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S&amp;P400" sheetId="12" r:id="rId5"/>
    <sheet name="S&amp;P600" sheetId="13" r:id="rId6"/>
    <sheet name="S&amp;P100" sheetId="17" r:id="rId7"/>
    <sheet name="Contact" sheetId="11" r:id="rId8"/>
  </sheets>
  <functionGroups builtInGroupCount="17"/>
  <externalReferences>
    <externalReference r:id="rId9"/>
    <externalReference r:id="rId10"/>
    <externalReference r:id="rId11"/>
  </externalReferences>
  <definedNames>
    <definedName name="BLPH1" localSheetId="7" hidden="1">[1]USA!#REF!</definedName>
    <definedName name="BLPH1" hidden="1">[2]USA!#REF!</definedName>
    <definedName name="BLPH105" localSheetId="7" hidden="1">#REF!</definedName>
    <definedName name="BLPH105" hidden="1">#REF!</definedName>
    <definedName name="BLPH106" localSheetId="7" hidden="1">#REF!</definedName>
    <definedName name="BLPH106" hidden="1">#REF!</definedName>
    <definedName name="BLPH92" localSheetId="7" hidden="1">#REF!</definedName>
    <definedName name="BLPH92" hidden="1">#REF!</definedName>
    <definedName name="BLPH93" localSheetId="7"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192" i="13" l="1"/>
  <c r="AL193" i="13"/>
  <c r="AL491" i="13"/>
  <c r="AL460" i="13"/>
  <c r="AL443" i="13"/>
  <c r="AL603" i="13"/>
  <c r="AL329" i="13"/>
  <c r="AL452" i="13"/>
  <c r="AL349" i="13"/>
  <c r="AL267" i="13"/>
  <c r="AL305" i="13"/>
  <c r="AL582" i="13"/>
  <c r="AL381" i="13"/>
  <c r="AL373" i="13"/>
  <c r="AL543" i="13"/>
  <c r="AL256" i="13"/>
  <c r="AL386" i="13"/>
  <c r="AL557" i="13"/>
  <c r="AL393" i="13"/>
  <c r="AL592" i="13"/>
  <c r="AL244" i="13"/>
  <c r="AL536" i="13"/>
  <c r="AL146" i="13"/>
  <c r="AL39" i="13"/>
  <c r="AL225" i="13"/>
  <c r="AL151" i="13"/>
  <c r="AL66" i="13"/>
  <c r="AL255" i="13"/>
  <c r="AL515" i="13"/>
  <c r="AL54" i="13"/>
  <c r="AL162" i="13"/>
  <c r="AL576" i="13"/>
  <c r="AL535" i="13"/>
  <c r="AL144" i="13"/>
  <c r="AL87" i="13"/>
  <c r="AL433" i="13"/>
  <c r="AL326" i="13"/>
  <c r="AL166" i="13"/>
  <c r="AL198" i="13"/>
  <c r="AL333" i="13"/>
  <c r="AL529" i="13"/>
  <c r="AL541" i="13"/>
  <c r="AL38" i="13"/>
  <c r="AL279" i="13"/>
  <c r="AL604" i="13"/>
  <c r="AL385" i="13"/>
  <c r="AL319" i="13"/>
  <c r="AL488" i="13"/>
  <c r="AL317" i="13"/>
  <c r="AL46" i="13"/>
  <c r="AL388" i="13"/>
  <c r="AL290" i="13"/>
  <c r="AL201" i="13"/>
  <c r="AL465" i="13"/>
  <c r="AL498" i="13"/>
  <c r="AL86" i="13"/>
  <c r="AL213" i="13"/>
  <c r="AL600" i="13"/>
  <c r="AL587" i="13"/>
  <c r="AL178" i="13"/>
  <c r="AL429" i="13"/>
  <c r="AL288" i="13"/>
  <c r="AL369" i="13"/>
  <c r="AL82" i="13"/>
  <c r="AL506" i="13"/>
  <c r="AL591" i="13"/>
  <c r="AL215" i="13"/>
  <c r="AL139" i="13"/>
  <c r="AL248" i="13"/>
  <c r="AL71" i="13"/>
  <c r="AL194" i="13"/>
  <c r="AL376" i="13"/>
  <c r="AL594" i="13"/>
  <c r="AL347" i="13"/>
  <c r="AL511" i="13"/>
  <c r="AL392" i="13"/>
  <c r="AL615" i="13"/>
  <c r="AL79" i="13"/>
  <c r="AL598" i="13"/>
  <c r="AL564" i="13"/>
  <c r="AL494" i="13"/>
  <c r="AL464" i="13"/>
  <c r="AL83" i="13"/>
  <c r="AL345" i="13"/>
  <c r="AL461" i="13"/>
  <c r="AL612" i="13"/>
  <c r="AL196" i="13"/>
  <c r="AL474" i="13"/>
  <c r="AL108" i="13"/>
  <c r="AL436" i="13"/>
  <c r="AL60" i="13"/>
  <c r="AL119" i="13"/>
  <c r="AL42" i="13"/>
  <c r="AL175" i="13"/>
  <c r="AL106" i="13"/>
  <c r="AL187" i="13"/>
  <c r="AL177" i="13"/>
  <c r="AL410" i="13"/>
  <c r="AL135" i="13"/>
  <c r="AL174" i="13"/>
  <c r="AL124" i="13"/>
  <c r="AL453" i="13"/>
  <c r="AL338" i="13"/>
  <c r="AL619" i="13"/>
  <c r="AL509" i="13"/>
  <c r="AL189" i="13"/>
  <c r="AL136" i="13"/>
  <c r="AL551" i="13"/>
  <c r="AL47" i="13"/>
  <c r="AL254" i="13"/>
  <c r="AL312" i="13"/>
  <c r="AL484" i="13"/>
  <c r="AL219" i="13"/>
  <c r="AL342" i="13"/>
  <c r="AL69" i="13"/>
  <c r="AL489" i="13"/>
  <c r="AL110" i="13"/>
  <c r="AL89" i="13"/>
  <c r="AL306" i="13"/>
  <c r="AL328" i="13"/>
  <c r="AL501" i="13"/>
  <c r="AL200" i="13"/>
  <c r="AL72" i="13"/>
  <c r="AL311" i="13"/>
  <c r="AL96" i="13"/>
  <c r="AL224" i="13"/>
  <c r="AL588" i="13"/>
  <c r="AL357" i="13"/>
  <c r="AL606" i="13"/>
  <c r="AL578" i="13"/>
  <c r="AL93" i="13"/>
  <c r="AL284" i="13"/>
  <c r="AL202" i="13"/>
  <c r="AL298" i="13"/>
  <c r="AL540" i="13"/>
  <c r="AL117" i="13"/>
  <c r="AL370" i="13"/>
  <c r="AL238" i="13"/>
  <c r="AL283" i="13"/>
  <c r="AL26" i="13"/>
  <c r="AL505" i="13"/>
  <c r="AL435" i="13"/>
  <c r="AL365" i="13"/>
  <c r="AL571" i="13"/>
  <c r="AL389" i="13"/>
  <c r="AL214" i="13"/>
  <c r="AL98" i="13"/>
  <c r="AL412" i="13"/>
  <c r="AL295" i="13"/>
  <c r="AL323" i="13"/>
  <c r="AL553" i="13"/>
  <c r="AL555" i="13"/>
  <c r="AL455" i="13"/>
  <c r="AL65" i="13"/>
  <c r="AL271" i="13"/>
  <c r="AL554" i="13"/>
  <c r="AL601" i="13"/>
  <c r="AL439" i="13"/>
  <c r="AL457" i="13"/>
  <c r="AL363" i="13"/>
  <c r="AL155" i="13"/>
  <c r="AL391" i="13"/>
  <c r="AL430" i="13"/>
  <c r="AL107" i="13"/>
  <c r="AL278" i="13"/>
  <c r="AL296" i="13"/>
  <c r="AL204" i="13"/>
  <c r="AL552" i="13"/>
  <c r="AL80" i="13"/>
  <c r="AL414" i="13"/>
  <c r="AL599" i="13"/>
  <c r="AL309" i="13"/>
  <c r="AL556" i="13"/>
  <c r="AL479" i="13"/>
  <c r="AL293" i="13"/>
  <c r="AL164" i="13"/>
  <c r="AL133" i="13"/>
  <c r="AL292" i="13"/>
  <c r="AL252" i="13"/>
  <c r="AL472" i="13"/>
  <c r="AL377" i="13"/>
  <c r="AL159" i="13"/>
  <c r="AL299" i="13"/>
  <c r="AL37" i="13"/>
  <c r="AL480" i="13"/>
  <c r="AL508" i="13"/>
  <c r="AL85" i="13"/>
  <c r="AL344" i="13"/>
  <c r="AL22" i="13"/>
  <c r="AL251" i="13"/>
  <c r="AL356" i="13"/>
  <c r="AL228" i="13"/>
  <c r="AL351" i="13"/>
  <c r="AL27" i="13"/>
  <c r="AL216" i="13"/>
  <c r="AL148" i="13"/>
  <c r="AL246" i="13"/>
  <c r="AL249" i="13"/>
  <c r="AL310" i="13"/>
  <c r="AL163" i="13"/>
  <c r="AL444" i="13"/>
  <c r="AL195" i="13"/>
  <c r="AL280" i="13"/>
  <c r="AL565" i="13"/>
  <c r="AL413" i="13"/>
  <c r="AL212" i="13"/>
  <c r="AL134" i="13"/>
  <c r="AL40" i="13"/>
  <c r="AL25" i="13"/>
  <c r="AL530" i="13"/>
  <c r="AL547" i="13"/>
  <c r="AL217" i="13"/>
  <c r="AL468" i="13"/>
  <c r="AL123" i="13"/>
  <c r="AL503" i="13"/>
  <c r="AL352" i="13"/>
  <c r="AL191" i="13"/>
  <c r="AL190" i="13"/>
  <c r="AL335" i="13"/>
  <c r="AL513" i="13"/>
  <c r="AL302" i="13"/>
  <c r="AL242" i="13"/>
  <c r="AL423" i="13"/>
  <c r="AL395" i="13"/>
  <c r="AL287" i="13"/>
  <c r="AL405" i="13"/>
  <c r="AL432" i="13"/>
  <c r="AL291" i="13"/>
  <c r="AL524" i="13"/>
  <c r="AL354" i="13"/>
  <c r="AL567" i="13"/>
  <c r="AL569" i="13"/>
  <c r="AL76" i="13"/>
  <c r="AL99" i="13"/>
  <c r="AL113" i="13"/>
  <c r="AL485" i="13"/>
  <c r="AL542" i="13"/>
  <c r="AL610" i="13"/>
  <c r="AL499" i="13"/>
  <c r="AL259" i="13"/>
  <c r="AL339" i="13"/>
  <c r="AL473" i="13"/>
  <c r="AL115" i="13"/>
  <c r="AL561" i="13"/>
  <c r="AL118" i="13"/>
  <c r="AL583" i="13"/>
  <c r="AL590" i="13"/>
  <c r="AL438" i="13"/>
  <c r="AL595" i="13"/>
  <c r="AL61" i="13"/>
  <c r="AL403" i="13"/>
  <c r="AL218" i="13"/>
  <c r="AL269" i="13"/>
  <c r="AL149" i="13"/>
  <c r="AL504" i="13"/>
  <c r="AL548" i="13"/>
  <c r="AL596" i="13"/>
  <c r="AL240" i="13"/>
  <c r="AL614" i="13"/>
  <c r="AL105" i="13"/>
  <c r="AL546" i="13"/>
  <c r="AL469" i="13"/>
  <c r="AL235" i="13"/>
  <c r="AL495" i="13"/>
  <c r="AL197" i="13"/>
  <c r="AL408" i="13"/>
  <c r="AL471" i="13"/>
  <c r="AL179" i="13"/>
  <c r="AL243" i="13"/>
  <c r="AL130" i="13"/>
  <c r="AL481" i="13"/>
  <c r="AL31" i="13"/>
  <c r="AL286" i="13"/>
  <c r="AL534" i="13"/>
  <c r="AL265" i="13"/>
  <c r="AL325" i="13"/>
  <c r="AL30" i="13"/>
  <c r="AL525" i="13"/>
  <c r="AL613" i="13"/>
  <c r="AL127" i="13"/>
  <c r="AL145" i="13"/>
  <c r="AL507" i="13"/>
  <c r="AL387" i="13"/>
  <c r="AL203" i="13"/>
  <c r="AL126" i="13"/>
  <c r="AL264" i="13"/>
  <c r="AL431" i="13"/>
  <c r="AL261" i="13"/>
  <c r="AL458" i="13"/>
  <c r="AL570" i="13"/>
  <c r="AL362" i="13"/>
  <c r="AL263" i="13"/>
  <c r="AL250" i="13"/>
  <c r="AL434" i="13"/>
  <c r="AL330" i="13"/>
  <c r="AL579" i="13"/>
  <c r="AL442" i="13" l="1"/>
  <c r="AL237" i="13"/>
  <c r="AL577" i="13"/>
  <c r="AL322" i="13"/>
  <c r="AL221" i="13"/>
  <c r="AL275" i="13"/>
  <c r="AL334" i="13"/>
  <c r="AL231" i="13"/>
  <c r="AL402" i="13"/>
  <c r="AL518" i="13"/>
  <c r="AL560" i="13"/>
  <c r="AL383" i="13"/>
  <c r="AL368" i="13"/>
  <c r="AL425" i="13"/>
  <c r="AL467" i="13"/>
  <c r="AL337" i="13"/>
  <c r="AL147" i="13"/>
  <c r="AL142" i="13"/>
  <c r="AL227" i="13"/>
  <c r="AL211" i="13"/>
  <c r="AL331" i="13"/>
  <c r="AL167" i="13"/>
  <c r="AL332" i="13"/>
  <c r="AL424" i="13"/>
  <c r="AL318" i="13"/>
  <c r="AL67" i="13"/>
  <c r="AL258" i="13"/>
  <c r="AL575" i="13"/>
  <c r="AL63" i="13"/>
  <c r="AL346" i="13"/>
  <c r="AL300" i="13"/>
  <c r="AL158" i="13"/>
  <c r="AL482" i="13"/>
  <c r="AL466" i="13"/>
  <c r="AL184" i="13"/>
  <c r="AL92" i="13"/>
  <c r="AL160" i="13"/>
  <c r="AL241" i="13"/>
  <c r="AL398" i="13"/>
  <c r="AL32" i="13"/>
  <c r="AL397" i="13"/>
  <c r="AL91" i="13"/>
  <c r="AL605" i="13"/>
  <c r="AL141" i="13"/>
  <c r="AL64" i="13"/>
  <c r="AL207" i="13"/>
  <c r="AL24" i="13"/>
  <c r="AL487" i="13"/>
  <c r="AL304" i="13"/>
  <c r="AL209" i="13"/>
  <c r="AL205" i="13"/>
  <c r="AL527" i="13"/>
  <c r="AL171" i="13"/>
  <c r="AL374" i="13"/>
  <c r="AL208" i="13"/>
  <c r="AL526" i="13"/>
  <c r="AL185" i="13"/>
  <c r="AL520" i="13"/>
  <c r="AL372" i="13"/>
  <c r="AL609" i="13"/>
  <c r="AL51" i="13"/>
  <c r="AL58" i="13"/>
  <c r="AL422" i="13"/>
  <c r="AL282" i="13"/>
  <c r="AL401" i="13"/>
  <c r="AL45" i="13"/>
  <c r="AL315" i="13"/>
  <c r="AL390" i="13"/>
  <c r="AL273" i="13"/>
  <c r="AL68" i="13"/>
  <c r="AL367" i="13"/>
  <c r="AL568" i="13"/>
  <c r="AL478" i="13"/>
  <c r="AL420" i="13"/>
  <c r="AL232" i="13"/>
  <c r="AL581" i="13"/>
  <c r="AL33" i="13"/>
  <c r="AL236" i="13"/>
  <c r="AL95" i="13"/>
  <c r="AL617" i="13"/>
  <c r="AL419" i="13"/>
  <c r="AL125" i="13"/>
  <c r="AL597" i="13"/>
  <c r="AL539" i="13"/>
  <c r="AL445" i="13"/>
  <c r="AL120" i="13"/>
  <c r="AL301" i="13"/>
  <c r="AL348" i="13"/>
  <c r="AL366" i="13"/>
  <c r="AL566" i="13"/>
  <c r="AL384" i="13"/>
  <c r="AL454" i="13"/>
  <c r="AL492" i="13"/>
  <c r="AL109" i="13"/>
  <c r="AL418" i="13"/>
  <c r="AL459" i="13"/>
  <c r="AL138" i="13"/>
  <c r="AL446" i="13"/>
  <c r="AL607" i="13"/>
  <c r="AL537" i="13"/>
  <c r="AL186" i="13"/>
  <c r="AL396" i="13"/>
  <c r="AL188" i="13"/>
  <c r="AL602" i="13"/>
  <c r="AL172" i="13"/>
  <c r="AL447" i="13"/>
  <c r="AL116" i="13"/>
  <c r="AL36" i="13"/>
  <c r="AL59" i="13"/>
  <c r="AL131" i="13"/>
  <c r="AL512" i="13"/>
  <c r="AL593" i="13"/>
  <c r="AL514" i="13"/>
  <c r="AL103" i="13"/>
  <c r="AL285" i="13"/>
  <c r="AL320" i="13"/>
  <c r="AL62" i="13"/>
  <c r="AL358" i="13"/>
  <c r="AL336" i="13"/>
  <c r="AL406" i="13"/>
  <c r="AL57" i="13"/>
  <c r="AL121" i="13"/>
  <c r="AL168" i="13"/>
  <c r="AL307" i="13"/>
  <c r="AL308" i="13"/>
  <c r="AL90" i="13"/>
  <c r="AL538" i="13"/>
  <c r="AL101" i="13"/>
  <c r="AL84" i="13"/>
  <c r="AL517" i="13"/>
  <c r="AL516" i="13"/>
  <c r="AL456" i="13"/>
  <c r="AL411" i="13"/>
  <c r="AL114" i="13"/>
  <c r="AL563" i="13"/>
  <c r="AL170" i="13"/>
  <c r="AL73" i="13"/>
  <c r="AL399" i="13"/>
  <c r="AL573" i="13"/>
  <c r="AL165" i="13"/>
  <c r="AL122" i="13"/>
  <c r="AL407" i="13"/>
  <c r="AL428" i="13"/>
  <c r="AL75" i="13"/>
  <c r="AL531" i="13"/>
  <c r="AL176" i="13"/>
  <c r="AL143" i="13"/>
  <c r="AL463" i="13"/>
  <c r="AL528" i="13"/>
  <c r="AL132" i="13"/>
  <c r="AL161" i="13"/>
  <c r="AL152" i="13"/>
  <c r="AL23" i="13"/>
  <c r="AL21" i="13"/>
  <c r="AL140" i="13"/>
  <c r="AL183" i="13"/>
  <c r="AL550" i="13"/>
  <c r="AL257" i="13"/>
  <c r="AL137" i="13"/>
  <c r="AL55" i="13"/>
  <c r="AL483" i="13"/>
  <c r="AL475" i="13"/>
  <c r="AL470" i="13"/>
  <c r="AL549" i="13"/>
  <c r="AL462" i="13"/>
  <c r="AL427" i="13"/>
  <c r="AL56" i="13"/>
  <c r="AL94" i="13"/>
  <c r="AL206" i="13"/>
  <c r="AL437" i="13"/>
  <c r="AL327" i="13"/>
  <c r="AL558" i="13"/>
  <c r="AL314" i="13"/>
  <c r="AL449" i="13"/>
  <c r="AL52" i="13"/>
  <c r="AL382" i="13"/>
  <c r="AL53" i="13"/>
  <c r="AL450" i="13"/>
  <c r="AL245" i="13"/>
  <c r="AL618" i="13"/>
  <c r="AL355" i="13"/>
  <c r="AL233" i="13"/>
  <c r="AL20" i="13"/>
  <c r="AL616" i="13"/>
  <c r="AL48" i="13"/>
  <c r="AL104" i="13"/>
  <c r="AL378" i="13"/>
  <c r="AL375" i="13"/>
  <c r="AL74" i="13"/>
  <c r="AL268" i="13"/>
  <c r="AL270" i="13"/>
  <c r="AL521" i="13"/>
  <c r="AL50" i="13"/>
  <c r="AL154" i="13"/>
  <c r="AL340" i="13"/>
  <c r="AL88" i="13"/>
  <c r="AL440" i="13"/>
  <c r="AL404" i="13"/>
  <c r="AL100" i="13"/>
  <c r="AL276" i="13"/>
  <c r="AL29" i="13"/>
  <c r="AL572" i="13"/>
  <c r="AL289" i="13"/>
  <c r="AL493" i="13"/>
  <c r="AL297" i="13"/>
  <c r="AL584" i="13"/>
  <c r="AL477" i="13"/>
  <c r="AL421" i="13"/>
  <c r="AL394" i="13"/>
  <c r="AL608" i="13"/>
  <c r="AL34" i="13"/>
  <c r="AL44" i="13"/>
  <c r="AL343" i="13"/>
  <c r="AL532" i="13"/>
  <c r="AL415" i="13"/>
  <c r="AL486" i="13"/>
  <c r="AL272" i="13"/>
  <c r="AL173" i="13"/>
  <c r="AL559" i="13"/>
  <c r="AL316" i="13"/>
  <c r="AL41" i="13"/>
  <c r="AL303" i="13"/>
  <c r="AL199" i="13"/>
  <c r="AL562" i="13"/>
  <c r="AL234" i="13"/>
  <c r="AL35" i="13"/>
  <c r="AL281" i="13"/>
  <c r="AL182" i="13"/>
  <c r="AL210" i="13"/>
  <c r="AL490" i="13"/>
  <c r="AL222" i="13"/>
  <c r="AL545" i="13"/>
  <c r="AL359" i="13"/>
  <c r="AL153" i="13"/>
  <c r="AL371" i="13"/>
  <c r="AL128" i="13"/>
  <c r="AL102" i="13"/>
  <c r="AL519" i="13"/>
  <c r="AL43" i="13"/>
  <c r="AL533" i="13"/>
  <c r="AL220" i="13"/>
  <c r="AL380" i="13"/>
  <c r="AL497" i="13"/>
  <c r="AL417" i="13"/>
  <c r="AL353" i="13"/>
  <c r="AL70" i="13"/>
  <c r="AL586" i="13"/>
  <c r="AL181" i="13"/>
  <c r="AL409" i="13"/>
  <c r="AL81" i="13"/>
  <c r="AL112" i="13"/>
  <c r="AL589" i="13"/>
  <c r="AL253" i="13"/>
  <c r="AL500" i="13"/>
  <c r="AL230" i="13"/>
  <c r="AL379" i="13"/>
  <c r="AL580" i="13"/>
  <c r="AL522" i="13"/>
  <c r="AL28" i="13"/>
  <c r="AL239" i="13"/>
  <c r="AL266" i="13"/>
  <c r="AL260" i="13"/>
  <c r="AL451" i="13"/>
  <c r="AL544" i="13"/>
  <c r="AL441" i="13"/>
  <c r="AL180" i="13"/>
  <c r="AL426" i="13"/>
  <c r="AL350" i="13"/>
  <c r="AL448" i="13"/>
  <c r="AL523" i="13"/>
  <c r="AL229" i="13"/>
  <c r="AL574" i="13"/>
  <c r="AL274" i="13"/>
  <c r="AL226" i="13"/>
  <c r="AL111" i="13"/>
  <c r="AL77" i="13"/>
  <c r="AL129" i="13"/>
  <c r="AL341" i="13"/>
  <c r="AL364" i="13"/>
  <c r="AL361" i="13"/>
  <c r="AL585" i="13"/>
  <c r="AL97" i="13"/>
  <c r="AL324" i="13"/>
  <c r="AL169" i="13"/>
  <c r="AL313" i="13"/>
  <c r="AL400" i="13"/>
  <c r="AL294" i="13"/>
  <c r="AL496" i="13"/>
  <c r="AL611" i="13"/>
  <c r="AL416" i="13"/>
  <c r="AL262" i="13"/>
  <c r="AL321" i="13"/>
  <c r="AL502" i="13"/>
  <c r="AL360" i="13"/>
  <c r="AL78" i="13"/>
  <c r="AL150" i="13"/>
  <c r="AL277" i="13"/>
  <c r="AL247" i="13"/>
  <c r="AL157" i="13"/>
  <c r="AL476" i="13"/>
  <c r="AL510" i="13"/>
  <c r="AL223" i="13"/>
  <c r="AL156" i="13"/>
  <c r="AL107" i="1" l="1"/>
  <c r="AL316" i="1"/>
  <c r="AL387" i="1"/>
  <c r="AL321" i="1"/>
  <c r="AL184" i="12" l="1"/>
  <c r="AL235" i="12"/>
  <c r="AL123" i="12"/>
  <c r="AL367" i="12"/>
  <c r="AL98" i="12"/>
  <c r="AL168" i="12"/>
  <c r="AL382" i="12"/>
  <c r="AL189" i="12"/>
  <c r="AL308" i="12"/>
  <c r="AL268" i="12"/>
  <c r="AL43" i="12"/>
  <c r="AL335" i="12"/>
  <c r="AL383" i="12"/>
  <c r="AL320" i="12"/>
  <c r="AL356" i="12"/>
  <c r="AL345" i="12"/>
  <c r="AL402" i="12"/>
  <c r="AL161" i="12"/>
  <c r="AL274" i="12"/>
  <c r="AL284" i="12"/>
  <c r="AL109" i="12"/>
  <c r="AL197" i="12"/>
  <c r="AL23" i="12"/>
  <c r="AL296" i="12"/>
  <c r="AL417" i="12"/>
  <c r="AL149" i="12"/>
  <c r="AL353" i="12"/>
  <c r="AL103" i="12"/>
  <c r="AL175" i="12"/>
  <c r="AL120" i="12"/>
  <c r="AL355" i="12"/>
  <c r="AL40" i="12"/>
  <c r="AL208" i="12"/>
  <c r="AL300" i="12"/>
  <c r="AL73" i="12"/>
  <c r="AL138" i="12"/>
  <c r="AL406" i="12"/>
  <c r="AL150" i="12"/>
  <c r="AL286" i="12"/>
  <c r="AL342" i="12"/>
  <c r="AL301" i="12"/>
  <c r="AL137" i="12"/>
  <c r="AL337" i="12"/>
  <c r="AL162" i="12"/>
  <c r="AL156" i="12"/>
  <c r="AL344" i="12"/>
  <c r="AL397" i="12"/>
  <c r="AL194" i="12"/>
  <c r="AL224" i="12"/>
  <c r="AL379" i="12"/>
  <c r="AL363" i="12"/>
  <c r="AL185" i="12"/>
  <c r="AL163" i="12"/>
  <c r="AL124" i="12"/>
  <c r="AL99" i="12"/>
  <c r="AL302" i="12"/>
  <c r="AL81" i="12"/>
  <c r="AL392" i="12"/>
  <c r="AL276" i="12"/>
  <c r="AL153" i="12"/>
  <c r="AL242" i="12"/>
  <c r="AL230" i="12"/>
  <c r="AL259" i="12"/>
  <c r="AL183" i="12"/>
  <c r="AL287" i="12"/>
  <c r="AL34" i="12"/>
  <c r="AL339" i="12"/>
  <c r="AL41" i="12"/>
  <c r="AL159" i="12"/>
  <c r="AL264" i="12"/>
  <c r="AL209" i="12"/>
  <c r="AL357" i="12"/>
  <c r="AL411" i="12"/>
  <c r="AL207" i="12"/>
  <c r="AL332" i="12"/>
  <c r="AL227" i="12"/>
  <c r="AL57" i="12"/>
  <c r="AL390" i="12"/>
  <c r="AL70" i="12"/>
  <c r="AL221" i="12"/>
  <c r="AL84" i="12"/>
  <c r="AL270" i="12"/>
  <c r="AL313" i="12"/>
  <c r="AL186" i="12"/>
  <c r="AL111" i="12"/>
  <c r="AL277" i="12"/>
  <c r="AL76" i="12"/>
  <c r="AL29" i="12"/>
  <c r="AL80" i="12"/>
  <c r="AL225" i="12"/>
  <c r="AL28" i="12"/>
  <c r="AL294" i="12"/>
  <c r="AL191" i="12"/>
  <c r="AL79" i="12"/>
  <c r="AL88" i="12"/>
  <c r="AL147" i="12"/>
  <c r="AL53" i="12"/>
  <c r="AL273" i="12"/>
  <c r="AL255" i="12"/>
  <c r="AL135" i="12"/>
  <c r="AL204" i="12"/>
  <c r="AL129" i="12"/>
  <c r="AL269" i="12"/>
  <c r="AL369" i="12"/>
  <c r="AL338" i="12"/>
  <c r="AL145" i="12"/>
  <c r="AL261" i="12"/>
  <c r="AL190" i="12"/>
  <c r="AL418" i="12"/>
  <c r="AL32" i="12"/>
  <c r="AL171" i="12"/>
  <c r="AL64" i="12"/>
  <c r="AL393" i="12"/>
  <c r="AL396" i="12"/>
  <c r="AL315" i="12"/>
  <c r="AL211" i="12"/>
  <c r="AL297" i="12"/>
  <c r="AL66" i="12"/>
  <c r="AL218" i="12"/>
  <c r="AL200" i="12"/>
  <c r="AL122" i="12"/>
  <c r="AL65" i="12"/>
  <c r="AL126" i="12"/>
  <c r="AL399" i="12"/>
  <c r="AL241" i="12"/>
  <c r="AL288" i="12"/>
  <c r="AL78" i="12"/>
  <c r="AL292" i="12"/>
  <c r="AL251" i="12"/>
  <c r="AL179" i="12"/>
  <c r="AL249" i="12"/>
  <c r="AL172" i="12"/>
  <c r="AL164" i="12"/>
  <c r="AL136" i="12"/>
  <c r="AL69" i="12"/>
  <c r="AL226" i="12"/>
  <c r="AL394" i="12"/>
  <c r="AL27" i="12"/>
  <c r="AL307" i="12"/>
  <c r="AL412" i="12"/>
  <c r="AL258" i="12"/>
  <c r="AL92" i="12"/>
  <c r="AL112" i="12"/>
  <c r="AL419" i="12"/>
  <c r="AL323" i="12"/>
  <c r="AL317" i="12"/>
  <c r="AL310" i="12"/>
  <c r="AL167" i="12"/>
  <c r="AL299" i="12"/>
  <c r="AL415" i="12"/>
  <c r="AL237" i="12"/>
  <c r="AL280" i="12"/>
  <c r="AL59" i="12"/>
  <c r="AL50" i="12"/>
  <c r="AL177" i="12"/>
  <c r="AL362" i="12"/>
  <c r="AL359" i="12"/>
  <c r="AL101" i="12"/>
  <c r="AL33" i="12"/>
  <c r="AL52" i="12"/>
  <c r="AL311" i="12"/>
  <c r="AL97" i="12"/>
  <c r="AL48" i="12"/>
  <c r="AL401" i="12"/>
  <c r="AL202" i="12"/>
  <c r="AL380" i="12"/>
  <c r="AL83" i="12"/>
  <c r="AL250" i="12"/>
  <c r="AL61" i="12"/>
  <c r="AL72" i="12"/>
  <c r="AL22" i="12"/>
  <c r="AL271" i="12"/>
  <c r="AL243" i="12"/>
  <c r="AL395" i="12"/>
  <c r="AL232" i="12"/>
  <c r="AL410" i="12"/>
  <c r="AL275" i="12"/>
  <c r="AL133" i="12"/>
  <c r="AL384" i="12"/>
  <c r="AL106" i="12"/>
  <c r="AL321" i="12"/>
  <c r="AL39" i="12"/>
  <c r="AL306" i="12"/>
  <c r="AL219" i="12"/>
  <c r="AL143" i="12"/>
  <c r="AL260" i="12"/>
  <c r="AL214" i="12"/>
  <c r="AL166" i="12"/>
  <c r="AL21" i="12"/>
  <c r="AL118" i="12"/>
  <c r="AL223" i="12"/>
  <c r="AL289" i="12"/>
  <c r="AL254" i="12"/>
  <c r="AL56" i="12"/>
  <c r="AL36" i="12"/>
  <c r="AL134" i="12"/>
  <c r="AL128" i="12"/>
  <c r="AL187" i="12"/>
  <c r="AL373" i="12"/>
  <c r="AL233" i="12"/>
  <c r="AL158" i="12"/>
  <c r="AL341" i="12"/>
  <c r="AL368" i="12"/>
  <c r="AL336" i="12"/>
  <c r="AL414" i="12"/>
  <c r="AL372" i="12"/>
  <c r="AL266" i="12"/>
  <c r="AL290" i="12"/>
  <c r="AL105" i="12"/>
  <c r="AL278" i="12"/>
  <c r="AL75" i="12"/>
  <c r="AL370" i="12"/>
  <c r="AL325" i="12"/>
  <c r="AL100" i="12"/>
  <c r="AL304" i="12"/>
  <c r="AL239" i="12"/>
  <c r="AL343" i="12"/>
  <c r="AL20" i="12"/>
  <c r="AL340" i="12"/>
  <c r="AL267" i="12"/>
  <c r="AL44" i="12"/>
  <c r="AL329" i="12"/>
  <c r="AL398" i="12"/>
  <c r="AL107" i="12"/>
  <c r="AL222" i="12"/>
  <c r="AL42" i="12"/>
  <c r="AL216" i="12"/>
  <c r="AL67" i="12"/>
  <c r="AL409" i="12"/>
  <c r="AL93" i="12"/>
  <c r="AL327" i="12"/>
  <c r="AL400" i="12"/>
  <c r="AL285" i="12"/>
  <c r="AL192" i="12"/>
  <c r="AL351" i="12"/>
  <c r="AL231" i="12"/>
  <c r="AL403" i="12"/>
  <c r="AL127" i="12"/>
  <c r="AL360" i="12"/>
  <c r="AL385" i="12"/>
  <c r="AL283" i="12"/>
  <c r="AL130" i="12"/>
  <c r="AL217" i="12"/>
  <c r="AL387" i="12"/>
  <c r="AL173" i="12"/>
  <c r="AL94" i="12"/>
  <c r="AL309" i="12"/>
  <c r="AL282" i="12"/>
  <c r="AL262" i="12"/>
  <c r="AL240" i="12"/>
  <c r="AL378" i="12"/>
  <c r="AL326" i="12"/>
  <c r="AL91" i="12"/>
  <c r="AL381" i="12"/>
  <c r="AL220" i="12"/>
  <c r="AL170" i="12"/>
  <c r="AL154" i="12"/>
  <c r="AL203" i="12"/>
  <c r="AL63" i="12"/>
  <c r="AL68" i="12"/>
  <c r="AL152" i="12"/>
  <c r="AL358" i="12"/>
  <c r="AL174" i="12"/>
  <c r="AL352" i="12"/>
  <c r="AL318" i="12"/>
  <c r="AL181" i="12"/>
  <c r="AL165" i="12"/>
  <c r="AL108" i="12"/>
  <c r="AL257" i="12"/>
  <c r="AL234" i="12"/>
  <c r="AL141" i="12"/>
  <c r="AL196" i="12"/>
  <c r="AL199" i="12"/>
  <c r="AL298" i="12"/>
  <c r="AL236" i="12"/>
  <c r="AL281" i="12"/>
  <c r="AL144" i="12"/>
  <c r="AL319" i="12"/>
  <c r="AL182" i="12"/>
  <c r="AL60" i="12"/>
  <c r="AL121" i="12"/>
  <c r="AL146" i="12"/>
  <c r="AL58" i="12"/>
  <c r="AL265" i="12"/>
  <c r="AL188" i="12"/>
  <c r="AL245" i="12"/>
  <c r="AL248" i="12"/>
  <c r="AL26" i="12"/>
  <c r="AL374" i="12"/>
  <c r="AL253" i="12"/>
  <c r="AL151" i="12"/>
  <c r="AL361" i="12"/>
  <c r="AL113" i="12"/>
  <c r="AL388" i="12"/>
  <c r="AL201" i="12"/>
  <c r="AL215" i="12"/>
  <c r="AL125" i="12"/>
  <c r="AL256" i="12"/>
  <c r="AL349" i="12"/>
  <c r="AL96" i="12"/>
  <c r="AL408" i="12"/>
  <c r="AL347" i="12"/>
  <c r="AL49" i="12"/>
  <c r="AL77" i="12"/>
  <c r="AL376" i="12"/>
  <c r="AL90" i="12"/>
  <c r="AL295" i="12"/>
  <c r="AL210" i="12"/>
  <c r="AL291" i="12"/>
  <c r="AL71" i="12"/>
  <c r="AL31" i="12"/>
  <c r="AL114" i="12"/>
  <c r="AL238" i="12"/>
  <c r="AL55" i="12"/>
  <c r="AL104" i="12"/>
  <c r="AL193" i="12"/>
  <c r="AL405" i="12"/>
  <c r="AL160" i="12"/>
  <c r="AL119" i="12"/>
  <c r="AL116" i="12"/>
  <c r="AL375" i="12"/>
  <c r="AL389" i="12"/>
  <c r="AL140" i="12"/>
  <c r="AL247" i="12"/>
  <c r="AL178" i="12"/>
  <c r="AL37" i="12"/>
  <c r="AL228" i="12"/>
  <c r="AL328" i="12"/>
  <c r="AL322" i="12"/>
  <c r="AL354" i="12"/>
  <c r="AL413" i="12"/>
  <c r="AL89" i="12"/>
  <c r="AL346" i="12"/>
  <c r="AL180" i="12"/>
  <c r="AL155" i="12"/>
  <c r="AL38" i="12"/>
  <c r="AL131" i="12"/>
  <c r="AL305" i="12"/>
  <c r="AL386" i="12"/>
  <c r="AL334" i="12"/>
  <c r="AL62" i="12"/>
  <c r="AL74" i="12"/>
  <c r="AL47" i="12"/>
  <c r="AL132" i="12"/>
  <c r="AL330" i="12"/>
  <c r="AL95" i="12"/>
  <c r="AL279" i="12"/>
  <c r="AL416" i="12"/>
  <c r="AL365" i="12"/>
  <c r="AL139" i="12"/>
  <c r="AL252" i="12"/>
  <c r="AL87" i="12"/>
  <c r="AL142" i="12"/>
  <c r="AL206" i="12"/>
  <c r="AL54" i="12"/>
  <c r="AL404" i="12"/>
  <c r="AL176" i="12"/>
  <c r="AL195" i="12"/>
  <c r="AL324" i="12"/>
  <c r="AL86" i="12"/>
  <c r="AL272" i="12"/>
  <c r="AL348" i="12"/>
  <c r="AL312" i="12"/>
  <c r="AL293" i="12"/>
  <c r="AL366" i="12"/>
  <c r="AL244" i="12"/>
  <c r="AL157" i="12"/>
  <c r="AL46" i="12"/>
  <c r="AL85" i="12"/>
  <c r="AL364" i="12"/>
  <c r="AL198" i="12"/>
  <c r="AL212" i="12"/>
  <c r="AL314" i="12"/>
  <c r="AL316" i="12"/>
  <c r="AL229" i="12"/>
  <c r="AL333" i="12"/>
  <c r="AL25" i="12"/>
  <c r="AL117" i="12"/>
  <c r="AL82" i="12"/>
  <c r="AL303" i="12"/>
  <c r="AL205" i="12"/>
  <c r="AL169" i="12"/>
  <c r="AL377" i="12"/>
  <c r="AL30" i="12"/>
  <c r="AL246" i="12"/>
  <c r="AL110" i="12"/>
  <c r="AL407" i="12"/>
  <c r="AL263" i="12"/>
  <c r="AL102" i="12"/>
  <c r="AL35" i="12"/>
  <c r="AL391" i="12"/>
  <c r="AL51" i="12"/>
  <c r="AL45" i="12"/>
  <c r="AL350" i="12"/>
  <c r="AL331" i="12"/>
  <c r="AL115" i="12"/>
  <c r="AL148" i="12"/>
  <c r="AL371" i="12"/>
  <c r="AL213" i="12"/>
  <c r="AL493" i="1"/>
  <c r="AL219" i="1"/>
  <c r="AL276" i="1"/>
  <c r="AL68" i="1"/>
  <c r="AL281" i="1"/>
  <c r="AL163" i="1"/>
  <c r="AL59" i="1"/>
  <c r="AL386" i="1"/>
  <c r="AL215" i="1"/>
  <c r="AL157" i="1"/>
  <c r="AL409" i="1"/>
  <c r="AL32" i="1"/>
  <c r="AL42" i="1"/>
  <c r="AL84" i="1"/>
  <c r="AL62" i="1"/>
  <c r="AL453" i="1"/>
  <c r="AL209" i="1"/>
  <c r="AL105" i="1"/>
  <c r="AL289" i="1"/>
  <c r="AL426" i="1"/>
  <c r="AL188" i="1"/>
  <c r="AL89" i="1"/>
  <c r="AL286" i="1"/>
  <c r="AL69" i="1"/>
  <c r="AL503" i="1"/>
  <c r="AL499" i="1"/>
  <c r="AL411" i="1"/>
  <c r="AL181" i="1"/>
  <c r="AL47" i="1"/>
  <c r="AL109" i="1"/>
  <c r="AL363" i="1"/>
  <c r="AL31" i="1"/>
  <c r="AL458" i="1"/>
  <c r="AL263" i="1"/>
  <c r="AL28" i="1"/>
  <c r="AL29" i="1"/>
  <c r="AL496" i="1"/>
  <c r="AL218" i="1"/>
  <c r="AL51" i="1"/>
  <c r="AL174" i="1"/>
  <c r="AL48" i="1"/>
  <c r="AL359" i="1"/>
  <c r="AL110" i="1"/>
  <c r="AL147" i="1"/>
  <c r="AL232" i="1"/>
  <c r="AL40" i="1"/>
  <c r="AL375" i="1"/>
  <c r="AL487" i="1"/>
  <c r="AL479" i="1"/>
  <c r="AL216" i="1"/>
  <c r="AL415" i="1"/>
  <c r="AL473" i="1"/>
  <c r="AL385" i="1"/>
  <c r="AL303" i="1"/>
  <c r="AL225" i="1"/>
  <c r="AL418" i="1"/>
  <c r="AL392" i="1"/>
  <c r="AL145" i="1"/>
  <c r="AL240" i="1"/>
  <c r="AL366" i="1"/>
  <c r="AL368" i="1"/>
  <c r="AL217" i="1"/>
  <c r="AL393" i="1"/>
  <c r="AL130" i="1"/>
  <c r="AL117" i="1"/>
  <c r="AL212" i="1"/>
  <c r="AL422" i="1"/>
  <c r="AL192" i="1"/>
  <c r="AL149" i="1"/>
  <c r="AL168" i="1"/>
  <c r="AL460" i="1"/>
  <c r="AL133" i="1"/>
  <c r="AL233" i="1"/>
  <c r="AL143" i="1"/>
  <c r="AL128" i="1"/>
  <c r="AL347" i="1"/>
  <c r="AL498" i="1"/>
  <c r="AL57" i="1"/>
  <c r="AL170" i="1"/>
  <c r="AL450" i="1"/>
  <c r="AL193" i="1"/>
  <c r="AL395" i="1"/>
  <c r="AL504" i="1"/>
  <c r="AL507" i="1"/>
  <c r="AL417" i="1"/>
  <c r="AL229" i="1"/>
  <c r="AL296" i="1"/>
  <c r="AL378" i="1"/>
  <c r="AL352" i="1"/>
  <c r="AL223" i="1"/>
  <c r="AL27" i="1"/>
  <c r="AL362" i="1"/>
  <c r="AL290" i="1"/>
  <c r="AL285" i="1"/>
  <c r="AL428" i="1"/>
  <c r="AL401" i="1"/>
  <c r="AL253" i="1"/>
  <c r="AL384" i="1"/>
  <c r="AL275" i="1"/>
  <c r="AL358" i="1"/>
  <c r="AL455" i="1"/>
  <c r="AL228" i="1"/>
  <c r="AL441" i="1"/>
  <c r="AL307" i="1"/>
  <c r="AL161" i="1"/>
  <c r="AL213" i="1"/>
  <c r="AL80" i="1"/>
  <c r="AL396" i="1"/>
  <c r="AL350" i="1"/>
  <c r="AL461" i="1"/>
  <c r="AL92" i="1"/>
  <c r="AL364" i="1"/>
  <c r="AL108" i="1"/>
  <c r="AL447" i="1"/>
  <c r="AL390" i="1"/>
  <c r="AL340" i="1"/>
  <c r="AL270" i="1"/>
  <c r="AL443" i="1"/>
  <c r="AL380" i="1"/>
  <c r="AL389" i="1"/>
  <c r="AL90" i="1"/>
  <c r="AL331" i="1"/>
  <c r="AL273" i="1"/>
  <c r="AL41" i="1"/>
  <c r="AL452" i="1"/>
  <c r="AL106" i="1"/>
  <c r="AL311" i="1"/>
  <c r="AL127" i="1"/>
  <c r="AL421" i="1"/>
  <c r="AL169" i="1"/>
  <c r="AL67" i="1"/>
  <c r="AL322" i="1"/>
  <c r="AL208" i="1"/>
  <c r="AL497" i="1"/>
  <c r="AL406" i="1"/>
  <c r="AL226" i="1"/>
  <c r="AL245" i="1"/>
  <c r="AL308" i="1"/>
  <c r="AL266" i="1"/>
  <c r="AL470" i="1"/>
  <c r="AL94" i="1"/>
  <c r="AL237" i="1"/>
  <c r="AL21" i="1"/>
  <c r="AL376" i="1"/>
  <c r="AL301" i="1"/>
  <c r="AL287" i="1"/>
  <c r="AL151" i="1"/>
  <c r="AL410" i="1"/>
  <c r="AL361" i="1"/>
  <c r="AL394" i="1"/>
  <c r="AL86" i="1"/>
  <c r="AL325" i="1"/>
  <c r="AL468" i="1"/>
  <c r="AL138" i="1"/>
  <c r="AL356" i="1"/>
  <c r="AL482" i="1"/>
  <c r="AL85" i="1"/>
  <c r="AL402" i="1"/>
  <c r="AL64" i="1"/>
  <c r="AL304" i="1"/>
  <c r="AL167" i="1"/>
  <c r="AL113" i="1"/>
  <c r="AL123" i="1"/>
  <c r="AL116" i="1"/>
  <c r="AL178" i="1"/>
  <c r="AL343" i="1"/>
  <c r="AL268" i="1"/>
  <c r="AL156" i="1"/>
  <c r="AL25" i="1"/>
  <c r="AL346" i="1"/>
  <c r="AL187" i="1"/>
  <c r="AL408" i="1"/>
  <c r="AL131" i="1"/>
  <c r="AL152" i="1"/>
  <c r="AL43" i="1"/>
  <c r="AL313" i="1"/>
  <c r="AL353" i="1"/>
  <c r="AL434" i="1"/>
  <c r="AL282" i="1"/>
  <c r="AL115" i="1"/>
  <c r="AL328" i="1"/>
  <c r="AL478" i="1"/>
  <c r="AL515" i="1"/>
  <c r="AL369" i="1"/>
  <c r="AL351" i="1"/>
  <c r="AL449" i="1"/>
  <c r="AL180" i="1"/>
  <c r="AL176" i="1"/>
  <c r="AL224" i="1"/>
  <c r="AL24" i="1"/>
  <c r="AL373" i="1"/>
  <c r="AL438" i="1"/>
  <c r="AL58" i="1"/>
  <c r="AL506" i="1"/>
  <c r="AL474" i="1"/>
  <c r="AL144" i="1"/>
  <c r="AL175" i="1"/>
  <c r="AL306" i="1"/>
  <c r="AL126" i="1"/>
  <c r="AL283" i="1"/>
  <c r="AL73" i="1"/>
  <c r="AL252" i="1"/>
  <c r="AL440" i="1"/>
  <c r="AL255" i="1"/>
  <c r="AL476" i="1"/>
  <c r="AL104" i="1"/>
  <c r="AL53" i="1"/>
  <c r="AL467" i="1"/>
  <c r="AL451" i="1"/>
  <c r="AL512" i="1"/>
  <c r="AL490" i="1"/>
  <c r="AL49" i="13"/>
  <c r="AL95" i="1" l="1"/>
  <c r="AL314" i="1"/>
  <c r="AL298" i="1"/>
  <c r="AL437" i="1"/>
  <c r="AL37" i="1"/>
  <c r="AL430" i="1"/>
  <c r="AL280" i="1"/>
  <c r="AL495" i="1"/>
  <c r="AL166" i="1"/>
  <c r="AL98" i="1"/>
  <c r="AL202" i="1"/>
  <c r="AL45" i="1"/>
  <c r="AL365" i="1"/>
  <c r="AL39" i="1"/>
  <c r="AL136" i="1"/>
  <c r="AL124" i="1"/>
  <c r="AL295" i="1"/>
  <c r="AL329" i="1"/>
  <c r="AL83" i="1"/>
  <c r="AL333" i="1"/>
  <c r="AL65" i="1"/>
  <c r="AL153" i="1"/>
  <c r="AL485" i="1"/>
  <c r="AL403" i="1"/>
  <c r="AL66" i="1"/>
  <c r="AL318" i="1"/>
  <c r="AL469" i="1"/>
  <c r="AL33" i="1"/>
  <c r="AL137" i="1"/>
  <c r="AL179" i="1"/>
  <c r="AL96" i="1"/>
  <c r="AL134" i="1"/>
  <c r="AL457" i="1"/>
  <c r="AL327" i="1"/>
  <c r="AL141" i="1"/>
  <c r="AL419" i="1"/>
  <c r="AL185" i="1"/>
  <c r="AL249" i="1"/>
  <c r="AL334" i="1"/>
  <c r="AL464" i="1"/>
  <c r="AL63" i="1"/>
  <c r="AL125" i="1"/>
  <c r="AL239" i="1"/>
  <c r="AL54" i="1"/>
  <c r="AL79" i="1"/>
  <c r="AL477" i="1"/>
  <c r="AL103" i="1"/>
  <c r="AL78" i="1"/>
  <c r="AL76" i="1"/>
  <c r="AL272" i="1"/>
  <c r="AL70" i="1"/>
  <c r="AL310" i="1"/>
  <c r="AL158" i="1"/>
  <c r="AL492" i="1"/>
  <c r="AL381" i="1"/>
  <c r="AL247" i="1"/>
  <c r="AL195" i="1"/>
  <c r="AL74" i="1"/>
  <c r="AL260" i="1"/>
  <c r="AL436" i="1"/>
  <c r="AL465" i="1"/>
  <c r="AL429" i="1"/>
  <c r="AL397" i="1"/>
  <c r="AL505" i="1"/>
  <c r="AL424" i="1"/>
  <c r="AL81" i="1"/>
  <c r="AL448" i="1"/>
  <c r="AL38" i="1"/>
  <c r="AL383" i="1"/>
  <c r="AL52" i="1"/>
  <c r="AL432" i="1"/>
  <c r="AL211" i="1"/>
  <c r="AL122" i="1"/>
  <c r="AL204" i="1"/>
  <c r="AL342" i="1"/>
  <c r="AL279" i="1"/>
  <c r="AL412" i="1"/>
  <c r="AL374" i="1"/>
  <c r="AL111" i="1"/>
  <c r="AL99" i="1"/>
  <c r="AL446" i="1"/>
  <c r="AL323" i="1"/>
  <c r="AL20" i="1"/>
  <c r="AL339" i="1"/>
  <c r="AL413" i="1"/>
  <c r="AL214" i="1"/>
  <c r="AL236" i="1"/>
  <c r="AL371" i="1"/>
  <c r="AL183" i="1"/>
  <c r="AL367" i="1"/>
  <c r="AL264" i="1"/>
  <c r="AL257" i="1"/>
  <c r="AL150" i="1"/>
  <c r="AL300" i="1"/>
  <c r="AL220" i="1"/>
  <c r="AL407" i="1"/>
  <c r="AL502" i="1"/>
  <c r="AL294" i="1"/>
  <c r="AL242" i="1"/>
  <c r="AL44" i="1"/>
  <c r="AL164" i="1"/>
  <c r="AL278" i="1"/>
  <c r="AL486" i="1"/>
  <c r="AL205" i="1"/>
  <c r="AL484" i="1"/>
  <c r="AL472" i="1"/>
  <c r="AL82" i="1"/>
  <c r="AL357" i="1"/>
  <c r="AL154" i="1"/>
  <c r="AL511" i="1"/>
  <c r="AL491" i="1"/>
  <c r="AL191" i="1"/>
  <c r="AL258" i="1"/>
  <c r="AL101" i="1"/>
  <c r="AL344" i="1"/>
  <c r="AL456" i="1"/>
  <c r="AL433" i="1"/>
  <c r="AL480" i="1"/>
  <c r="AL241" i="1"/>
  <c r="AL494" i="1"/>
  <c r="AL35" i="1"/>
  <c r="AL50" i="1"/>
  <c r="AL475" i="1"/>
  <c r="AL500" i="1"/>
  <c r="AL420" i="1"/>
  <c r="AL483" i="1"/>
  <c r="AL112" i="1"/>
  <c r="AL319" i="1"/>
  <c r="AL332" i="1"/>
  <c r="AL315" i="1"/>
  <c r="AL102" i="1"/>
  <c r="AL100" i="1"/>
  <c r="AL194" i="1"/>
  <c r="AL445" i="1"/>
  <c r="AL309" i="1"/>
  <c r="AL517" i="1"/>
  <c r="AL277" i="1"/>
  <c r="AL140" i="1"/>
  <c r="AL248" i="1"/>
  <c r="AL521" i="1"/>
  <c r="AL463" i="1"/>
  <c r="AL326" i="1"/>
  <c r="AL489" i="1"/>
  <c r="AL55" i="1"/>
  <c r="AL235" i="1"/>
  <c r="AL189" i="1"/>
  <c r="AL305" i="1"/>
  <c r="AL335" i="1"/>
  <c r="AL56" i="1"/>
  <c r="AL297" i="1"/>
  <c r="AL398" i="1"/>
  <c r="AL160" i="1"/>
  <c r="AL444" i="1"/>
  <c r="AL22" i="1"/>
  <c r="AL234" i="1"/>
  <c r="AL267" i="1"/>
  <c r="AL299" i="1"/>
  <c r="AL302" i="1"/>
  <c r="AL259" i="1"/>
  <c r="AL519" i="1"/>
  <c r="AL162" i="1"/>
  <c r="AL330" i="1"/>
  <c r="AL459" i="1"/>
  <c r="AL119" i="1"/>
  <c r="AL501" i="1"/>
  <c r="AL338" i="1"/>
  <c r="AL172" i="1"/>
  <c r="AL513" i="1"/>
  <c r="AL227" i="1"/>
  <c r="AL372" i="1"/>
  <c r="AL165" i="1"/>
  <c r="AL345" i="1"/>
  <c r="AL139" i="1"/>
  <c r="AL341" i="1"/>
  <c r="AL488" i="1"/>
  <c r="AL462" i="1"/>
  <c r="AL508" i="1"/>
  <c r="AL377" i="1"/>
  <c r="AL442" i="1"/>
  <c r="AL121" i="1"/>
  <c r="AL46" i="1"/>
  <c r="AL177" i="1"/>
  <c r="AL251" i="1"/>
  <c r="AL414" i="1"/>
  <c r="AL186" i="1"/>
  <c r="AL30" i="1"/>
  <c r="AL244" i="1"/>
  <c r="AL324" i="1"/>
  <c r="AL207" i="1"/>
  <c r="AL93" i="1"/>
  <c r="AL148" i="1"/>
  <c r="AL312" i="1"/>
  <c r="AL425" i="1"/>
  <c r="AL439" i="1"/>
  <c r="AL354" i="1"/>
  <c r="AL355" i="1"/>
  <c r="AL87" i="1"/>
  <c r="AL271" i="1"/>
  <c r="AL293" i="1"/>
  <c r="AL254" i="1"/>
  <c r="AL155" i="1"/>
  <c r="AL88" i="1"/>
  <c r="AL206" i="1"/>
  <c r="AL400" i="1"/>
  <c r="AL77" i="1"/>
  <c r="AL382" i="1"/>
  <c r="AL198" i="1"/>
  <c r="AL269" i="1"/>
  <c r="AL274" i="1"/>
  <c r="AL427" i="1"/>
  <c r="AL292" i="1"/>
  <c r="AL284" i="1"/>
  <c r="AL173" i="1"/>
  <c r="AL466" i="1"/>
  <c r="AL75" i="1"/>
  <c r="AL360" i="1"/>
  <c r="AL435" i="1"/>
  <c r="AL114" i="1"/>
  <c r="AL291" i="1"/>
  <c r="AL36" i="1"/>
  <c r="AL317" i="1"/>
  <c r="AL520" i="1"/>
  <c r="AL250" i="1"/>
  <c r="AL199" i="1"/>
  <c r="AL370" i="1"/>
  <c r="AL231" i="1"/>
  <c r="AL210" i="1"/>
  <c r="AL196" i="1"/>
  <c r="AL388" i="1"/>
  <c r="AL349" i="1"/>
  <c r="AL405" i="1"/>
  <c r="AL238" i="1"/>
  <c r="AL182" i="1"/>
  <c r="AL171" i="1"/>
  <c r="AL197" i="1"/>
  <c r="AL514" i="1"/>
  <c r="AL135" i="1"/>
  <c r="AL320" i="1"/>
  <c r="AL184" i="1"/>
  <c r="AL159" i="1"/>
  <c r="AL471" i="1"/>
  <c r="AL509" i="1"/>
  <c r="AL454" i="1"/>
  <c r="AL230" i="1"/>
  <c r="AL256" i="1"/>
  <c r="AL203" i="1"/>
  <c r="AL132" i="1"/>
  <c r="AL336" i="1"/>
  <c r="AL337" i="1"/>
  <c r="AL391" i="1"/>
  <c r="AL201" i="1"/>
  <c r="AL71" i="1"/>
  <c r="AL200" i="1"/>
  <c r="AL404" i="1"/>
  <c r="AL265" i="1"/>
  <c r="AL423" i="1"/>
  <c r="AL91" i="1"/>
  <c r="AL221" i="1"/>
  <c r="AL516" i="1"/>
  <c r="AL60" i="1"/>
  <c r="AL129" i="1"/>
  <c r="AL118" i="1"/>
  <c r="AL34" i="1"/>
  <c r="AL431" i="1"/>
  <c r="AL288" i="1"/>
  <c r="AL23" i="1"/>
  <c r="AL481" i="1"/>
  <c r="AL262" i="1"/>
  <c r="AL49" i="1"/>
  <c r="AL518" i="1"/>
  <c r="AL243" i="1"/>
  <c r="AL399" i="1"/>
  <c r="AL142" i="1"/>
  <c r="AL146" i="1"/>
  <c r="AL72" i="1"/>
  <c r="AL190" i="1"/>
  <c r="AL510" i="1"/>
  <c r="AL416" i="1"/>
  <c r="AL246" i="1"/>
  <c r="AL348" i="1"/>
  <c r="AL261" i="1"/>
  <c r="AL61" i="1"/>
  <c r="AL97" i="1"/>
  <c r="AL120" i="1"/>
  <c r="AL379" i="1"/>
  <c r="AL222" i="1"/>
  <c r="AL99" i="17" l="1"/>
  <c r="AL91" i="17"/>
  <c r="AL113" i="17"/>
  <c r="AL95" i="17"/>
  <c r="AL111" i="17"/>
  <c r="AL29" i="17"/>
  <c r="AL47" i="17"/>
  <c r="AL89" i="17"/>
  <c r="AL72" i="17"/>
  <c r="AL39" i="17"/>
  <c r="AL108" i="17"/>
  <c r="AL104" i="17"/>
  <c r="AL92" i="17"/>
  <c r="AL50" i="17"/>
  <c r="AL27" i="17"/>
  <c r="AL90" i="17"/>
  <c r="AL40" i="17"/>
  <c r="AL42" i="17"/>
  <c r="AL110" i="17"/>
  <c r="AL87" i="17"/>
  <c r="AL81" i="17"/>
  <c r="AL61" i="17"/>
  <c r="AL98" i="17"/>
  <c r="AL33" i="17"/>
  <c r="AL30" i="17"/>
  <c r="AL80" i="17"/>
  <c r="AL106" i="17"/>
  <c r="AL59" i="17"/>
  <c r="AL43" i="17"/>
  <c r="AL70" i="17"/>
  <c r="AL119" i="17"/>
  <c r="AL34" i="17"/>
  <c r="AL46" i="17"/>
  <c r="AL115" i="17"/>
  <c r="AL97" i="17"/>
  <c r="AL51" i="17"/>
  <c r="AL118" i="17"/>
  <c r="AL100" i="17"/>
  <c r="AL60" i="17"/>
  <c r="AL55" i="17"/>
  <c r="AL102" i="17"/>
  <c r="AL56" i="17"/>
  <c r="AL107" i="17"/>
  <c r="AL53" i="17"/>
  <c r="AL68" i="17"/>
  <c r="AL73" i="17"/>
  <c r="AL74" i="17"/>
  <c r="AL65" i="17"/>
  <c r="AL24" i="12"/>
  <c r="AL26" i="1"/>
  <c r="AL49" i="17"/>
  <c r="AL64" i="17" l="1"/>
  <c r="AL31" i="17"/>
  <c r="AL52" i="17"/>
  <c r="AL94" i="17"/>
  <c r="AL76" i="17"/>
  <c r="AL83" i="17"/>
  <c r="AL71" i="17"/>
  <c r="AL96" i="17"/>
  <c r="AL84" i="17"/>
  <c r="AL23" i="17"/>
  <c r="AL36" i="17"/>
  <c r="AL21" i="17"/>
  <c r="AL117" i="17"/>
  <c r="AL112" i="17"/>
  <c r="AL35" i="17"/>
  <c r="AL25" i="17"/>
  <c r="AL67" i="17"/>
  <c r="AL88" i="17"/>
  <c r="AL58" i="17"/>
  <c r="AL105" i="17"/>
  <c r="AL78" i="17"/>
  <c r="AL85" i="17"/>
  <c r="AL32" i="17"/>
  <c r="AL86" i="17"/>
  <c r="AL79" i="17"/>
  <c r="AL24" i="17"/>
  <c r="AL44" i="17"/>
  <c r="AL75" i="17"/>
  <c r="AL22" i="17"/>
  <c r="AL41" i="17"/>
  <c r="AL114" i="17"/>
  <c r="AL77" i="17"/>
  <c r="AL28" i="17"/>
  <c r="AL37" i="17"/>
  <c r="AL45" i="17"/>
  <c r="AL109" i="17"/>
  <c r="AL69" i="17"/>
  <c r="AL48" i="17"/>
  <c r="AL62" i="17"/>
  <c r="AL103" i="17"/>
  <c r="AL38" i="17"/>
  <c r="AL20" i="17"/>
  <c r="AL82" i="17"/>
  <c r="AL66" i="17"/>
  <c r="AL54" i="17"/>
  <c r="AL26" i="17"/>
  <c r="AL116" i="17"/>
  <c r="AL63" i="17"/>
  <c r="AL93" i="17"/>
  <c r="AL101" i="17"/>
  <c r="AL57" i="17"/>
  <c r="AN87" i="13"/>
  <c r="AN424" i="13"/>
  <c r="AN295" i="13"/>
  <c r="AN408" i="13"/>
  <c r="AN401" i="13"/>
  <c r="AN173" i="13"/>
  <c r="AN574" i="13"/>
  <c r="AN264" i="13"/>
  <c r="AN525" i="13"/>
  <c r="AN540" i="13"/>
  <c r="AN406" i="13"/>
  <c r="AN22" i="13"/>
  <c r="AN468" i="13"/>
  <c r="AN70" i="13"/>
  <c r="AN495" i="13"/>
  <c r="AN241" i="13"/>
  <c r="AN387" i="13"/>
  <c r="AN47" i="13"/>
  <c r="AN93" i="13"/>
  <c r="AN191" i="13"/>
  <c r="AN590" i="13"/>
  <c r="AN402" i="13"/>
  <c r="AN106" i="13"/>
  <c r="AN607" i="13"/>
  <c r="AN207" i="13"/>
  <c r="AN351" i="13"/>
  <c r="AN217" i="13"/>
  <c r="AN339" i="13"/>
  <c r="AN343" i="13"/>
  <c r="AN506" i="13"/>
  <c r="AN275" i="13"/>
  <c r="AN284" i="13"/>
  <c r="AN266" i="13"/>
  <c r="AN34" i="13"/>
  <c r="AN212" i="13"/>
  <c r="AN568" i="13"/>
  <c r="AN267" i="13"/>
  <c r="AN314" i="13"/>
  <c r="AN194" i="13"/>
  <c r="AN523" i="13"/>
  <c r="AN516" i="13"/>
  <c r="AN427" i="13"/>
  <c r="AN190" i="13"/>
  <c r="AN331" i="13"/>
  <c r="AN193" i="13"/>
  <c r="AN201" i="13"/>
  <c r="AN420" i="13"/>
  <c r="AN522" i="13"/>
  <c r="AN116" i="13"/>
  <c r="AN188" i="13"/>
  <c r="AN88" i="13"/>
  <c r="AN144" i="13"/>
  <c r="AN359" i="13"/>
  <c r="AN205" i="13"/>
  <c r="AN100" i="13"/>
  <c r="AN296" i="13"/>
  <c r="AN109" i="13"/>
  <c r="AN504" i="13"/>
  <c r="AN381" i="13"/>
  <c r="AN426" i="13"/>
  <c r="AN469" i="13"/>
  <c r="AN338" i="13"/>
  <c r="AN605" i="13"/>
  <c r="AN514" i="13"/>
  <c r="AN573" i="13"/>
  <c r="AN586" i="13"/>
  <c r="AN612" i="13"/>
  <c r="AN49" i="13"/>
  <c r="AN283" i="13"/>
  <c r="AN37" i="13"/>
  <c r="AN25" i="13"/>
  <c r="AN467" i="13"/>
  <c r="AN231" i="13"/>
  <c r="AN362" i="13"/>
  <c r="AN580" i="13"/>
  <c r="AN79" i="13"/>
  <c r="AN117" i="13"/>
  <c r="AN454" i="13"/>
  <c r="AN81" i="13"/>
  <c r="AN192" i="13"/>
  <c r="AN449" i="13"/>
  <c r="AN143" i="13"/>
  <c r="AN319" i="13"/>
  <c r="AN209" i="13"/>
  <c r="AN445" i="13"/>
  <c r="AN65" i="13"/>
  <c r="AN20" i="13"/>
  <c r="AN452" i="13"/>
  <c r="AN45" i="13"/>
  <c r="AN220" i="13"/>
  <c r="AN32" i="13"/>
  <c r="AN526" i="13"/>
  <c r="AN237" i="13"/>
  <c r="AN224" i="13"/>
  <c r="AN447" i="13"/>
  <c r="AN287" i="13"/>
  <c r="AN140" i="13"/>
  <c r="AN460" i="13"/>
  <c r="AN257" i="13"/>
  <c r="AN137" i="13"/>
  <c r="AN175" i="13"/>
  <c r="AN398" i="13"/>
  <c r="AN202" i="13"/>
  <c r="AN278" i="13"/>
  <c r="AN216" i="13"/>
  <c r="AN335" i="13"/>
  <c r="AN561" i="13"/>
  <c r="AN545" i="13"/>
  <c r="AN329" i="13"/>
  <c r="AN78" i="13"/>
  <c r="AN23" i="13"/>
  <c r="AN410" i="13"/>
  <c r="AN219" i="13"/>
  <c r="AN301" i="13"/>
  <c r="AN147" i="13"/>
  <c r="AN85" i="13"/>
  <c r="AN547" i="13"/>
  <c r="AN74" i="13"/>
  <c r="AN535" i="13"/>
  <c r="AN498" i="13"/>
  <c r="AN461" i="13"/>
  <c r="AN200" i="13"/>
  <c r="AN480" i="13"/>
  <c r="AN512" i="13"/>
  <c r="AN44" i="13"/>
  <c r="AN128" i="13"/>
  <c r="AN166" i="13"/>
  <c r="AN325" i="13"/>
  <c r="AN431" i="13"/>
  <c r="AN243" i="13"/>
  <c r="AN315" i="13"/>
  <c r="AN127" i="13"/>
  <c r="AN521" i="13"/>
  <c r="AN211" i="13"/>
  <c r="AN488" i="13"/>
  <c r="AN397" i="13"/>
  <c r="AN383" i="13"/>
  <c r="AN80" i="13"/>
  <c r="AN451" i="13"/>
  <c r="AN102" i="13"/>
  <c r="AN352" i="13"/>
  <c r="AN575" i="13"/>
  <c r="AN585" i="13"/>
  <c r="AN261" i="13"/>
  <c r="AN312" i="13"/>
  <c r="AN486" i="13"/>
  <c r="AN300" i="13"/>
  <c r="AN613" i="13"/>
  <c r="AN66" i="13"/>
  <c r="AN86" i="13"/>
  <c r="AN182" i="13"/>
  <c r="AN311" i="13"/>
  <c r="AN435" i="13"/>
  <c r="AN618" i="13"/>
  <c r="AN148" i="13"/>
  <c r="AN510" i="13"/>
  <c r="AN563" i="13"/>
  <c r="AN463" i="13"/>
  <c r="AN584" i="13"/>
  <c r="AN594" i="13"/>
  <c r="AN43" i="13"/>
  <c r="AN466" i="13"/>
  <c r="AN297" i="13"/>
  <c r="AN107" i="13"/>
  <c r="AN158" i="13"/>
  <c r="AN530" i="13"/>
  <c r="AN115" i="13"/>
  <c r="AN153" i="13"/>
  <c r="AN239" i="13"/>
  <c r="AN64" i="13"/>
  <c r="AN606" i="13"/>
  <c r="AN204" i="13"/>
  <c r="AN129" i="13"/>
  <c r="AN186" i="13"/>
  <c r="AN595" i="13"/>
  <c r="AN603" i="13"/>
  <c r="AN161" i="13"/>
  <c r="AN421" i="13"/>
  <c r="AN208" i="13"/>
  <c r="AN462" i="13"/>
  <c r="AN299" i="13"/>
  <c r="AN531" i="13"/>
  <c r="AN94" i="13"/>
  <c r="AN101" i="13"/>
  <c r="AN326" i="13"/>
  <c r="AN392" i="13"/>
  <c r="AN367" i="13"/>
  <c r="AN254" i="13"/>
  <c r="AN227" i="13"/>
  <c r="AN544" i="13"/>
  <c r="AN414" i="13"/>
  <c r="AN425" i="13"/>
  <c r="AN95" i="13"/>
  <c r="AN475" i="13"/>
  <c r="AN146" i="13"/>
  <c r="AN604" i="13"/>
  <c r="AN481" i="13"/>
  <c r="AN340" i="13"/>
  <c r="AN476" i="13"/>
  <c r="AN24" i="13"/>
  <c r="AN344" i="13"/>
  <c r="AN610" i="13"/>
  <c r="AN608" i="13"/>
  <c r="AN183" i="13"/>
  <c r="AN139" i="13"/>
  <c r="AN281" i="13"/>
  <c r="AN98" i="13"/>
  <c r="AN508" i="13"/>
  <c r="AN500" i="13"/>
  <c r="AN442" i="13"/>
  <c r="AN130" i="13"/>
  <c r="AN577" i="13"/>
  <c r="AN572" i="13"/>
  <c r="AN185" i="13"/>
  <c r="AN489" i="13"/>
  <c r="AN165" i="13"/>
  <c r="AN123" i="13"/>
  <c r="AN235" i="13"/>
  <c r="AN265" i="13"/>
  <c r="AN471" i="13"/>
  <c r="AN374" i="13"/>
  <c r="AN345" i="13"/>
  <c r="AN135" i="13"/>
  <c r="AN478" i="13"/>
  <c r="AN527" i="13"/>
  <c r="AN373" i="13"/>
  <c r="AN364" i="13"/>
  <c r="AN83" i="13"/>
  <c r="AN477" i="13"/>
  <c r="AN342" i="13"/>
  <c r="AN258" i="13"/>
  <c r="AN444" i="13"/>
  <c r="AN154" i="13"/>
  <c r="AN59" i="13"/>
  <c r="AN537" i="13"/>
  <c r="AN313" i="13"/>
  <c r="AN587" i="13"/>
  <c r="AN55" i="13"/>
  <c r="AN124" i="13"/>
  <c r="AN72" i="13"/>
  <c r="AN370" i="13"/>
  <c r="AN350" i="13"/>
  <c r="AN246" i="13"/>
  <c r="AN222" i="13"/>
  <c r="AN210" i="13"/>
  <c r="AN114" i="13"/>
  <c r="AN305" i="13"/>
  <c r="AN225" i="13"/>
  <c r="AN388" i="13"/>
  <c r="AN518" i="13"/>
  <c r="AN453" i="13"/>
  <c r="AN298" i="13"/>
  <c r="AN554" i="13"/>
  <c r="AN304" i="13"/>
  <c r="AN228" i="13"/>
  <c r="AN503" i="13"/>
  <c r="AN259" i="13"/>
  <c r="AN458" i="13"/>
  <c r="AN206" i="13"/>
  <c r="AN248" i="13"/>
  <c r="AN415" i="13"/>
  <c r="AN26" i="13"/>
  <c r="AN277" i="13"/>
  <c r="AN302" i="13"/>
  <c r="AN473" i="13"/>
  <c r="AN327" i="13"/>
  <c r="AN419" i="13"/>
  <c r="AN372" i="13"/>
  <c r="AN30" i="13"/>
  <c r="AN105" i="13"/>
  <c r="AN57" i="13"/>
  <c r="AN286" i="13"/>
  <c r="AN195" i="13"/>
  <c r="AN99" i="13"/>
  <c r="AN353" i="13"/>
  <c r="AN28" i="13"/>
  <c r="AN440" i="13"/>
  <c r="AN474" i="13"/>
  <c r="AN35" i="13"/>
  <c r="AN348" i="13"/>
  <c r="AN68" i="13"/>
  <c r="AN152" i="13"/>
  <c r="AN310" i="13"/>
  <c r="AN91" i="13"/>
  <c r="AN272" i="13"/>
  <c r="AN482" i="13"/>
  <c r="AN303" i="13"/>
  <c r="AN358" i="13"/>
  <c r="AN347" i="13"/>
  <c r="AN110" i="13"/>
  <c r="AN163" i="13"/>
  <c r="AN76" i="13"/>
  <c r="AN428" i="13"/>
  <c r="AN600" i="13"/>
  <c r="AN273" i="13"/>
  <c r="AN492" i="13"/>
  <c r="AN400" i="13"/>
  <c r="AN293" i="13"/>
  <c r="AN249" i="13"/>
  <c r="AN405" i="13"/>
  <c r="AN138" i="13"/>
  <c r="AN104" i="13"/>
  <c r="AN151" i="13"/>
  <c r="AN559" i="13"/>
  <c r="AN371" i="13"/>
  <c r="AN42" i="13"/>
  <c r="AN357" i="13"/>
  <c r="AN332" i="13"/>
  <c r="AN552" i="13"/>
  <c r="AN180" i="13"/>
  <c r="AN418" i="13"/>
  <c r="AN61" i="13"/>
  <c r="AN112" i="13"/>
  <c r="AN268" i="13"/>
  <c r="AN322" i="13"/>
  <c r="AN571" i="13"/>
  <c r="AN497" i="13"/>
  <c r="AN233" i="13"/>
  <c r="AN77" i="13"/>
  <c r="AN403" i="13"/>
  <c r="AN582" i="13"/>
  <c r="AN385" i="13"/>
  <c r="AN429" i="13"/>
  <c r="AN108" i="13"/>
  <c r="AN141" i="13"/>
  <c r="AN439" i="13"/>
  <c r="AN199" i="13"/>
  <c r="AN569" i="13"/>
  <c r="AN548" i="13"/>
  <c r="AN581" i="13"/>
  <c r="AN382" i="13"/>
  <c r="AN156" i="13"/>
  <c r="AN384" i="13"/>
  <c r="AN89" i="13"/>
  <c r="AN238" i="13"/>
  <c r="AN555" i="13"/>
  <c r="AN556" i="13"/>
  <c r="AN51" i="13"/>
  <c r="AN308" i="13"/>
  <c r="AN538" i="13"/>
  <c r="AN54" i="13"/>
  <c r="AN570" i="13"/>
  <c r="AN533" i="13"/>
  <c r="AN562" i="13"/>
  <c r="AN31" i="13"/>
  <c r="AN155" i="13"/>
  <c r="AN411" i="13"/>
  <c r="AN583" i="13"/>
  <c r="AN459" i="13"/>
  <c r="AN515" i="13"/>
  <c r="AN579" i="13"/>
  <c r="AN119" i="13"/>
  <c r="AN588" i="13"/>
  <c r="AN247" i="13"/>
  <c r="AN41" i="13"/>
  <c r="AN524" i="13"/>
  <c r="AN179" i="13"/>
  <c r="AN417" i="13"/>
  <c r="AN330" i="13"/>
  <c r="AN399" i="13"/>
  <c r="AN187" i="13"/>
  <c r="AN121" i="13"/>
  <c r="AN519" i="13"/>
  <c r="AN111" i="13"/>
  <c r="AN354" i="13"/>
  <c r="AN434" i="13"/>
  <c r="AN21" i="13"/>
  <c r="AN541" i="13"/>
  <c r="AN593" i="13"/>
  <c r="AN539" i="13"/>
  <c r="AN509" i="13"/>
  <c r="AN502" i="13"/>
  <c r="AN120" i="13"/>
  <c r="AN253" i="13"/>
  <c r="AN48" i="13"/>
  <c r="AN446" i="13"/>
  <c r="AN90" i="13"/>
  <c r="AN520" i="13"/>
  <c r="AN170" i="13"/>
  <c r="AN323" i="13"/>
  <c r="AN250" i="13"/>
  <c r="AN291" i="13"/>
  <c r="AN422" i="13"/>
  <c r="AN256" i="13"/>
  <c r="AN316" i="13"/>
  <c r="AN369" i="13"/>
  <c r="AN196" i="13"/>
  <c r="AN416" i="13"/>
  <c r="AN276" i="13"/>
  <c r="AN389" i="13"/>
  <c r="AN472" i="13"/>
  <c r="AN280" i="13"/>
  <c r="AN567" i="13"/>
  <c r="AN262" i="13"/>
  <c r="AN337" i="13"/>
  <c r="AN386" i="13"/>
  <c r="AN576" i="13"/>
  <c r="AN591" i="13"/>
  <c r="AN236" i="13"/>
  <c r="AN131" i="13"/>
  <c r="AN505" i="13"/>
  <c r="AN223" i="13"/>
  <c r="AN377" i="13"/>
  <c r="AN132" i="13"/>
  <c r="AN513" i="13"/>
  <c r="AN269" i="13"/>
  <c r="AN536" i="13"/>
  <c r="AN279" i="13"/>
  <c r="AN240" i="13"/>
  <c r="AN306" i="13"/>
  <c r="AN430" i="13"/>
  <c r="AN27" i="13"/>
  <c r="AN56" i="13"/>
  <c r="AN218" i="13"/>
  <c r="AN349" i="13"/>
  <c r="AN162" i="13"/>
  <c r="AN507" i="13"/>
  <c r="AN320" i="13"/>
  <c r="AN532" i="13"/>
  <c r="AN294" i="13"/>
  <c r="AN63" i="13"/>
  <c r="AN413" i="13"/>
  <c r="AN355" i="13"/>
  <c r="AN592" i="13"/>
  <c r="AN333" i="13"/>
  <c r="AN203" i="13"/>
  <c r="AN324" i="13"/>
  <c r="AN168" i="13"/>
  <c r="AN553" i="13"/>
  <c r="AN309" i="13"/>
  <c r="AN159" i="13"/>
  <c r="AN336" i="13"/>
  <c r="AN84" i="13"/>
  <c r="AN232" i="13"/>
  <c r="AN496" i="13"/>
  <c r="AN126" i="13"/>
  <c r="AN346" i="13"/>
  <c r="AN528" i="13"/>
  <c r="AN96" i="13"/>
  <c r="AN487" i="13"/>
  <c r="AN375" i="13"/>
  <c r="AN557" i="13"/>
  <c r="AN125" i="13"/>
  <c r="AN549" i="13"/>
  <c r="AN558" i="13"/>
  <c r="AN578" i="13"/>
  <c r="AN363" i="13"/>
  <c r="AN73" i="13"/>
  <c r="AN380" i="13"/>
  <c r="AN321" i="13"/>
  <c r="AN149" i="13"/>
  <c r="AN318" i="13"/>
  <c r="AN260" i="13"/>
  <c r="AN288" i="13"/>
  <c r="AN511" i="13"/>
  <c r="AN550" i="13"/>
  <c r="AN341" i="13"/>
  <c r="AN67" i="13"/>
  <c r="AN251" i="13"/>
  <c r="AN394" i="13"/>
  <c r="AN242" i="13"/>
  <c r="AN368" i="13"/>
  <c r="AN597" i="13"/>
  <c r="AN178" i="13"/>
  <c r="AN69" i="13"/>
  <c r="AN214" i="13"/>
  <c r="AN292" i="13"/>
  <c r="AN40" i="13"/>
  <c r="AN36" i="13"/>
  <c r="AN160" i="13"/>
  <c r="AN448" i="13"/>
  <c r="AN317" i="13"/>
  <c r="AN376" i="13"/>
  <c r="AN470" i="13"/>
  <c r="AN483" i="13"/>
  <c r="AN391" i="13"/>
  <c r="AN490" i="13"/>
  <c r="AN118" i="13"/>
  <c r="AN263" i="13"/>
  <c r="AN176" i="13"/>
  <c r="AN529" i="13"/>
  <c r="AN464" i="13"/>
  <c r="AN62" i="13"/>
  <c r="AN328" i="13"/>
  <c r="AN365" i="13"/>
  <c r="AN601" i="13"/>
  <c r="AN479" i="13"/>
  <c r="AN122" i="13"/>
  <c r="AN438" i="13"/>
  <c r="AN221" i="13"/>
  <c r="AN169" i="13"/>
  <c r="AN437" i="13"/>
  <c r="AN390" i="13"/>
  <c r="AN75" i="13"/>
  <c r="AN103" i="13"/>
  <c r="AN181" i="13"/>
  <c r="AN546" i="13"/>
  <c r="AN289" i="13"/>
  <c r="AN617" i="13"/>
  <c r="AN465" i="13"/>
  <c r="AN172" i="13"/>
  <c r="AN97" i="13"/>
  <c r="AN560" i="13"/>
  <c r="AN271" i="13"/>
  <c r="AN134" i="13"/>
  <c r="AN542" i="13"/>
  <c r="AN534" i="13"/>
  <c r="AN197" i="13"/>
  <c r="AN245" i="13"/>
  <c r="AN174" i="13"/>
  <c r="AN404" i="13"/>
  <c r="AN599" i="13"/>
  <c r="AN609" i="13"/>
  <c r="AN596" i="13"/>
  <c r="AN50" i="13"/>
  <c r="AN142" i="13"/>
  <c r="AN366" i="13"/>
  <c r="AN616" i="13"/>
  <c r="AN441" i="13"/>
  <c r="AN566" i="13"/>
  <c r="AN252" i="13"/>
  <c r="AN485" i="13"/>
  <c r="AN244" i="13"/>
  <c r="AN213" i="13"/>
  <c r="AN71" i="13"/>
  <c r="AN589" i="13"/>
  <c r="AN619" i="13"/>
  <c r="AN501" i="13"/>
  <c r="AN455" i="13"/>
  <c r="AN184" i="13"/>
  <c r="AN602" i="13"/>
  <c r="AN491" i="13"/>
  <c r="AN39" i="13"/>
  <c r="AN38" i="13"/>
  <c r="AN564" i="13"/>
  <c r="AN60" i="13"/>
  <c r="AN484" i="13"/>
  <c r="AN378" i="13"/>
  <c r="AN457" i="13"/>
  <c r="AN356" i="13"/>
  <c r="AN167" i="13"/>
  <c r="AN499" i="13"/>
  <c r="AN517" i="13"/>
  <c r="AN282" i="13"/>
  <c r="AN393" i="13"/>
  <c r="AN433" i="13"/>
  <c r="AN171" i="13"/>
  <c r="AN177" i="13"/>
  <c r="AN136" i="13"/>
  <c r="AN92" i="13"/>
  <c r="AN29" i="13"/>
  <c r="AN270" i="13"/>
  <c r="AN565" i="13"/>
  <c r="AN423" i="13"/>
  <c r="AN443" i="13"/>
  <c r="AN255" i="13"/>
  <c r="AN150" i="13"/>
  <c r="AN598" i="13"/>
  <c r="AN409" i="13"/>
  <c r="AN285" i="13"/>
  <c r="AN274" i="13"/>
  <c r="AN113" i="13"/>
  <c r="AN58" i="13"/>
  <c r="AN226" i="13"/>
  <c r="AN334" i="13"/>
  <c r="AN407" i="13"/>
  <c r="AN456" i="13"/>
  <c r="AN215" i="13"/>
  <c r="AN412" i="13"/>
  <c r="AN145" i="13"/>
  <c r="AN52" i="13"/>
  <c r="AN611" i="13"/>
  <c r="AN198" i="13"/>
  <c r="AN229" i="13"/>
  <c r="AN436" i="13"/>
  <c r="AN543" i="13"/>
  <c r="AN450" i="13"/>
  <c r="AN53" i="13"/>
  <c r="AN432" i="13"/>
  <c r="AN230" i="13"/>
  <c r="AN360" i="13"/>
  <c r="AN396" i="13"/>
  <c r="AN46" i="13"/>
  <c r="AN395" i="13"/>
  <c r="AN379" i="13"/>
  <c r="AN164" i="13"/>
  <c r="AN157" i="13"/>
  <c r="AN361" i="13"/>
  <c r="AN493" i="13"/>
  <c r="AN234" i="13"/>
  <c r="AN551" i="13"/>
  <c r="AN133" i="13"/>
  <c r="AN614" i="13"/>
  <c r="AN290" i="13"/>
  <c r="AN494" i="13"/>
  <c r="AN615" i="13"/>
  <c r="AN33" i="13"/>
  <c r="AN307" i="13"/>
  <c r="AN189" i="13"/>
  <c r="AN82" i="13"/>
</calcChain>
</file>

<file path=xl/sharedStrings.xml><?xml version="1.0" encoding="utf-8"?>
<sst xmlns="http://schemas.openxmlformats.org/spreadsheetml/2006/main" count="20447" uniqueCount="7270">
  <si>
    <t>Goodyear Tire &amp; Rubber Co</t>
  </si>
  <si>
    <t>Harman Intl Industries Inc</t>
  </si>
  <si>
    <t>Hasbro Inc</t>
  </si>
  <si>
    <t>Huntington Bancshares (OH)</t>
  </si>
  <si>
    <t>Hudson City Bancorp</t>
  </si>
  <si>
    <t>Health Care REIT Inc</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</si>
  <si>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</si>
  <si>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</si>
  <si>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</si>
  <si>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</si>
  <si>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</si>
  <si>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</si>
  <si>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</si>
  <si>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</si>
  <si>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</si>
  <si>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</si>
  <si>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</si>
  <si>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</si>
  <si>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Intl Game Technology</t>
  </si>
  <si>
    <t>Intuit Inc</t>
  </si>
  <si>
    <t>Intl Paper Co</t>
  </si>
  <si>
    <t>Interpublic Group Cos</t>
  </si>
  <si>
    <t>Iron Mountain Inc</t>
  </si>
  <si>
    <t>Intuitive Surgical Inc</t>
  </si>
  <si>
    <t>ITT Corporation</t>
  </si>
  <si>
    <t>Illinois Tool Works Inc</t>
  </si>
  <si>
    <t>Invesco Ltd</t>
  </si>
  <si>
    <t>Jabil Circuit Inc</t>
  </si>
  <si>
    <t>Johnson Controls Inc</t>
  </si>
  <si>
    <t>JDS Uniphase Corp</t>
  </si>
  <si>
    <t>Jacobs Engineering Group Inc</t>
  </si>
  <si>
    <t>Juniper Networks Inc</t>
  </si>
  <si>
    <t>Janus Capital Group Inc</t>
  </si>
  <si>
    <t>Nordstrom Inc</t>
  </si>
  <si>
    <t>Kellogg Co</t>
  </si>
  <si>
    <t>KB Home</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</si>
  <si>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</si>
  <si>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</si>
  <si>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</si>
  <si>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</si>
  <si>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</si>
  <si>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</si>
  <si>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</si>
  <si>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</si>
  <si>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</si>
  <si>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</si>
  <si>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</si>
  <si>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</si>
  <si>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</si>
  <si>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Lorillard Inc</t>
  </si>
  <si>
    <t>Leucadia National Corp (NY)</t>
  </si>
  <si>
    <t>Southwest Airlines Co</t>
  </si>
  <si>
    <t>Lexmark International Inc</t>
  </si>
  <si>
    <t>Macy's Inc</t>
  </si>
  <si>
    <t>Marriott Intl A</t>
  </si>
  <si>
    <t>Masco Corp</t>
  </si>
  <si>
    <t>Mattel Inc</t>
  </si>
  <si>
    <t>Microchip Technology Inc</t>
  </si>
  <si>
    <t>McKesson Corp</t>
  </si>
  <si>
    <t>Moody's Corp</t>
  </si>
  <si>
    <t>Meredith Corp</t>
  </si>
  <si>
    <t>McCormick &amp; Co</t>
  </si>
  <si>
    <t>Marsh &amp; McLennan Companies</t>
  </si>
  <si>
    <t>Marathon Oil Corp</t>
  </si>
  <si>
    <t>M&amp;T Bank Corp</t>
  </si>
  <si>
    <t>Micron Technology Inc</t>
  </si>
  <si>
    <t>Murphy Oil Corp</t>
  </si>
  <si>
    <t>MeadWestvaco Corp</t>
  </si>
  <si>
    <t>Monster Worldwide Inc</t>
  </si>
  <si>
    <t>Mylan Inc.</t>
  </si>
  <si>
    <t>Noble Energy Inc</t>
  </si>
  <si>
    <t>Nabors Industries Ltd</t>
  </si>
  <si>
    <t>Nasdaq OMX Group/The</t>
  </si>
  <si>
    <t>Newmont Mining Corp</t>
  </si>
  <si>
    <t>Nisource Inc</t>
  </si>
  <si>
    <t>Northrop Grumman Corp</t>
  </si>
  <si>
    <t>NetApp Inc</t>
  </si>
  <si>
    <t>Northern Trust Corp (IL)</t>
  </si>
  <si>
    <t>Northeast Utilities</t>
  </si>
  <si>
    <t>Nucor Corp</t>
  </si>
  <si>
    <t>Nvidia Corp</t>
  </si>
  <si>
    <t>Newell Rubbermaid Inc</t>
  </si>
  <si>
    <t>New York Times Co A</t>
  </si>
  <si>
    <t>Office Depot Inc</t>
  </si>
  <si>
    <t>Owens-Illinois Inc</t>
  </si>
  <si>
    <t>Omnicom Group</t>
  </si>
  <si>
    <t>O'Reilly Automotive</t>
  </si>
  <si>
    <t>Paychex Inc</t>
  </si>
  <si>
    <t>People's United Financial Inc</t>
  </si>
  <si>
    <t>Pitney Bowes Inc</t>
  </si>
  <si>
    <t>PACCAR Inc</t>
  </si>
  <si>
    <t>PG&amp;E Corporation</t>
  </si>
  <si>
    <t>Plum Creek Timber Co</t>
  </si>
  <si>
    <t>Precision Castparts Corp</t>
  </si>
  <si>
    <t>Patterson Cos Inc</t>
  </si>
  <si>
    <t>Public Service Enterprise Grp</t>
  </si>
  <si>
    <t>Principal Financial Group</t>
  </si>
  <si>
    <t>Progressive Corp</t>
  </si>
  <si>
    <t>Parker-Hannifin Corp</t>
  </si>
  <si>
    <t>PerkinElmer Inc</t>
  </si>
  <si>
    <t>Pall Corp</t>
  </si>
  <si>
    <t>PNC Finl Services Group</t>
  </si>
  <si>
    <t>Pinnacle West Capital (AZ)</t>
  </si>
  <si>
    <t>Pepco Holdings Inc</t>
  </si>
  <si>
    <t>PPG Industries Inc</t>
  </si>
  <si>
    <t>PPL Corp</t>
  </si>
  <si>
    <t>Prudential Financial Inc</t>
  </si>
  <si>
    <t>Public Storage</t>
  </si>
  <si>
    <t>Quanta Services Inc</t>
  </si>
  <si>
    <t>Praxair Inc</t>
  </si>
  <si>
    <t>Pioneer Natural Resources</t>
  </si>
  <si>
    <t>QLogic Corp</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</si>
  <si>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</si>
  <si>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</si>
  <si>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</si>
  <si>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</si>
  <si>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</si>
  <si>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</si>
  <si>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</si>
  <si>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</si>
  <si>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</si>
  <si>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</si>
  <si>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</si>
  <si>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</si>
  <si>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Sigma-Aldrich Corp</t>
  </si>
  <si>
    <t>SLM Corp</t>
  </si>
  <si>
    <t>Snap On Inc</t>
  </si>
  <si>
    <t>SanDisk Corp</t>
  </si>
  <si>
    <t>Scripps Networks Interactive</t>
  </si>
  <si>
    <t>Simon Property Group</t>
  </si>
  <si>
    <t>Staples Inc</t>
  </si>
  <si>
    <t>Stericycle Inc</t>
  </si>
  <si>
    <t>Sempra Energy</t>
  </si>
  <si>
    <t>SunTrust Banks Inc (GA)</t>
  </si>
  <si>
    <t>St Jude Medical Inc</t>
  </si>
  <si>
    <t>Questar Corp</t>
  </si>
  <si>
    <t>State Street Corp</t>
  </si>
  <si>
    <t>Constellation Brands Inc A</t>
  </si>
  <si>
    <t>Supervalu Inc</t>
  </si>
  <si>
    <t>Southwestern Energy Co</t>
  </si>
  <si>
    <t>Safeway Inc</t>
  </si>
  <si>
    <t>Stryker Corp</t>
  </si>
  <si>
    <t>Symantec Corp</t>
  </si>
  <si>
    <t>Sysco Corp</t>
  </si>
  <si>
    <t>Molson Coors Brewing Co B</t>
  </si>
  <si>
    <t>Teradata Corp</t>
  </si>
  <si>
    <t>TECO Energy Inc</t>
  </si>
  <si>
    <t>Integrys Energy Group Inc</t>
  </si>
  <si>
    <t>Teradyne Inc</t>
  </si>
  <si>
    <t>Tenet Healthcare</t>
  </si>
  <si>
    <t>Tiffany &amp; Co</t>
  </si>
  <si>
    <t>TJX Cos Inc</t>
  </si>
  <si>
    <t>Torchmark Corp</t>
  </si>
  <si>
    <t>Thermo Fisher Scientific</t>
  </si>
  <si>
    <t>T Rowe Price Group Inc</t>
  </si>
  <si>
    <t>Travelers Cos Inc</t>
  </si>
  <si>
    <t>Tyson Foods Inc A</t>
  </si>
  <si>
    <t>Tesoro Corp</t>
  </si>
  <si>
    <t>Total System Services Inc</t>
  </si>
  <si>
    <t>Time Warner Cable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</si>
  <si>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</si>
  <si>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</si>
  <si>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</si>
  <si>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</si>
  <si>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</si>
  <si>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</si>
  <si>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</si>
  <si>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</si>
  <si>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</si>
  <si>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</si>
  <si>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</si>
  <si>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</si>
  <si>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Wisconsin Energy Corp</t>
  </si>
  <si>
    <t>Whole Foods Market Inc</t>
  </si>
  <si>
    <t>Whirlpool Corp</t>
  </si>
  <si>
    <t>WellPoint Inc</t>
  </si>
  <si>
    <t>Waste Management Inc</t>
  </si>
  <si>
    <t>Western Union Co</t>
  </si>
  <si>
    <t>Wyndham Worldwide Corp</t>
  </si>
  <si>
    <t>Wynn Resorts Ltd</t>
  </si>
  <si>
    <t>United States Steel Corp</t>
  </si>
  <si>
    <t>Xcel Energy Inc</t>
  </si>
  <si>
    <t>Xilinx Inc</t>
  </si>
  <si>
    <t>Dentsply Intl</t>
  </si>
  <si>
    <t>Yahoo Inc</t>
  </si>
  <si>
    <t>Yum! Brands Inc</t>
  </si>
  <si>
    <t>Zions Bancorp (UT)</t>
  </si>
  <si>
    <t>Zimmer Holdings Inc</t>
  </si>
  <si>
    <t>032654105</t>
  </si>
  <si>
    <t>039483102</t>
  </si>
  <si>
    <t>053015103</t>
  </si>
  <si>
    <t>052769106</t>
  </si>
  <si>
    <t>023608102</t>
  </si>
  <si>
    <t>001055102</t>
  </si>
  <si>
    <t>018490102</t>
  </si>
  <si>
    <t>026874784</t>
  </si>
  <si>
    <t>001547108</t>
  </si>
  <si>
    <t>021441100</t>
  </si>
  <si>
    <t>WRI</t>
  </si>
  <si>
    <t>WSM</t>
  </si>
  <si>
    <t>WTR</t>
  </si>
  <si>
    <t>XEC</t>
  </si>
  <si>
    <t>ZBRA</t>
  </si>
  <si>
    <t>AAN UN</t>
  </si>
  <si>
    <t>AAP UN</t>
  </si>
  <si>
    <t>ACI UN</t>
  </si>
  <si>
    <t>ACIW UQ</t>
  </si>
  <si>
    <t>ACM UN</t>
  </si>
  <si>
    <t>ACXM UQ</t>
  </si>
  <si>
    <t>ADTN UQ</t>
  </si>
  <si>
    <t>ADVS UQ</t>
  </si>
  <si>
    <t>AEO UN</t>
  </si>
  <si>
    <t>AF UN</t>
  </si>
  <si>
    <t>AFFX UQ</t>
  </si>
  <si>
    <t>AFG UN</t>
  </si>
  <si>
    <t>AGCO UN</t>
  </si>
  <si>
    <t>AJG UN</t>
  </si>
  <si>
    <t>ALB UN</t>
  </si>
  <si>
    <t>ALEX UN</t>
  </si>
  <si>
    <t>ALK UN</t>
  </si>
  <si>
    <t>ANN UN</t>
  </si>
  <si>
    <t>ANSS UQ</t>
  </si>
  <si>
    <t>ARE UN</t>
  </si>
  <si>
    <t>ARG UN</t>
  </si>
  <si>
    <t>ARO UN</t>
  </si>
  <si>
    <t>ARW UN</t>
  </si>
  <si>
    <t>ASBC UQ</t>
  </si>
  <si>
    <t>ASH UN</t>
  </si>
  <si>
    <t>ATK UN</t>
  </si>
  <si>
    <t>ATML UQ</t>
  </si>
  <si>
    <t>ATR UN</t>
  </si>
  <si>
    <t>AVT UN</t>
  </si>
  <si>
    <t>BBG UN</t>
  </si>
  <si>
    <t>BCO UN</t>
  </si>
  <si>
    <t>BEAV UQ</t>
  </si>
  <si>
    <t>BID UN</t>
  </si>
  <si>
    <t>BIO UN</t>
  </si>
  <si>
    <t>BKH UN</t>
  </si>
  <si>
    <t>BKS UN</t>
  </si>
  <si>
    <t>BOBE UQ</t>
  </si>
  <si>
    <t>BOH UN</t>
  </si>
  <si>
    <t>BR UN</t>
  </si>
  <si>
    <t>BRO UN</t>
  </si>
  <si>
    <t>BWA UN</t>
  </si>
  <si>
    <t>BXS UN</t>
  </si>
  <si>
    <t>BYD UN</t>
  </si>
  <si>
    <t>CAKE UQ</t>
  </si>
  <si>
    <t>CATY UQ</t>
  </si>
  <si>
    <t>CBB UN</t>
  </si>
  <si>
    <t>CBSH UQ</t>
  </si>
  <si>
    <t>CBT UN</t>
  </si>
  <si>
    <t>CDNS UQ</t>
  </si>
  <si>
    <t>CECO UQ</t>
  </si>
  <si>
    <t>CERN UQ</t>
  </si>
  <si>
    <t>CFR UN</t>
  </si>
  <si>
    <t>CHD UN</t>
  </si>
  <si>
    <t>CHS UN</t>
  </si>
  <si>
    <t>CLF UN</t>
  </si>
  <si>
    <t>CLH UN</t>
  </si>
  <si>
    <t>CLI UN</t>
  </si>
  <si>
    <t>CMC UN</t>
  </si>
  <si>
    <t>CMG UN</t>
  </si>
  <si>
    <t>CNL UN</t>
  </si>
  <si>
    <t>CNW UN</t>
  </si>
  <si>
    <t>CPRT UQ</t>
  </si>
  <si>
    <t>CPT UN</t>
  </si>
  <si>
    <t>CR UN</t>
  </si>
  <si>
    <t>CREE UQ</t>
  </si>
  <si>
    <t>CRK UN</t>
  </si>
  <si>
    <t>CRL UN</t>
  </si>
  <si>
    <t>CRS UN</t>
  </si>
  <si>
    <t>CSL UN</t>
  </si>
  <si>
    <t>CUZ UN</t>
  </si>
  <si>
    <t>CVD UN</t>
  </si>
  <si>
    <t>CXW UN</t>
  </si>
  <si>
    <t>CYH UN</t>
  </si>
  <si>
    <t>CYN UN</t>
  </si>
  <si>
    <t>CYT UN</t>
  </si>
  <si>
    <t>DBD UN</t>
  </si>
  <si>
    <t>DCI UN</t>
  </si>
  <si>
    <t>DKS UN</t>
  </si>
  <si>
    <t>DLTR UQ</t>
  </si>
  <si>
    <t>DLX UN</t>
  </si>
  <si>
    <t>DRE UN</t>
  </si>
  <si>
    <t>DRIV UQ</t>
  </si>
  <si>
    <t>DST UN</t>
  </si>
  <si>
    <t>DWA UQ</t>
  </si>
  <si>
    <t>DY UN</t>
  </si>
  <si>
    <t>EAT UN</t>
  </si>
  <si>
    <t>EGN UN</t>
  </si>
  <si>
    <t>ELY UN</t>
  </si>
  <si>
    <t>ENDP UQ</t>
  </si>
  <si>
    <t>ENR UN</t>
  </si>
  <si>
    <t>EQIX UQ</t>
  </si>
  <si>
    <t>EQY UN</t>
  </si>
  <si>
    <t>ESI UN</t>
  </si>
  <si>
    <t>EV UN</t>
  </si>
  <si>
    <t>EW UN</t>
  </si>
  <si>
    <t>EXH UN</t>
  </si>
  <si>
    <t>FAF UN</t>
  </si>
  <si>
    <t>FCN UN</t>
  </si>
  <si>
    <t>FDS UN</t>
  </si>
  <si>
    <t>FFIV UQ</t>
  </si>
  <si>
    <t>FICO UN</t>
  </si>
  <si>
    <t>FL UN</t>
  </si>
  <si>
    <t>FLO UN</t>
  </si>
  <si>
    <t>FMER UQ</t>
  </si>
  <si>
    <t>FNFG UQ</t>
  </si>
  <si>
    <t>FOSL UQ</t>
  </si>
  <si>
    <t>FRT UN</t>
  </si>
  <si>
    <t>FSS UN</t>
  </si>
  <si>
    <t>FST UN</t>
  </si>
  <si>
    <t>FULT UQ</t>
  </si>
  <si>
    <t>GEF UN</t>
  </si>
  <si>
    <t>GES UN</t>
  </si>
  <si>
    <t>GGG UN</t>
  </si>
  <si>
    <t>GMT UN</t>
  </si>
  <si>
    <t>GNTX UQ</t>
  </si>
  <si>
    <t>GPN UN</t>
  </si>
  <si>
    <t>GVA UN</t>
  </si>
  <si>
    <t>GXP UN</t>
  </si>
  <si>
    <t>HBI UN</t>
  </si>
  <si>
    <t>HCC UN</t>
  </si>
  <si>
    <t>HE UN</t>
  </si>
  <si>
    <t>HHS UN</t>
  </si>
  <si>
    <t>HIW UN</t>
  </si>
  <si>
    <t>HLX UN</t>
  </si>
  <si>
    <t>HMN UN</t>
  </si>
  <si>
    <t>HNI UN</t>
  </si>
  <si>
    <t>HNT UN</t>
  </si>
  <si>
    <t>HOLX UQ</t>
  </si>
  <si>
    <t>HP UN</t>
  </si>
  <si>
    <t>HPT UN</t>
  </si>
  <si>
    <t>HRC UN</t>
  </si>
  <si>
    <t>HSC UN</t>
  </si>
  <si>
    <t>HSIC UQ</t>
  </si>
  <si>
    <t>HUB/B UN</t>
  </si>
  <si>
    <t>IBOC UQ</t>
  </si>
  <si>
    <t>IDA UN</t>
  </si>
  <si>
    <t>IDTI UQ</t>
  </si>
  <si>
    <t>IDXX UQ</t>
  </si>
  <si>
    <t>IEX UN</t>
  </si>
  <si>
    <t>IM UN</t>
  </si>
  <si>
    <t>INFA UQ</t>
  </si>
  <si>
    <t>IRF UN</t>
  </si>
  <si>
    <t>ISCA UQ</t>
  </si>
  <si>
    <t>ISIL UQ</t>
  </si>
  <si>
    <t>IT UN</t>
  </si>
  <si>
    <t>ITRI UQ</t>
  </si>
  <si>
    <t>JBHT UQ</t>
  </si>
  <si>
    <t>JBLU UQ</t>
  </si>
  <si>
    <t>JKHY UQ</t>
  </si>
  <si>
    <t>JLL UN</t>
  </si>
  <si>
    <t>JW/A UN</t>
  </si>
  <si>
    <t>KBR UN</t>
  </si>
  <si>
    <t>KELYA UQ</t>
  </si>
  <si>
    <t>KFY UN</t>
  </si>
  <si>
    <t>KMT UN</t>
  </si>
  <si>
    <t>KMX UN</t>
  </si>
  <si>
    <t>KND UN</t>
  </si>
  <si>
    <t>KSU UN</t>
  </si>
  <si>
    <t>LAMR UQ</t>
  </si>
  <si>
    <t>LANC UQ</t>
  </si>
  <si>
    <t>LECO UQ</t>
  </si>
  <si>
    <t>LII UN</t>
  </si>
  <si>
    <t>LNT UN</t>
  </si>
  <si>
    <t>LPNT UQ</t>
  </si>
  <si>
    <t>LPX UN</t>
  </si>
  <si>
    <t>LRCX UQ</t>
  </si>
  <si>
    <t>LSTR UQ</t>
  </si>
  <si>
    <t>LTM UN</t>
  </si>
  <si>
    <t>MAC UN</t>
  </si>
  <si>
    <t>MAN UN</t>
  </si>
  <si>
    <t>MANT UQ</t>
  </si>
  <si>
    <t>MASI UQ</t>
  </si>
  <si>
    <t>MATW UQ</t>
  </si>
  <si>
    <t>MCY UN</t>
  </si>
  <si>
    <t>MDC UN</t>
  </si>
  <si>
    <t>MDU UN</t>
  </si>
  <si>
    <t>MENT UQ</t>
  </si>
  <si>
    <t>MLHR UQ</t>
  </si>
  <si>
    <t>MSA UN</t>
  </si>
  <si>
    <t>MSM UN</t>
  </si>
  <si>
    <t>MTD UN</t>
  </si>
  <si>
    <t>MTX UN</t>
  </si>
  <si>
    <t>NATI UQ</t>
  </si>
  <si>
    <t>NCI UN</t>
  </si>
  <si>
    <t>NCR UN</t>
  </si>
  <si>
    <t>NDSN UQ</t>
  </si>
  <si>
    <t>NFG UN</t>
  </si>
  <si>
    <t>NFLX UQ</t>
  </si>
  <si>
    <t>NFX UN</t>
  </si>
  <si>
    <t>NSR UN</t>
  </si>
  <si>
    <t>NVR UN</t>
  </si>
  <si>
    <t>O UN</t>
  </si>
  <si>
    <t>OCR UN</t>
  </si>
  <si>
    <t>OFC UN</t>
  </si>
  <si>
    <t>OGE UN</t>
  </si>
  <si>
    <t>OHI UN</t>
  </si>
  <si>
    <t>OII UN</t>
  </si>
  <si>
    <t>OKE UN</t>
  </si>
  <si>
    <t>OLN UN</t>
  </si>
  <si>
    <t>OMI UN</t>
  </si>
  <si>
    <t>ORI UN</t>
  </si>
  <si>
    <t>OSK UN</t>
  </si>
  <si>
    <t>PACW UQ</t>
  </si>
  <si>
    <t>PCLN UQ</t>
  </si>
  <si>
    <t>PETM UQ</t>
  </si>
  <si>
    <t>PKG UN</t>
  </si>
  <si>
    <t>PL UN</t>
  </si>
  <si>
    <t>PLCM UQ</t>
  </si>
  <si>
    <t>PLT UN</t>
  </si>
  <si>
    <t>PNM UN</t>
  </si>
  <si>
    <t>PNR UN</t>
  </si>
  <si>
    <t>PNRA UQ</t>
  </si>
  <si>
    <t>PTEN UQ</t>
  </si>
  <si>
    <t>PVH UN</t>
  </si>
  <si>
    <t>RCII UQ</t>
  </si>
  <si>
    <t>RE UN</t>
  </si>
  <si>
    <t>REG UN</t>
  </si>
  <si>
    <t>RFMD UQ</t>
  </si>
  <si>
    <t>RGA UN</t>
  </si>
  <si>
    <t>RGS UN</t>
  </si>
  <si>
    <t>RJF UN</t>
  </si>
  <si>
    <t>RMD UN</t>
  </si>
  <si>
    <t>ROL UN</t>
  </si>
  <si>
    <t>ROP UN</t>
  </si>
  <si>
    <t>ROST UQ</t>
  </si>
  <si>
    <t>ROVI UQ</t>
  </si>
  <si>
    <t>RPM UN</t>
  </si>
  <si>
    <t>RS UN</t>
  </si>
  <si>
    <t>RYL UN</t>
  </si>
  <si>
    <t>RYN UN</t>
  </si>
  <si>
    <t>SCHL UQ</t>
  </si>
  <si>
    <t>SCI UN</t>
  </si>
  <si>
    <t>SEIC UQ</t>
  </si>
  <si>
    <t>SFG UN</t>
  </si>
  <si>
    <t>SGMS UQ</t>
  </si>
  <si>
    <t>SIVB UQ</t>
  </si>
  <si>
    <t>SLAB UQ</t>
  </si>
  <si>
    <t>SLG UN</t>
  </si>
  <si>
    <t>SMG UN</t>
  </si>
  <si>
    <t>SMTC UQ</t>
  </si>
  <si>
    <t>SNPS UQ</t>
  </si>
  <si>
    <t>SNV UN</t>
  </si>
  <si>
    <t>SON UN</t>
  </si>
  <si>
    <t>SPN UN</t>
  </si>
  <si>
    <t>SPW UN</t>
  </si>
  <si>
    <t>STE UN</t>
  </si>
  <si>
    <t>STLD UQ</t>
  </si>
  <si>
    <t>SXT UN</t>
  </si>
  <si>
    <t>TCB UN</t>
  </si>
  <si>
    <t>TDS UN</t>
  </si>
  <si>
    <t>TDW UN</t>
  </si>
  <si>
    <t>TECD UQ</t>
  </si>
  <si>
    <t>TECH UQ</t>
  </si>
  <si>
    <t>TEX UN</t>
  </si>
  <si>
    <t>TFX UN</t>
  </si>
  <si>
    <t>THG UN</t>
  </si>
  <si>
    <t>THO UN</t>
  </si>
  <si>
    <t>THOR UQ</t>
  </si>
  <si>
    <t>TKR UN</t>
  </si>
  <si>
    <t>TOL UN</t>
  </si>
  <si>
    <t>TR UN</t>
  </si>
  <si>
    <t>TRMB UQ</t>
  </si>
  <si>
    <t>TRMK UQ</t>
  </si>
  <si>
    <t>TRN UN</t>
  </si>
  <si>
    <t>TUP UN</t>
  </si>
  <si>
    <t>UDR UN</t>
  </si>
  <si>
    <t>UGI UN</t>
  </si>
  <si>
    <t>UHS UN</t>
  </si>
  <si>
    <t>UNT UN</t>
  </si>
  <si>
    <t>URBN UQ</t>
  </si>
  <si>
    <t>URI UN</t>
  </si>
  <si>
    <t>URS UN</t>
  </si>
  <si>
    <t>UTHR UQ</t>
  </si>
  <si>
    <t>UVV UN</t>
  </si>
  <si>
    <t>VAL UN</t>
  </si>
  <si>
    <t>VLY UN</t>
  </si>
  <si>
    <t>VMI UN</t>
  </si>
  <si>
    <t>VSH UN</t>
  </si>
  <si>
    <t>VVC UN</t>
  </si>
  <si>
    <t>WAB UN</t>
  </si>
  <si>
    <t>WABC UQ</t>
  </si>
  <si>
    <t>WBS UN</t>
  </si>
  <si>
    <t>WCG UN</t>
  </si>
  <si>
    <t>WCN UN</t>
  </si>
  <si>
    <t>WDR UN</t>
  </si>
  <si>
    <t>WERN UQ</t>
  </si>
  <si>
    <t>WGL UN</t>
  </si>
  <si>
    <t>WOOF UQ</t>
  </si>
  <si>
    <t>WOR UN</t>
  </si>
  <si>
    <t>WR UN</t>
  </si>
  <si>
    <t>WRB UN</t>
  </si>
  <si>
    <t>WRI UN</t>
  </si>
  <si>
    <t>WSM UN</t>
  </si>
  <si>
    <t>WTR UN</t>
  </si>
  <si>
    <t>ZBRA UQ</t>
  </si>
  <si>
    <t>B1VZ431</t>
  </si>
  <si>
    <t>B0BVFJ5</t>
  </si>
  <si>
    <t>B04M3T1</t>
  </si>
  <si>
    <t>B1VP7R6</t>
  </si>
  <si>
    <t>B0X7DZ3</t>
  </si>
  <si>
    <t>B03BLR3</t>
  </si>
  <si>
    <t>B241SX1</t>
  </si>
  <si>
    <t>B1BJSL9</t>
  </si>
  <si>
    <t>B1HHB18</t>
  </si>
  <si>
    <t>B01R1Z1</t>
  </si>
  <si>
    <t>B1YWR63</t>
  </si>
  <si>
    <t>B0C8R66</t>
  </si>
  <si>
    <t>B0XXJN1</t>
  </si>
  <si>
    <t>B2R9T17</t>
  </si>
  <si>
    <t>B01R258</t>
  </si>
  <si>
    <t>00751Y106</t>
  </si>
  <si>
    <t>039380100</t>
  </si>
  <si>
    <t>004498101</t>
  </si>
  <si>
    <t>00766T100</t>
  </si>
  <si>
    <t>005125109</t>
  </si>
  <si>
    <t>018581108</t>
  </si>
  <si>
    <t>00738A106</t>
  </si>
  <si>
    <t>007974108</t>
  </si>
  <si>
    <t>046265104</t>
  </si>
  <si>
    <t>00826T108</t>
  </si>
  <si>
    <t>025932104</t>
  </si>
  <si>
    <t>001084102</t>
  </si>
  <si>
    <t>001204106</t>
  </si>
  <si>
    <t>363576109</t>
  </si>
  <si>
    <t>012653101</t>
  </si>
  <si>
    <t>011659109</t>
  </si>
  <si>
    <t>031100100</t>
  </si>
  <si>
    <t>008252108</t>
  </si>
  <si>
    <t>03662Q105</t>
  </si>
  <si>
    <t>015271109</t>
  </si>
  <si>
    <t>009363102</t>
  </si>
  <si>
    <t>007865108</t>
  </si>
  <si>
    <t>042735100</t>
  </si>
  <si>
    <t>045487105</t>
  </si>
  <si>
    <t>044209104</t>
  </si>
  <si>
    <t>018804104</t>
  </si>
  <si>
    <t>049513104</t>
  </si>
  <si>
    <t>038336103</t>
  </si>
  <si>
    <t>053807103</t>
  </si>
  <si>
    <t>06846N104</t>
  </si>
  <si>
    <t>109696104</t>
  </si>
  <si>
    <t>073302101</t>
  </si>
  <si>
    <t>835898107</t>
  </si>
  <si>
    <t>090572207</t>
  </si>
  <si>
    <t>092113109</t>
  </si>
  <si>
    <t>067774109</t>
  </si>
  <si>
    <t>096761101</t>
  </si>
  <si>
    <t>062540109</t>
  </si>
  <si>
    <t>11133T103</t>
  </si>
  <si>
    <t>115236101</t>
  </si>
  <si>
    <t>099724106</t>
  </si>
  <si>
    <t>059692103</t>
  </si>
  <si>
    <t>103304101</t>
  </si>
  <si>
    <t>163072101</t>
  </si>
  <si>
    <t>149150104</t>
  </si>
  <si>
    <t>171871106</t>
  </si>
  <si>
    <t>200525103</t>
  </si>
  <si>
    <t>127055101</t>
  </si>
  <si>
    <t>127387108</t>
  </si>
  <si>
    <t>141665109</t>
  </si>
  <si>
    <t>156782104</t>
  </si>
  <si>
    <t>229899109</t>
  </si>
  <si>
    <t>171340102</t>
  </si>
  <si>
    <t>168615102</t>
  </si>
  <si>
    <t>18683K101</t>
  </si>
  <si>
    <t>184496107</t>
  </si>
  <si>
    <t>554489104</t>
  </si>
  <si>
    <t>201723103</t>
  </si>
  <si>
    <t>169656105</t>
  </si>
  <si>
    <t>12561W105</t>
  </si>
  <si>
    <t>205944101</t>
  </si>
  <si>
    <t>217204106</t>
  </si>
  <si>
    <t>133131102</t>
  </si>
  <si>
    <t>224399105</t>
  </si>
  <si>
    <t>225447101</t>
  </si>
  <si>
    <t>205768203</t>
  </si>
  <si>
    <t>159864107</t>
  </si>
  <si>
    <t>144285103</t>
  </si>
  <si>
    <t>142339100</t>
  </si>
  <si>
    <t>222795106</t>
  </si>
  <si>
    <t>222816100</t>
  </si>
  <si>
    <t>22025Y407</t>
  </si>
  <si>
    <t>203668108</t>
  </si>
  <si>
    <t>178566105</t>
  </si>
  <si>
    <t>232820100</t>
  </si>
  <si>
    <t>253651103</t>
  </si>
  <si>
    <t>257651109</t>
  </si>
  <si>
    <t>253393102</t>
  </si>
  <si>
    <t>256746108</t>
  </si>
  <si>
    <t>248019101</t>
  </si>
  <si>
    <t>264411505</t>
  </si>
  <si>
    <t>25388B104</t>
  </si>
  <si>
    <t>233326107</t>
  </si>
  <si>
    <t>26153C103</t>
  </si>
  <si>
    <t>267475101</t>
  </si>
  <si>
    <t>109641100</t>
  </si>
  <si>
    <t>29265N108</t>
  </si>
  <si>
    <t>131193104</t>
  </si>
  <si>
    <t>29266R108</t>
  </si>
  <si>
    <t>29444U502</t>
  </si>
  <si>
    <t>294752100</t>
  </si>
  <si>
    <t>45068B109</t>
  </si>
  <si>
    <t>297178105</t>
  </si>
  <si>
    <t>278265103</t>
  </si>
  <si>
    <t>21988R102</t>
  </si>
  <si>
    <t>30225X103</t>
  </si>
  <si>
    <t>302941109</t>
  </si>
  <si>
    <t>303726103</t>
  </si>
  <si>
    <t>303075105</t>
  </si>
  <si>
    <t>315616102</t>
  </si>
  <si>
    <t>303250104</t>
  </si>
  <si>
    <t>344849104</t>
  </si>
  <si>
    <t>343498101</t>
  </si>
  <si>
    <t>337915102</t>
  </si>
  <si>
    <t>33582V108</t>
  </si>
  <si>
    <t>313747206</t>
  </si>
  <si>
    <t>313855108</t>
  </si>
  <si>
    <t>346091705</t>
  </si>
  <si>
    <t>360271100</t>
  </si>
  <si>
    <t>397624107</t>
  </si>
  <si>
    <t>401617105</t>
  </si>
  <si>
    <t>384109104</t>
  </si>
  <si>
    <t>361448103</t>
  </si>
  <si>
    <t>371901109</t>
  </si>
  <si>
    <t>37940X102</t>
  </si>
  <si>
    <t>387328107</t>
  </si>
  <si>
    <t>391164100</t>
  </si>
  <si>
    <t>410345102</t>
  </si>
  <si>
    <t>404132102</t>
  </si>
  <si>
    <t>419870100</t>
  </si>
  <si>
    <t>416196103</t>
  </si>
  <si>
    <t>431284108</t>
  </si>
  <si>
    <t>42330P107</t>
  </si>
  <si>
    <t>440327104</t>
  </si>
  <si>
    <t>404251100</t>
  </si>
  <si>
    <t>42222G108</t>
  </si>
  <si>
    <t>436440101</t>
  </si>
  <si>
    <t>423452101</t>
  </si>
  <si>
    <t>44106M102</t>
  </si>
  <si>
    <t>431475102</t>
  </si>
  <si>
    <t>415864107</t>
  </si>
  <si>
    <t>806407102</t>
  </si>
  <si>
    <t>443510201</t>
  </si>
  <si>
    <t>Current Growth %</t>
  </si>
  <si>
    <t>Current Value %</t>
  </si>
  <si>
    <t>New Growth %</t>
  </si>
  <si>
    <t>New Value %</t>
  </si>
  <si>
    <t>S&amp;P 500 Core</t>
  </si>
  <si>
    <t>S&amp;P 500 Growth</t>
  </si>
  <si>
    <t>S&amp;P 500 Value</t>
  </si>
  <si>
    <t>S&amp;P 400 Core</t>
  </si>
  <si>
    <t>S&amp;P 400 Growth</t>
  </si>
  <si>
    <t>S&amp;P 400 Value</t>
  </si>
  <si>
    <t>Portfolio</t>
  </si>
  <si>
    <t>(MM USD)</t>
  </si>
  <si>
    <t>By entering the size of your portfolio</t>
  </si>
  <si>
    <t xml:space="preserve">in the box below, this column will </t>
  </si>
  <si>
    <t>generate your portfolio rebalance.</t>
  </si>
  <si>
    <t>S&amp;P 600 Core</t>
  </si>
  <si>
    <t>S&amp;P 600 Growth</t>
  </si>
  <si>
    <t>S&amp;P 600 Value</t>
  </si>
  <si>
    <t>S&amp;P U.S. Indices Trade Summary</t>
  </si>
  <si>
    <t>AON</t>
  </si>
  <si>
    <t>FSLR</t>
  </si>
  <si>
    <t>58933Y105</t>
  </si>
  <si>
    <t>AON UN</t>
  </si>
  <si>
    <t>CFN UN</t>
  </si>
  <si>
    <t>FSLR UQ</t>
  </si>
  <si>
    <t>JNPR UN</t>
  </si>
  <si>
    <t>MAT UQ</t>
  </si>
  <si>
    <t>WIN UQ</t>
  </si>
  <si>
    <t>336433107</t>
  </si>
  <si>
    <t>B3N2D37</t>
  </si>
  <si>
    <t>B1HMF22</t>
  </si>
  <si>
    <t>CareFusion Corp.</t>
  </si>
  <si>
    <t>First Solar Inc</t>
  </si>
  <si>
    <t>AOL UN</t>
  </si>
  <si>
    <t>SLH UN</t>
  </si>
  <si>
    <t>AOL Inc</t>
  </si>
  <si>
    <t>Solera Holdings Inc</t>
  </si>
  <si>
    <t>00184X105</t>
  </si>
  <si>
    <t>55354G100</t>
  </si>
  <si>
    <t>83421A104</t>
  </si>
  <si>
    <t>B3XD9K9</t>
  </si>
  <si>
    <t>B2972D2</t>
  </si>
  <si>
    <t>B1XDZ96</t>
  </si>
  <si>
    <t>AOL</t>
  </si>
  <si>
    <t>SLH</t>
  </si>
  <si>
    <t>Allegiant Travel Co</t>
  </si>
  <si>
    <t>BJ's Restaurants Inc</t>
  </si>
  <si>
    <t>City Hldg Co</t>
  </si>
  <si>
    <t>Cantel Medical Corp</t>
  </si>
  <si>
    <t>Calavo Growers Inc</t>
  </si>
  <si>
    <t>Emergent Biosolutions Inc</t>
  </si>
  <si>
    <t>EZCORP Inc A</t>
  </si>
  <si>
    <t>Comfort Systems USA Inc</t>
  </si>
  <si>
    <t>Monro Muffler Brake</t>
  </si>
  <si>
    <t>Netscout Systems Inc</t>
  </si>
  <si>
    <t>Encore Wire Corp</t>
  </si>
  <si>
    <t>ALGT UQ</t>
  </si>
  <si>
    <t>BJRI UQ</t>
  </si>
  <si>
    <t>CATO UN</t>
  </si>
  <si>
    <t>CHCO UQ</t>
  </si>
  <si>
    <t>CMN UN</t>
  </si>
  <si>
    <t>CVGW UQ</t>
  </si>
  <si>
    <t>CY UQ</t>
  </si>
  <si>
    <t>EBS UN</t>
  </si>
  <si>
    <t>EZPW UQ</t>
  </si>
  <si>
    <t>FIX UN</t>
  </si>
  <si>
    <t>LL UN</t>
  </si>
  <si>
    <t>MNRO UQ</t>
  </si>
  <si>
    <t>NTCT UQ</t>
  </si>
  <si>
    <t>WIRE UQ</t>
  </si>
  <si>
    <t>01748X102</t>
  </si>
  <si>
    <t>09180C106</t>
  </si>
  <si>
    <t>177835105</t>
  </si>
  <si>
    <t>138098108</t>
  </si>
  <si>
    <t>128246105</t>
  </si>
  <si>
    <t>29089Q105</t>
  </si>
  <si>
    <t>302301106</t>
  </si>
  <si>
    <t>199908104</t>
  </si>
  <si>
    <t>610236101</t>
  </si>
  <si>
    <t>64115T104</t>
  </si>
  <si>
    <t>292562105</t>
  </si>
  <si>
    <t>B15M2C3</t>
  </si>
  <si>
    <t>B1HJLW5</t>
  </si>
  <si>
    <t>ALGT</t>
  </si>
  <si>
    <t>BJRI</t>
  </si>
  <si>
    <t>CATO</t>
  </si>
  <si>
    <t>CHCO</t>
  </si>
  <si>
    <t>CMN</t>
  </si>
  <si>
    <t>CVGW</t>
  </si>
  <si>
    <t>EBS</t>
  </si>
  <si>
    <t>EZPW</t>
  </si>
  <si>
    <t>FIX</t>
  </si>
  <si>
    <t>LL</t>
  </si>
  <si>
    <t>MNRO</t>
  </si>
  <si>
    <t>NTCT</t>
  </si>
  <si>
    <t>WIRE</t>
  </si>
  <si>
    <t>V UN</t>
  </si>
  <si>
    <t>92826C839</t>
  </si>
  <si>
    <t>582839106</t>
  </si>
  <si>
    <t>B2PZN04</t>
  </si>
  <si>
    <t>Most Illiquid Net Buys</t>
  </si>
  <si>
    <t>Most Illiquid Net Sells</t>
  </si>
  <si>
    <t>Largest Net Buys by Trade Value</t>
  </si>
  <si>
    <t>Largest Net Sells by Trade Value</t>
  </si>
  <si>
    <t>Epiq Systems Inc</t>
  </si>
  <si>
    <t>ESCO Technologies Inc</t>
  </si>
  <si>
    <t>Electro Scientific Inc</t>
  </si>
  <si>
    <t>Esterline Technologies</t>
  </si>
  <si>
    <t>Ethan Allen Interiors</t>
  </si>
  <si>
    <t>East West Bancorp Inc</t>
  </si>
  <si>
    <t>Exar Corp</t>
  </si>
  <si>
    <t>Eagle Materials Inc</t>
  </si>
  <si>
    <t>Extra Space Storage Inc</t>
  </si>
  <si>
    <t>FARO Technologies Inc</t>
  </si>
  <si>
    <t>First Bancorp (Puerto Rico)</t>
  </si>
  <si>
    <t>First Commonwealth Finl (PA)</t>
  </si>
  <si>
    <t>First Cash Inc</t>
  </si>
  <si>
    <t>FEI Company</t>
  </si>
  <si>
    <t>First Financial Bancorp</t>
  </si>
  <si>
    <t>First Financial Bankshs (TX)</t>
  </si>
  <si>
    <t>Finish Line A</t>
  </si>
  <si>
    <t>First Midwest Bancorp (IL)</t>
  </si>
  <si>
    <t>Forestar Group Inc</t>
  </si>
  <si>
    <t>Forrester Research Inc</t>
  </si>
  <si>
    <t>Fred's Inc</t>
  </si>
  <si>
    <t>Franklin Street Properties Corp</t>
  </si>
  <si>
    <t>Forward Air Corp</t>
  </si>
  <si>
    <t>Greatbatch Inc</t>
  </si>
  <si>
    <t>Glacier Bancorp Inc</t>
  </si>
  <si>
    <t>Genesco Inc</t>
  </si>
  <si>
    <t>Geo Group Inc</t>
  </si>
  <si>
    <t>Griffon Corp</t>
  </si>
  <si>
    <t>Greenhill &amp; Co Inc</t>
  </si>
  <si>
    <t>Gulf Island Fabrication Inc</t>
  </si>
  <si>
    <t>G &amp; K Services Cl'A'</t>
  </si>
  <si>
    <t>General Communication A</t>
  </si>
  <si>
    <t>Group 1 Automotive Inc</t>
  </si>
  <si>
    <t>Gentiva Health Svcs</t>
  </si>
  <si>
    <t>GenCorp Inc</t>
  </si>
  <si>
    <t>Haemonetics Corp</t>
  </si>
  <si>
    <t>Hanmi Financial Corp</t>
  </si>
  <si>
    <t>Hain Celestial Group Inc</t>
  </si>
  <si>
    <t>Hancock Hldgs Co</t>
  </si>
  <si>
    <t>Healthcare Services Group Inc</t>
  </si>
  <si>
    <t>Helen of Troy Ltd</t>
  </si>
  <si>
    <t>Hillenbrand Inc</t>
  </si>
  <si>
    <t>Hibbett Sports Inc</t>
  </si>
  <si>
    <t>Harmonic Inc</t>
  </si>
  <si>
    <t>Home Properties of New York</t>
  </si>
  <si>
    <t>HMS Holdings Corp</t>
  </si>
  <si>
    <t>Home Bancshares</t>
  </si>
  <si>
    <t>Hornbeck Offshore Services</t>
  </si>
  <si>
    <t>Heartland Payment Systems</t>
  </si>
  <si>
    <t>Healthcare Realty Trust</t>
  </si>
  <si>
    <t>Heidrick &amp; Struggles Intl Inc</t>
  </si>
  <si>
    <t>HSN Inc</t>
  </si>
  <si>
    <t>Heartland Express Inc</t>
  </si>
  <si>
    <t>Hub Group Inc A</t>
  </si>
  <si>
    <t>Haverty Furniture</t>
  </si>
  <si>
    <t>Headwaters Inc</t>
  </si>
  <si>
    <t>Healthways Inc</t>
  </si>
  <si>
    <t>MarineMax Inc</t>
  </si>
  <si>
    <t>Integra Lifesciences Hldg</t>
  </si>
  <si>
    <t>Iconix Brand Group</t>
  </si>
  <si>
    <t>ICU Medical Inc</t>
  </si>
  <si>
    <t>Interval Leisure Group</t>
  </si>
  <si>
    <t>II-VI Inc</t>
  </si>
  <si>
    <t>Independent Bank Cp (MA)</t>
  </si>
  <si>
    <t>World Fuel Services Corp</t>
  </si>
  <si>
    <t>ION Geophysical Corp</t>
  </si>
  <si>
    <t>Infinity Property &amp; Casualty Ins Corp</t>
  </si>
  <si>
    <t>IPC The Hospitalist Co Inc</t>
  </si>
  <si>
    <t>Inland Real Estate Corp</t>
  </si>
  <si>
    <t>Investment Technology Group</t>
  </si>
  <si>
    <t>Invacare Corp</t>
  </si>
  <si>
    <t>Jack in the Box Inc</t>
  </si>
  <si>
    <t>John Bean Technologies Corp</t>
  </si>
  <si>
    <t>J&amp;J Snack Foods</t>
  </si>
  <si>
    <t>Kaman Corp A</t>
  </si>
  <si>
    <t>Kirby Corp</t>
  </si>
  <si>
    <t>Kulicke &amp; Soffa Industries</t>
  </si>
  <si>
    <t>Knight Transportation Inc</t>
  </si>
  <si>
    <t>Kopin Corp</t>
  </si>
  <si>
    <t>Kilroy Realty Corp</t>
  </si>
  <si>
    <t>Kite Realty Group Trust</t>
  </si>
  <si>
    <t>Quaker Chemical Corp</t>
  </si>
  <si>
    <t>Lithia Motors Inc A</t>
  </si>
  <si>
    <t>Lydall Inc</t>
  </si>
  <si>
    <t>Landauer Inc</t>
  </si>
  <si>
    <t>Littelfuse Inc</t>
  </si>
  <si>
    <t>Laclede Group Inc</t>
  </si>
  <si>
    <t>LHC Group</t>
  </si>
  <si>
    <t>LaSalle Hotel Properties SBI</t>
  </si>
  <si>
    <t>Lindsay Corporation</t>
  </si>
  <si>
    <t>LTC Properties</t>
  </si>
  <si>
    <t>Lexington Realty Trust</t>
  </si>
  <si>
    <t>La-Z Boy Inc</t>
  </si>
  <si>
    <t>Mid-America Apt Communties</t>
  </si>
  <si>
    <t>Manhattan Associates Inc</t>
  </si>
  <si>
    <t>Monarch Casino &amp; Resort Inc</t>
  </si>
  <si>
    <t>Micrel Inc</t>
  </si>
  <si>
    <t>Marcus Corp</t>
  </si>
  <si>
    <t>Mednax Inc</t>
  </si>
  <si>
    <t>Methode Electronics Inc</t>
  </si>
  <si>
    <t>M/I Schottenstein Homes</t>
  </si>
  <si>
    <t>Mobile Mini Inc</t>
  </si>
  <si>
    <t>MKS Instruments Inc</t>
  </si>
  <si>
    <t>Mueller Industries</t>
  </si>
  <si>
    <t>MAXIMUS Inc</t>
  </si>
  <si>
    <t>Merit Medical Systems Inc</t>
  </si>
  <si>
    <t>Moog Inc A</t>
  </si>
  <si>
    <t>Molina Healthcare</t>
  </si>
  <si>
    <t>Movado Group Inc</t>
  </si>
  <si>
    <t>Medical Properties Trust</t>
  </si>
  <si>
    <t>Microsemi Corp</t>
  </si>
  <si>
    <t>Meritage Corp</t>
  </si>
  <si>
    <t>Matrix Service Co</t>
  </si>
  <si>
    <t>MTS Systems Corp</t>
  </si>
  <si>
    <t>Men's Wearhouse Inc</t>
  </si>
  <si>
    <t>MWI Veterinary Supply</t>
  </si>
  <si>
    <t>Myers Industries Inc</t>
  </si>
  <si>
    <t>Navigators Group Inc</t>
  </si>
  <si>
    <t>NBT Bancorp Inc (NY)</t>
  </si>
  <si>
    <t>Neogen Corp</t>
  </si>
  <si>
    <t>NewMarket Corp</t>
  </si>
  <si>
    <t>Newport Corp</t>
  </si>
  <si>
    <t>Blue Nile Inc</t>
  </si>
  <si>
    <t>New Jersey Resources Corp</t>
  </si>
  <si>
    <t>National Retail Properties Inc</t>
  </si>
  <si>
    <t>BMY</t>
  </si>
  <si>
    <t>Old S&amp;P 100 CORE Wgt</t>
  </si>
  <si>
    <t>New S&amp;P 100 CORE Wgt</t>
  </si>
  <si>
    <t>S&amp;P 100 CORE Wgt Change</t>
  </si>
  <si>
    <t>S&amp;P 100 CORE Trade Value (MM)</t>
  </si>
  <si>
    <t>S&amp;P 100 CORE Shares to Trade</t>
  </si>
  <si>
    <t>Old S&amp;P 100 GROWTH Wgt</t>
  </si>
  <si>
    <t>New S&amp;P 100 GROWTH Wgt</t>
  </si>
  <si>
    <t>S&amp;P 100 GROWTH Wgt Change</t>
  </si>
  <si>
    <t>S&amp;P 100 GROWTH Trade Value (MM)</t>
  </si>
  <si>
    <t>S&amp;P 100 GROWTH Shares to Trade</t>
  </si>
  <si>
    <t>Old S&amp;P 100 VALUE Wgt</t>
  </si>
  <si>
    <t>New S&amp;P 100 VALUE Wgt</t>
  </si>
  <si>
    <t>S&amp;P 100 VALUE Wgt Change</t>
  </si>
  <si>
    <t>S&amp;P 100 VALUE Trade Value (MM)</t>
  </si>
  <si>
    <t>S&amp;P 100 VALUE Shares to Trade</t>
  </si>
  <si>
    <t>Pool Corp</t>
  </si>
  <si>
    <t>Post Properties Inc</t>
  </si>
  <si>
    <t>Petroquest Energy Inc</t>
  </si>
  <si>
    <t>ProAssurance Corp</t>
  </si>
  <si>
    <t>Portfolio Recovery Associates Inc</t>
  </si>
  <si>
    <t>Perficient Inc</t>
  </si>
  <si>
    <t>Progress Software Corp</t>
  </si>
  <si>
    <t>Prosperity Bancshares Inc</t>
  </si>
  <si>
    <t>PAREXEL Intl Corp</t>
  </si>
  <si>
    <t>PS Business Parks Inc</t>
  </si>
  <si>
    <t>Pericom Semiconductor Corp</t>
  </si>
  <si>
    <t>Penn Virginia Corp</t>
  </si>
  <si>
    <t>PrivateBancorp Inc</t>
  </si>
  <si>
    <t>Papa John's Intl Inc</t>
  </si>
  <si>
    <t>Quality Systems Inc</t>
  </si>
  <si>
    <t>Regal Beloit Corp</t>
  </si>
  <si>
    <t>Regeneron Pharmaceuticals Inc</t>
  </si>
  <si>
    <t>Rock-Tenn A</t>
  </si>
  <si>
    <t>RLI Corp</t>
  </si>
  <si>
    <t>Gibraltar Industries Inc</t>
  </si>
  <si>
    <t>Rogers Corp</t>
  </si>
  <si>
    <t>Red Robin Gourmet Burgers</t>
  </si>
  <si>
    <t>Ruby Tuesday Inc</t>
  </si>
  <si>
    <t>Rudolph Technologies Inc</t>
  </si>
  <si>
    <t>RTI International Metals Inc</t>
  </si>
  <si>
    <t>Ruth's Hospitality Group, Inc.</t>
  </si>
  <si>
    <t>Sanderson Farms</t>
  </si>
  <si>
    <t>Safety Insurance Group Inc</t>
  </si>
  <si>
    <t>Sonic Automotive A</t>
  </si>
  <si>
    <t>Boston Beer Inc A</t>
  </si>
  <si>
    <t>Signature Bank NY</t>
  </si>
  <si>
    <t>Stepan Co</t>
  </si>
  <si>
    <t>Comscore Inc</t>
  </si>
  <si>
    <t>ScanSource Inc</t>
  </si>
  <si>
    <t>Stifel Financial Corp</t>
  </si>
  <si>
    <t>Simmons 1st Natl Corp A</t>
  </si>
  <si>
    <t>Swift Energy Co</t>
  </si>
  <si>
    <t>Stone Energy Corp</t>
  </si>
  <si>
    <t>Selective Insurance Group Inc</t>
  </si>
  <si>
    <t>South Jersey Industries Inc</t>
  </si>
  <si>
    <t>Tanger Factory Outlet Centers</t>
  </si>
  <si>
    <t>Skechers USA Inc A</t>
  </si>
  <si>
    <t>SkyWest Inc</t>
  </si>
  <si>
    <t>Salix Pharmaceuticals Ltd</t>
  </si>
  <si>
    <t>Symmetry Medical</t>
  </si>
  <si>
    <t>Standard Motor Products</t>
  </si>
  <si>
    <t>Stein Mart Inc</t>
  </si>
  <si>
    <t>Senior Housing Properties Trst</t>
  </si>
  <si>
    <t>Synnex Corp</t>
  </si>
  <si>
    <t>Sonic Corp</t>
  </si>
  <si>
    <t>Standard Pacific Corp</t>
  </si>
  <si>
    <t>SurModics Inc</t>
  </si>
  <si>
    <t>Simpson Manufacturing Co Inc</t>
  </si>
  <si>
    <t>Stage Stores Inc</t>
  </si>
  <si>
    <t>EW Scripps Company</t>
  </si>
  <si>
    <t>Sovran Self Storage</t>
  </si>
  <si>
    <t>S &amp; T Bancorp Inc (IN)</t>
  </si>
  <si>
    <t>Stewart Information Services A</t>
  </si>
  <si>
    <t>Stamps.com Inc</t>
  </si>
  <si>
    <t>Superior Industries Intl</t>
  </si>
  <si>
    <t>Susquehanna Bancshares (PA)</t>
  </si>
  <si>
    <t>Skyworks Solutions Inc</t>
  </si>
  <si>
    <t>Schweitzer-Mauduit</t>
  </si>
  <si>
    <t>SWS Group Inc</t>
  </si>
  <si>
    <t>Southwest Gas Corp</t>
  </si>
  <si>
    <t>Standex Intl Corp</t>
  </si>
  <si>
    <t>Sykes Enterprises Inc</t>
  </si>
  <si>
    <t>Synaptics Inc</t>
  </si>
  <si>
    <t>TrueBlue Inc</t>
  </si>
  <si>
    <t>Teledyne Technologies Inc</t>
  </si>
  <si>
    <t>Tredegar Corp</t>
  </si>
  <si>
    <t>Triumph Group Inc</t>
  </si>
  <si>
    <t>TreeHouse Foods Inc</t>
  </si>
  <si>
    <t>Tompkins Financial Corporation</t>
  </si>
  <si>
    <t>Triquint Semiconductor</t>
  </si>
  <si>
    <t>Trustco Bank Corp (NY)</t>
  </si>
  <si>
    <t>Tractor Supply Co</t>
  </si>
  <si>
    <t>Toro Co</t>
  </si>
  <si>
    <t>TELETECH HOLDINGS INC</t>
  </si>
  <si>
    <t>Tetra Tech Inc</t>
  </si>
  <si>
    <t>Tetra Technologies Inc</t>
  </si>
  <si>
    <t>TTM Technologies Inc</t>
  </si>
  <si>
    <t>Take-Two Interactive Software</t>
  </si>
  <si>
    <t>Tuesday Morning Corp</t>
  </si>
  <si>
    <t>Texas Roadhouse</t>
  </si>
  <si>
    <t>Tyler Technologies Inc</t>
  </si>
  <si>
    <t>Urstadt Biddle Prop Inc A</t>
  </si>
  <si>
    <t>United Bankshares Inc (WV)</t>
  </si>
  <si>
    <t>United Community Banks Inc GA</t>
  </si>
  <si>
    <t>Universal Electronics Inc</t>
  </si>
  <si>
    <t>Universal Forest Products</t>
  </si>
  <si>
    <t>Uil Holdings Corp</t>
  </si>
  <si>
    <t>UMB Financial Corp</t>
  </si>
  <si>
    <t>Umpqua Hldgs Corp</t>
  </si>
  <si>
    <t>Unifirst Corp</t>
  </si>
  <si>
    <t>United Natural Foods Inc</t>
  </si>
  <si>
    <t>United Stationers Inc</t>
  </si>
  <si>
    <t>Ultratech Stepper Inc</t>
  </si>
  <si>
    <t>Universal Technical Institute</t>
  </si>
  <si>
    <t>Veeco Instruments Inc</t>
  </si>
  <si>
    <t>Vicor Corp</t>
  </si>
  <si>
    <t>Meridian Bioscience Inc</t>
  </si>
  <si>
    <t>ViaSat Inc</t>
  </si>
  <si>
    <t>Viad Corp</t>
  </si>
  <si>
    <t>WD-40 Co</t>
  </si>
  <si>
    <t>Winnebago Industries Inc</t>
  </si>
  <si>
    <t>Wilshire Bancorp Inc</t>
  </si>
  <si>
    <t>Wausau Paper Corp.</t>
  </si>
  <si>
    <t>World Acceptance Corp</t>
  </si>
  <si>
    <t>West Pharmaceutical Services Inc</t>
  </si>
  <si>
    <t>Wintrust Financial Corp</t>
  </si>
  <si>
    <t>Watts Industries Inc A</t>
  </si>
  <si>
    <t>Wolverine World Wide Inc</t>
  </si>
  <si>
    <t>Zep Inc</t>
  </si>
  <si>
    <t>Olympic Steel</t>
  </si>
  <si>
    <t>Quiksilver Inc</t>
  </si>
  <si>
    <t>Zumiez</t>
  </si>
  <si>
    <t>AAON</t>
  </si>
  <si>
    <t>ABAX</t>
  </si>
  <si>
    <t>ABM</t>
  </si>
  <si>
    <t>ACAT</t>
  </si>
  <si>
    <t>AEIS</t>
  </si>
  <si>
    <t>AFAM</t>
  </si>
  <si>
    <t>AGYS</t>
  </si>
  <si>
    <t>AHS</t>
  </si>
  <si>
    <t>AIN</t>
  </si>
  <si>
    <t>AIR</t>
  </si>
  <si>
    <t>AIRM</t>
  </si>
  <si>
    <t>AIT</t>
  </si>
  <si>
    <t>AKR</t>
  </si>
  <si>
    <t>ALE</t>
  </si>
  <si>
    <t>ALGN</t>
  </si>
  <si>
    <t>ALOG</t>
  </si>
  <si>
    <t>AMED</t>
  </si>
  <si>
    <t>AMSF</t>
  </si>
  <si>
    <t>AMSG</t>
  </si>
  <si>
    <t>ANDE</t>
  </si>
  <si>
    <t>AOI</t>
  </si>
  <si>
    <t>AOS</t>
  </si>
  <si>
    <t>APEI</t>
  </si>
  <si>
    <t>APOG</t>
  </si>
  <si>
    <t>ARRS</t>
  </si>
  <si>
    <t>ASEI</t>
  </si>
  <si>
    <t>ASGN</t>
  </si>
  <si>
    <t>ASTE</t>
  </si>
  <si>
    <t>ATO</t>
  </si>
  <si>
    <t>ATU</t>
  </si>
  <si>
    <t>AVA</t>
  </si>
  <si>
    <t>AVAV</t>
  </si>
  <si>
    <t>AVD</t>
  </si>
  <si>
    <t>AWR</t>
  </si>
  <si>
    <t>AXE</t>
  </si>
  <si>
    <t>AYI</t>
  </si>
  <si>
    <t>AZZ</t>
  </si>
  <si>
    <t>B</t>
  </si>
  <si>
    <t>BABY</t>
  </si>
  <si>
    <t>BAS</t>
  </si>
  <si>
    <t>BBOX</t>
  </si>
  <si>
    <t>BC</t>
  </si>
  <si>
    <t>BCPC</t>
  </si>
  <si>
    <t>BDC</t>
  </si>
  <si>
    <t>BELFB</t>
  </si>
  <si>
    <t>BGFV</t>
  </si>
  <si>
    <t>BGG</t>
  </si>
  <si>
    <t>BHE</t>
  </si>
  <si>
    <t>BKE</t>
  </si>
  <si>
    <t>BKMU</t>
  </si>
  <si>
    <t>BLKB</t>
  </si>
  <si>
    <t>BMI</t>
  </si>
  <si>
    <t>BMR</t>
  </si>
  <si>
    <t>BPFH</t>
  </si>
  <si>
    <t>BRC</t>
  </si>
  <si>
    <t>BRKL</t>
  </si>
  <si>
    <t>BRKS</t>
  </si>
  <si>
    <t>BRLI</t>
  </si>
  <si>
    <t>BRS</t>
  </si>
  <si>
    <t>BWLD</t>
  </si>
  <si>
    <t>BWS</t>
  </si>
  <si>
    <t>CAB</t>
  </si>
  <si>
    <t>CACI</t>
  </si>
  <si>
    <t>CALM</t>
  </si>
  <si>
    <t>CAS</t>
  </si>
  <si>
    <t>CASY</t>
  </si>
  <si>
    <t>CBK</t>
  </si>
  <si>
    <t>CBM</t>
  </si>
  <si>
    <t>CBR</t>
  </si>
  <si>
    <t>CBRL</t>
  </si>
  <si>
    <t>CBST</t>
  </si>
  <si>
    <t>CBU</t>
  </si>
  <si>
    <t>CCC</t>
  </si>
  <si>
    <t>CCMP</t>
  </si>
  <si>
    <t>CCRN</t>
  </si>
  <si>
    <t>CDI</t>
  </si>
  <si>
    <t>CDR</t>
  </si>
  <si>
    <t>CENTA</t>
  </si>
  <si>
    <t>CENX</t>
  </si>
  <si>
    <t>CGNX</t>
  </si>
  <si>
    <t>CHE</t>
  </si>
  <si>
    <t>CIR</t>
  </si>
  <si>
    <t>CKH</t>
  </si>
  <si>
    <t>CKP</t>
  </si>
  <si>
    <t>CLC</t>
  </si>
  <si>
    <t>CLW</t>
  </si>
  <si>
    <t>CMTL</t>
  </si>
  <si>
    <t>CNC</t>
  </si>
  <si>
    <t>CNMD</t>
  </si>
  <si>
    <t>CNQR</t>
  </si>
  <si>
    <t>COHU</t>
  </si>
  <si>
    <t>COLB</t>
  </si>
  <si>
    <t>COO</t>
  </si>
  <si>
    <t>CPLA</t>
  </si>
  <si>
    <t>CPSI</t>
  </si>
  <si>
    <t>CRI</t>
  </si>
  <si>
    <t>CROX</t>
  </si>
  <si>
    <t>CRR</t>
  </si>
  <si>
    <t>CRVL</t>
  </si>
  <si>
    <t>CRY</t>
  </si>
  <si>
    <t>CSGS</t>
  </si>
  <si>
    <t>CSH</t>
  </si>
  <si>
    <t>CTS</t>
  </si>
  <si>
    <t>CUB</t>
  </si>
  <si>
    <t>CVLT</t>
  </si>
  <si>
    <t>CW</t>
  </si>
  <si>
    <t>CY</t>
  </si>
  <si>
    <t>CYBX</t>
  </si>
  <si>
    <t>DAKT</t>
  </si>
  <si>
    <t>DAR</t>
  </si>
  <si>
    <t>DCOM</t>
  </si>
  <si>
    <t>DECK</t>
  </si>
  <si>
    <t>DEL</t>
  </si>
  <si>
    <t>DGII</t>
  </si>
  <si>
    <t>DIN</t>
  </si>
  <si>
    <t>DIOD</t>
  </si>
  <si>
    <t>DMND</t>
  </si>
  <si>
    <t>DRH</t>
  </si>
  <si>
    <t>DRQ</t>
  </si>
  <si>
    <t>NDAQ</t>
  </si>
  <si>
    <t>NEM</t>
  </si>
  <si>
    <t>NI</t>
  </si>
  <si>
    <t>NOC</t>
  </si>
  <si>
    <t>NTAP</t>
  </si>
  <si>
    <t>NTRS</t>
  </si>
  <si>
    <t>NU</t>
  </si>
  <si>
    <t>NUE</t>
  </si>
  <si>
    <t>NVDA</t>
  </si>
  <si>
    <t>NWL</t>
  </si>
  <si>
    <t>NWSA</t>
  </si>
  <si>
    <t>NYT</t>
  </si>
  <si>
    <t>ODP</t>
  </si>
  <si>
    <t>OI</t>
  </si>
  <si>
    <t>OMC</t>
  </si>
  <si>
    <t>ORLY</t>
  </si>
  <si>
    <t>PAYX</t>
  </si>
  <si>
    <t>PBCT</t>
  </si>
  <si>
    <t>PBI</t>
  </si>
  <si>
    <t>PCAR</t>
  </si>
  <si>
    <t>PCG</t>
  </si>
  <si>
    <t>PCL</t>
  </si>
  <si>
    <t>PCP</t>
  </si>
  <si>
    <t>PDCO</t>
  </si>
  <si>
    <t>PEG</t>
  </si>
  <si>
    <t>PFG</t>
  </si>
  <si>
    <t>PGR</t>
  </si>
  <si>
    <t>PH</t>
  </si>
  <si>
    <t>PHM</t>
  </si>
  <si>
    <t>PKI</t>
  </si>
  <si>
    <t>PLD</t>
  </si>
  <si>
    <t>PLL</t>
  </si>
  <si>
    <t>PNC</t>
  </si>
  <si>
    <t>PNW</t>
  </si>
  <si>
    <t>POM</t>
  </si>
  <si>
    <t>PPG</t>
  </si>
  <si>
    <t>PPL</t>
  </si>
  <si>
    <t>PRU</t>
  </si>
  <si>
    <t>PSA</t>
  </si>
  <si>
    <t>PWR</t>
  </si>
  <si>
    <t>PX</t>
  </si>
  <si>
    <t>PXD</t>
  </si>
  <si>
    <t>QLGC</t>
  </si>
  <si>
    <t>R</t>
  </si>
  <si>
    <t>RAI</t>
  </si>
  <si>
    <t>RDC</t>
  </si>
  <si>
    <t>RHI</t>
  </si>
  <si>
    <t>RHT</t>
  </si>
  <si>
    <t>RL</t>
  </si>
  <si>
    <t>ROK</t>
  </si>
  <si>
    <t>RRC</t>
  </si>
  <si>
    <t>RRD</t>
  </si>
  <si>
    <t>RSG</t>
  </si>
  <si>
    <t>SBUX</t>
  </si>
  <si>
    <t>SCG</t>
  </si>
  <si>
    <t>SCHW</t>
  </si>
  <si>
    <t>SE</t>
  </si>
  <si>
    <t>SEE</t>
  </si>
  <si>
    <t>SHW</t>
  </si>
  <si>
    <t>SIAL</t>
  </si>
  <si>
    <t>SJM</t>
  </si>
  <si>
    <t>SLM</t>
  </si>
  <si>
    <t>SNA</t>
  </si>
  <si>
    <t>SNDK</t>
  </si>
  <si>
    <t>SNI</t>
  </si>
  <si>
    <t>SPG</t>
  </si>
  <si>
    <t>SPLS</t>
  </si>
  <si>
    <t>SRCL</t>
  </si>
  <si>
    <t>SRE</t>
  </si>
  <si>
    <t>STI</t>
  </si>
  <si>
    <t>STJ</t>
  </si>
  <si>
    <t>STR</t>
  </si>
  <si>
    <t>STT</t>
  </si>
  <si>
    <t>STZ</t>
  </si>
  <si>
    <t>SVU</t>
  </si>
  <si>
    <t>SWK</t>
  </si>
  <si>
    <t>SWN</t>
  </si>
  <si>
    <t>SWY</t>
  </si>
  <si>
    <t>SYK</t>
  </si>
  <si>
    <t>SYMC</t>
  </si>
  <si>
    <t>SYY</t>
  </si>
  <si>
    <t>TAP</t>
  </si>
  <si>
    <t>TDC</t>
  </si>
  <si>
    <t>TE</t>
  </si>
  <si>
    <t>TEG</t>
  </si>
  <si>
    <t>TER</t>
  </si>
  <si>
    <t>THC</t>
  </si>
  <si>
    <t>TIF</t>
  </si>
  <si>
    <t>TJX</t>
  </si>
  <si>
    <t>TMK</t>
  </si>
  <si>
    <t>TMO</t>
  </si>
  <si>
    <t>TROW</t>
  </si>
  <si>
    <t>TRV</t>
  </si>
  <si>
    <t>TSN</t>
  </si>
  <si>
    <t>TSO</t>
  </si>
  <si>
    <t>TSS</t>
  </si>
  <si>
    <t>TWC</t>
  </si>
  <si>
    <t>TXT</t>
  </si>
  <si>
    <t>UNM</t>
  </si>
  <si>
    <t>UNP</t>
  </si>
  <si>
    <t>VAR</t>
  </si>
  <si>
    <t>VFC</t>
  </si>
  <si>
    <t>VLO</t>
  </si>
  <si>
    <t>VMC</t>
  </si>
  <si>
    <t>VNO</t>
  </si>
  <si>
    <t>VRSN</t>
  </si>
  <si>
    <t>VTR</t>
  </si>
  <si>
    <t>WAT</t>
  </si>
  <si>
    <t>WDC</t>
  </si>
  <si>
    <t>WEC</t>
  </si>
  <si>
    <t>WHR</t>
  </si>
  <si>
    <t>WIN</t>
  </si>
  <si>
    <t>WLP</t>
  </si>
  <si>
    <t>WM</t>
  </si>
  <si>
    <t>WU</t>
  </si>
  <si>
    <t>WYN</t>
  </si>
  <si>
    <t>WYNN</t>
  </si>
  <si>
    <t>X</t>
  </si>
  <si>
    <t>XEL</t>
  </si>
  <si>
    <t>XL</t>
  </si>
  <si>
    <t>XLNX</t>
  </si>
  <si>
    <t>XRAY</t>
  </si>
  <si>
    <t>YHOO</t>
  </si>
  <si>
    <t>YUM</t>
  </si>
  <si>
    <t>ZION</t>
  </si>
  <si>
    <t>ZMH</t>
  </si>
  <si>
    <t>00846U101</t>
  </si>
  <si>
    <t>00724F101</t>
  </si>
  <si>
    <t>00130H105</t>
  </si>
  <si>
    <t>00817Y108</t>
  </si>
  <si>
    <t>03748R101</t>
  </si>
  <si>
    <t>04621X108</t>
  </si>
  <si>
    <t>00971T101</t>
  </si>
  <si>
    <t>03076C106</t>
  </si>
  <si>
    <t>05329W102</t>
  </si>
  <si>
    <t>01741R102</t>
  </si>
  <si>
    <t>09062X103</t>
  </si>
  <si>
    <t>12673P105</t>
  </si>
  <si>
    <t>14149Y108</t>
  </si>
  <si>
    <t>13342B105</t>
  </si>
  <si>
    <t>12541W209</t>
  </si>
  <si>
    <t>12572Q105</t>
  </si>
  <si>
    <t>15189T107</t>
  </si>
  <si>
    <t>20854P109</t>
  </si>
  <si>
    <t>79466L302</t>
  </si>
  <si>
    <t>25746U109</t>
  </si>
  <si>
    <t>74834L100</t>
  </si>
  <si>
    <t>23331A109</t>
  </si>
  <si>
    <t>25271C102</t>
  </si>
  <si>
    <t>23918K108</t>
  </si>
  <si>
    <t>26875P101</t>
  </si>
  <si>
    <t>29476L107</t>
  </si>
  <si>
    <t>26884L109</t>
  </si>
  <si>
    <t>35671D857</t>
  </si>
  <si>
    <t>31620M106</t>
  </si>
  <si>
    <t>34354P105</t>
  </si>
  <si>
    <t>30249U101</t>
  </si>
  <si>
    <t>35906A108</t>
  </si>
  <si>
    <t>36467W109</t>
  </si>
  <si>
    <t>37247D106</t>
  </si>
  <si>
    <t>42217K106</t>
  </si>
  <si>
    <t>40414L109</t>
  </si>
  <si>
    <t>42809H107</t>
  </si>
  <si>
    <t>85590A401</t>
  </si>
  <si>
    <t>44107P104</t>
  </si>
  <si>
    <t>46120E602</t>
  </si>
  <si>
    <t>G491BT108</t>
  </si>
  <si>
    <t>46612J507</t>
  </si>
  <si>
    <t>48203R104</t>
  </si>
  <si>
    <t>47102X105</t>
  </si>
  <si>
    <t>48666K109</t>
  </si>
  <si>
    <t>49446R109</t>
  </si>
  <si>
    <t>50540R409</t>
  </si>
  <si>
    <t>55616P104</t>
  </si>
  <si>
    <t>58155Q103</t>
  </si>
  <si>
    <t>55261F104</t>
  </si>
  <si>
    <t>G6359F103</t>
  </si>
  <si>
    <t>65473P105</t>
  </si>
  <si>
    <t>64110D104</t>
  </si>
  <si>
    <t>67066G104</t>
  </si>
  <si>
    <t>69331C108</t>
  </si>
  <si>
    <t>74251V102</t>
  </si>
  <si>
    <t>HZO</t>
  </si>
  <si>
    <t>IART</t>
  </si>
  <si>
    <t>ICON</t>
  </si>
  <si>
    <t>ICUI</t>
  </si>
  <si>
    <t>IILG</t>
  </si>
  <si>
    <t>IIVI</t>
  </si>
  <si>
    <t>INDB</t>
  </si>
  <si>
    <t>INT</t>
  </si>
  <si>
    <t>IO</t>
  </si>
  <si>
    <t>IPCC</t>
  </si>
  <si>
    <t>IPCM</t>
  </si>
  <si>
    <t>IRC</t>
  </si>
  <si>
    <t>ITG</t>
  </si>
  <si>
    <t>IVC</t>
  </si>
  <si>
    <t>JACK</t>
  </si>
  <si>
    <t>JBT</t>
  </si>
  <si>
    <t>JCOM</t>
  </si>
  <si>
    <t>JJSF</t>
  </si>
  <si>
    <t>KAMN</t>
  </si>
  <si>
    <t>KEX</t>
  </si>
  <si>
    <t>KLIC</t>
  </si>
  <si>
    <t>KNX</t>
  </si>
  <si>
    <t>KOPN</t>
  </si>
  <si>
    <t>KRC</t>
  </si>
  <si>
    <t>KRG</t>
  </si>
  <si>
    <t>KWR</t>
  </si>
  <si>
    <t>LAD</t>
  </si>
  <si>
    <t>LDL</t>
  </si>
  <si>
    <t>LDR</t>
  </si>
  <si>
    <t>LFUS</t>
  </si>
  <si>
    <t>LG</t>
  </si>
  <si>
    <t>LHCG</t>
  </si>
  <si>
    <t>LHO</t>
  </si>
  <si>
    <t>LNCE</t>
  </si>
  <si>
    <t>LNN</t>
  </si>
  <si>
    <t>LTC</t>
  </si>
  <si>
    <t>LXP</t>
  </si>
  <si>
    <t>LYV</t>
  </si>
  <si>
    <t>LZB</t>
  </si>
  <si>
    <t>MAA</t>
  </si>
  <si>
    <t>MANH</t>
  </si>
  <si>
    <t>MCRI</t>
  </si>
  <si>
    <t>MCRL</t>
  </si>
  <si>
    <t>MCS</t>
  </si>
  <si>
    <t>MD</t>
  </si>
  <si>
    <t>MEI</t>
  </si>
  <si>
    <t>MGAM</t>
  </si>
  <si>
    <t>MGLN</t>
  </si>
  <si>
    <t>MHO</t>
  </si>
  <si>
    <t>MINI</t>
  </si>
  <si>
    <t>MKSI</t>
  </si>
  <si>
    <t>MLI</t>
  </si>
  <si>
    <t>MMS</t>
  </si>
  <si>
    <t>MMSI</t>
  </si>
  <si>
    <t>MOG/A</t>
  </si>
  <si>
    <t>MOH</t>
  </si>
  <si>
    <t>MOV</t>
  </si>
  <si>
    <t>MPW</t>
  </si>
  <si>
    <t>MRCY</t>
  </si>
  <si>
    <t>MSCC</t>
  </si>
  <si>
    <t>MTH</t>
  </si>
  <si>
    <t>MTRX</t>
  </si>
  <si>
    <t>MTSC</t>
  </si>
  <si>
    <t>MW</t>
  </si>
  <si>
    <t>MWIV</t>
  </si>
  <si>
    <t>MYE</t>
  </si>
  <si>
    <t>NAVG</t>
  </si>
  <si>
    <t>NBTB</t>
  </si>
  <si>
    <t>NEOG</t>
  </si>
  <si>
    <t>NEU</t>
  </si>
  <si>
    <t>NEWP</t>
  </si>
  <si>
    <t>NILE</t>
  </si>
  <si>
    <t>NJR</t>
  </si>
  <si>
    <t>NNN</t>
  </si>
  <si>
    <t>NP</t>
  </si>
  <si>
    <t>NPBC</t>
  </si>
  <si>
    <t>NPK</t>
  </si>
  <si>
    <t>NPO</t>
  </si>
  <si>
    <t>NSIT</t>
  </si>
  <si>
    <t>NTGR</t>
  </si>
  <si>
    <t>NTRI</t>
  </si>
  <si>
    <t>NWN</t>
  </si>
  <si>
    <t>NX</t>
  </si>
  <si>
    <t>ODFL</t>
  </si>
  <si>
    <t>OIS</t>
  </si>
  <si>
    <t>OMCL</t>
  </si>
  <si>
    <t>OMG</t>
  </si>
  <si>
    <t>ONB</t>
  </si>
  <si>
    <t>ORB</t>
  </si>
  <si>
    <t>OXM</t>
  </si>
  <si>
    <t>OZRK</t>
  </si>
  <si>
    <t>PBY</t>
  </si>
  <si>
    <t>PEI</t>
  </si>
  <si>
    <t>PERY</t>
  </si>
  <si>
    <t>PETS</t>
  </si>
  <si>
    <t>PII</t>
  </si>
  <si>
    <t>PJC</t>
  </si>
  <si>
    <t>PKE</t>
  </si>
  <si>
    <t>PKY</t>
  </si>
  <si>
    <t>PLCE</t>
  </si>
  <si>
    <t>PLXS</t>
  </si>
  <si>
    <t>PMC</t>
  </si>
  <si>
    <t>PNFP</t>
  </si>
  <si>
    <t>PNK</t>
  </si>
  <si>
    <t>PNY</t>
  </si>
  <si>
    <t>POL</t>
  </si>
  <si>
    <t>POOL</t>
  </si>
  <si>
    <t>PPS</t>
  </si>
  <si>
    <t>PQ</t>
  </si>
  <si>
    <t>PRA</t>
  </si>
  <si>
    <t>PRAA</t>
  </si>
  <si>
    <t>PRFT</t>
  </si>
  <si>
    <t>PRGS</t>
  </si>
  <si>
    <t>PRXL</t>
  </si>
  <si>
    <t>PSB</t>
  </si>
  <si>
    <t>PSEM</t>
  </si>
  <si>
    <t>PVA</t>
  </si>
  <si>
    <t>PVTB</t>
  </si>
  <si>
    <t>PZZA</t>
  </si>
  <si>
    <t>QSII</t>
  </si>
  <si>
    <t>RBC</t>
  </si>
  <si>
    <t>REGN</t>
  </si>
  <si>
    <t>RGR</t>
  </si>
  <si>
    <t>RKT</t>
  </si>
  <si>
    <t>RLI</t>
  </si>
  <si>
    <t>ROCK</t>
  </si>
  <si>
    <t>ROG</t>
  </si>
  <si>
    <t>RRGB</t>
  </si>
  <si>
    <t>RT</t>
  </si>
  <si>
    <t>RTEC</t>
  </si>
  <si>
    <t>RTI</t>
  </si>
  <si>
    <t>RUTH</t>
  </si>
  <si>
    <t>SAFM</t>
  </si>
  <si>
    <t>SAFT</t>
  </si>
  <si>
    <t>SAH</t>
  </si>
  <si>
    <t>SAM</t>
  </si>
  <si>
    <t>SBNY</t>
  </si>
  <si>
    <t>SCL</t>
  </si>
  <si>
    <t>SCOR</t>
  </si>
  <si>
    <t>SCSC</t>
  </si>
  <si>
    <t>SF</t>
  </si>
  <si>
    <t>SFNC</t>
  </si>
  <si>
    <t>SFY</t>
  </si>
  <si>
    <t>SGY</t>
  </si>
  <si>
    <t>SHLM</t>
  </si>
  <si>
    <t>SIGI</t>
  </si>
  <si>
    <t>SJI</t>
  </si>
  <si>
    <t>SKT</t>
  </si>
  <si>
    <t>SKX</t>
  </si>
  <si>
    <t>SKYW</t>
  </si>
  <si>
    <t>SLXP</t>
  </si>
  <si>
    <t>SM</t>
  </si>
  <si>
    <t>SMA</t>
  </si>
  <si>
    <t>SMP</t>
  </si>
  <si>
    <t>SMRT</t>
  </si>
  <si>
    <t>SNX</t>
  </si>
  <si>
    <t>SONC</t>
  </si>
  <si>
    <t>SPF</t>
  </si>
  <si>
    <t>SPTN</t>
  </si>
  <si>
    <t>SRDX</t>
  </si>
  <si>
    <t>SSD</t>
  </si>
  <si>
    <t>SSI</t>
  </si>
  <si>
    <t>SSP</t>
  </si>
  <si>
    <t>SSS</t>
  </si>
  <si>
    <t>STBA</t>
  </si>
  <si>
    <t>STC</t>
  </si>
  <si>
    <t>STL</t>
  </si>
  <si>
    <t>STMP</t>
  </si>
  <si>
    <t>SUP</t>
  </si>
  <si>
    <t>SUSQ</t>
  </si>
  <si>
    <t>SWKS</t>
  </si>
  <si>
    <t>SWM</t>
  </si>
  <si>
    <t>SWS</t>
  </si>
  <si>
    <t>SWX</t>
  </si>
  <si>
    <t>SXI</t>
  </si>
  <si>
    <t>SYKE</t>
  </si>
  <si>
    <t>SYNA</t>
  </si>
  <si>
    <t>TBI</t>
  </si>
  <si>
    <t>TDY</t>
  </si>
  <si>
    <t>TG</t>
  </si>
  <si>
    <t>TGI</t>
  </si>
  <si>
    <t>THS</t>
  </si>
  <si>
    <t>TMP</t>
  </si>
  <si>
    <t>TQNT</t>
  </si>
  <si>
    <t>TRAK</t>
  </si>
  <si>
    <t>TRST</t>
  </si>
  <si>
    <t>TSCO</t>
  </si>
  <si>
    <t>TTC</t>
  </si>
  <si>
    <t>TTEC</t>
  </si>
  <si>
    <t>TTEK</t>
  </si>
  <si>
    <t>TTI</t>
  </si>
  <si>
    <t>TTMI</t>
  </si>
  <si>
    <t>TTWO</t>
  </si>
  <si>
    <t>TUES</t>
  </si>
  <si>
    <t>TXRH</t>
  </si>
  <si>
    <t>TYL</t>
  </si>
  <si>
    <t>UBA</t>
  </si>
  <si>
    <t>UBSI</t>
  </si>
  <si>
    <t>UCBI</t>
  </si>
  <si>
    <t>UEIC</t>
  </si>
  <si>
    <t>UFCS</t>
  </si>
  <si>
    <t>UFPI</t>
  </si>
  <si>
    <t>UIL</t>
  </si>
  <si>
    <t>UMBF</t>
  </si>
  <si>
    <t>UMPQ</t>
  </si>
  <si>
    <t>UNF</t>
  </si>
  <si>
    <t>UNFI</t>
  </si>
  <si>
    <t>USTR</t>
  </si>
  <si>
    <t>UTEK</t>
  </si>
  <si>
    <t>UTI</t>
  </si>
  <si>
    <t>VECO</t>
  </si>
  <si>
    <t>VICR</t>
  </si>
  <si>
    <t>VIVO</t>
  </si>
  <si>
    <t>VOXX</t>
  </si>
  <si>
    <t>VSAT</t>
  </si>
  <si>
    <t>VVI</t>
  </si>
  <si>
    <t>WDFC</t>
  </si>
  <si>
    <t>WGO</t>
  </si>
  <si>
    <t>WIBC</t>
  </si>
  <si>
    <t>WPP</t>
  </si>
  <si>
    <t>WRLD</t>
  </si>
  <si>
    <t>WSO</t>
  </si>
  <si>
    <t>WST</t>
  </si>
  <si>
    <t>WTFC</t>
  </si>
  <si>
    <t>WTS</t>
  </si>
  <si>
    <t>WWW</t>
  </si>
  <si>
    <t>ZEP</t>
  </si>
  <si>
    <t>ZEUS</t>
  </si>
  <si>
    <t>ZQK</t>
  </si>
  <si>
    <t>ZUMZ</t>
  </si>
  <si>
    <t>AAON UQ</t>
  </si>
  <si>
    <t>ABAX UQ</t>
  </si>
  <si>
    <t>ABM UN</t>
  </si>
  <si>
    <t>ACAT UQ</t>
  </si>
  <si>
    <t>AEIS UQ</t>
  </si>
  <si>
    <t>AFAM UQ</t>
  </si>
  <si>
    <t>AGYS UQ</t>
  </si>
  <si>
    <t>AHS UN</t>
  </si>
  <si>
    <t>AIN UN</t>
  </si>
  <si>
    <t>AIR UN</t>
  </si>
  <si>
    <t>AIRM UQ</t>
  </si>
  <si>
    <t>AIT UN</t>
  </si>
  <si>
    <t>AKR UN</t>
  </si>
  <si>
    <t>ALE UN</t>
  </si>
  <si>
    <t>ALGN UQ</t>
  </si>
  <si>
    <t>ALOG UQ</t>
  </si>
  <si>
    <t>AMED UQ</t>
  </si>
  <si>
    <t>AMSF UQ</t>
  </si>
  <si>
    <t>AMSG UQ</t>
  </si>
  <si>
    <t>ANDE UQ</t>
  </si>
  <si>
    <t>AOI UN</t>
  </si>
  <si>
    <t>AOS UN</t>
  </si>
  <si>
    <t>APEI UQ</t>
  </si>
  <si>
    <t>APOG UQ</t>
  </si>
  <si>
    <t>ARRS UQ</t>
  </si>
  <si>
    <t>ASEI UQ</t>
  </si>
  <si>
    <t>ASTE UQ</t>
  </si>
  <si>
    <t>ATO UN</t>
  </si>
  <si>
    <t>ATU UN</t>
  </si>
  <si>
    <t>ATW UN</t>
  </si>
  <si>
    <t>AVA UN</t>
  </si>
  <si>
    <t>AVAV UQ</t>
  </si>
  <si>
    <t>AVD UN</t>
  </si>
  <si>
    <t>AWR UN</t>
  </si>
  <si>
    <t>AXE UN</t>
  </si>
  <si>
    <t>AYI UN</t>
  </si>
  <si>
    <t>AZZ UN</t>
  </si>
  <si>
    <t>B UN</t>
  </si>
  <si>
    <t>BABY UQ</t>
  </si>
  <si>
    <t>BAS UN</t>
  </si>
  <si>
    <t>BBOX UQ</t>
  </si>
  <si>
    <t>BC UN</t>
  </si>
  <si>
    <t>BCPC UQ</t>
  </si>
  <si>
    <t>BDC UN</t>
  </si>
  <si>
    <t>BELFB UQ</t>
  </si>
  <si>
    <t>BGFV UQ</t>
  </si>
  <si>
    <t>BGG UN</t>
  </si>
  <si>
    <t>BHE UN</t>
  </si>
  <si>
    <t>BKE UN</t>
  </si>
  <si>
    <t>BKMU UQ</t>
  </si>
  <si>
    <t>BLKB UQ</t>
  </si>
  <si>
    <t>BMI UN</t>
  </si>
  <si>
    <t>BMR UN</t>
  </si>
  <si>
    <t>BPFH UQ</t>
  </si>
  <si>
    <t>BRC UN</t>
  </si>
  <si>
    <t>BRKL UQ</t>
  </si>
  <si>
    <t>BRKS UQ</t>
  </si>
  <si>
    <t>BRLI UQ</t>
  </si>
  <si>
    <t>BRS UN</t>
  </si>
  <si>
    <t>BWLD UQ</t>
  </si>
  <si>
    <t>BWS UN</t>
  </si>
  <si>
    <t>CAB UN</t>
  </si>
  <si>
    <t>CACI UN</t>
  </si>
  <si>
    <t>CALM UQ</t>
  </si>
  <si>
    <t>CAS UN</t>
  </si>
  <si>
    <t>CASY UQ</t>
  </si>
  <si>
    <t>CBK UN</t>
  </si>
  <si>
    <t>CBM UN</t>
  </si>
  <si>
    <t>CBR UN</t>
  </si>
  <si>
    <t>CBRL UQ</t>
  </si>
  <si>
    <t>CBST UQ</t>
  </si>
  <si>
    <t>CBU UN</t>
  </si>
  <si>
    <t>CCC UN</t>
  </si>
  <si>
    <t>CCMP UQ</t>
  </si>
  <si>
    <t>CCRN UQ</t>
  </si>
  <si>
    <t>CDI UN</t>
  </si>
  <si>
    <t>CDR UN</t>
  </si>
  <si>
    <t>CENTA UQ</t>
  </si>
  <si>
    <t>CENX UQ</t>
  </si>
  <si>
    <t>CGNX UQ</t>
  </si>
  <si>
    <t>CHE UN</t>
  </si>
  <si>
    <t>CIR UN</t>
  </si>
  <si>
    <t>CKH UN</t>
  </si>
  <si>
    <t>CKP UN</t>
  </si>
  <si>
    <t>CLC UN</t>
  </si>
  <si>
    <t>CLW UN</t>
  </si>
  <si>
    <t>CMTL UQ</t>
  </si>
  <si>
    <t>CNC UN</t>
  </si>
  <si>
    <t>CNMD UQ</t>
  </si>
  <si>
    <t>CNQR UQ</t>
  </si>
  <si>
    <t>COHU UQ</t>
  </si>
  <si>
    <t>COLB UQ</t>
  </si>
  <si>
    <t>COO UN</t>
  </si>
  <si>
    <t>CPLA UQ</t>
  </si>
  <si>
    <t>CPSI UQ</t>
  </si>
  <si>
    <t>CRI UN</t>
  </si>
  <si>
    <t>CROX UQ</t>
  </si>
  <si>
    <t>CRR UN</t>
  </si>
  <si>
    <t>CRVL UQ</t>
  </si>
  <si>
    <t>CRY UN</t>
  </si>
  <si>
    <t>CSGS UQ</t>
  </si>
  <si>
    <t>CSH UN</t>
  </si>
  <si>
    <t>CTS UN</t>
  </si>
  <si>
    <t>CUB UN</t>
  </si>
  <si>
    <t>CVLT UQ</t>
  </si>
  <si>
    <t>CW UN</t>
  </si>
  <si>
    <t>CYBX UQ</t>
  </si>
  <si>
    <t>DAKT UQ</t>
  </si>
  <si>
    <t>DAR UN</t>
  </si>
  <si>
    <t>DCOM UQ</t>
  </si>
  <si>
    <t>DEL UN</t>
  </si>
  <si>
    <t>DGII UQ</t>
  </si>
  <si>
    <t>DIN UN</t>
  </si>
  <si>
    <t>DIOD UQ</t>
  </si>
  <si>
    <t>DMND UQ</t>
  </si>
  <si>
    <t>DRH UN</t>
  </si>
  <si>
    <t>DRQ UN</t>
  </si>
  <si>
    <t>DSPG UQ</t>
  </si>
  <si>
    <t>DTSI UQ</t>
  </si>
  <si>
    <t>DW UN</t>
  </si>
  <si>
    <t>EBIX UQ</t>
  </si>
  <si>
    <t>EE UN</t>
  </si>
  <si>
    <t>EGP UN</t>
  </si>
  <si>
    <t>EHTH UQ</t>
  </si>
  <si>
    <t>EIG UN</t>
  </si>
  <si>
    <t>EME UN</t>
  </si>
  <si>
    <t>EPIQ UQ</t>
  </si>
  <si>
    <t>EPR UN</t>
  </si>
  <si>
    <t>ESE UN</t>
  </si>
  <si>
    <t>ESIO UQ</t>
  </si>
  <si>
    <t>ESL UN</t>
  </si>
  <si>
    <t>ETH UN</t>
  </si>
  <si>
    <t>EWBC UQ</t>
  </si>
  <si>
    <t>EXP UN</t>
  </si>
  <si>
    <t>EXR UN</t>
  </si>
  <si>
    <t>FARO UQ</t>
  </si>
  <si>
    <t>FBP UN</t>
  </si>
  <si>
    <t>FCF UN</t>
  </si>
  <si>
    <t>FCFS UQ</t>
  </si>
  <si>
    <t>FEIC UQ</t>
  </si>
  <si>
    <t>FFBC UQ</t>
  </si>
  <si>
    <t>FFIN UQ</t>
  </si>
  <si>
    <t>FINL UQ</t>
  </si>
  <si>
    <t>FMBI UQ</t>
  </si>
  <si>
    <t>FOR UN</t>
  </si>
  <si>
    <t>FORR UQ</t>
  </si>
  <si>
    <t>FRED UQ</t>
  </si>
  <si>
    <t>FSP UA</t>
  </si>
  <si>
    <t>FUL UN</t>
  </si>
  <si>
    <t>FWRD UQ</t>
  </si>
  <si>
    <t>GB UN</t>
  </si>
  <si>
    <t>GBCI UQ</t>
  </si>
  <si>
    <t>GCO UN</t>
  </si>
  <si>
    <t>GEO UN</t>
  </si>
  <si>
    <t>GFF UN</t>
  </si>
  <si>
    <t>GHL UN</t>
  </si>
  <si>
    <t>GIFI UQ</t>
  </si>
  <si>
    <t>GNCMA UQ</t>
  </si>
  <si>
    <t>GPI UN</t>
  </si>
  <si>
    <t>GTIV UQ</t>
  </si>
  <si>
    <t>GY UN</t>
  </si>
  <si>
    <t>HAE UN</t>
  </si>
  <si>
    <t>HAFC UQ</t>
  </si>
  <si>
    <t>HAIN UQ</t>
  </si>
  <si>
    <t>HBHC UQ</t>
  </si>
  <si>
    <t>HCSG UQ</t>
  </si>
  <si>
    <t>HELE UQ</t>
  </si>
  <si>
    <t>HGR UN</t>
  </si>
  <si>
    <t>HI UN</t>
  </si>
  <si>
    <t>HIBB UQ</t>
  </si>
  <si>
    <t>HLIT UQ</t>
  </si>
  <si>
    <t>HME UN</t>
  </si>
  <si>
    <t>HMSY UQ</t>
  </si>
  <si>
    <t>HOMB UQ</t>
  </si>
  <si>
    <t>HOS UN</t>
  </si>
  <si>
    <t>HPY UN</t>
  </si>
  <si>
    <t>HR UN</t>
  </si>
  <si>
    <t>HSII UQ</t>
  </si>
  <si>
    <t>HSNI UQ</t>
  </si>
  <si>
    <t>HTLD UQ</t>
  </si>
  <si>
    <t>HUBG UQ</t>
  </si>
  <si>
    <t>HVT UN</t>
  </si>
  <si>
    <t>HW UN</t>
  </si>
  <si>
    <t>HWAY UQ</t>
  </si>
  <si>
    <t>HZO UN</t>
  </si>
  <si>
    <t>IART UQ</t>
  </si>
  <si>
    <t>ICON UQ</t>
  </si>
  <si>
    <t>ICUI UQ</t>
  </si>
  <si>
    <t>IILG UQ</t>
  </si>
  <si>
    <t>IIVI UQ</t>
  </si>
  <si>
    <t>INDB UQ</t>
  </si>
  <si>
    <t>INT UN</t>
  </si>
  <si>
    <t>IO UN</t>
  </si>
  <si>
    <t>IPCC UQ</t>
  </si>
  <si>
    <t>IPCM UQ</t>
  </si>
  <si>
    <t>IRC UN</t>
  </si>
  <si>
    <t>ITG UN</t>
  </si>
  <si>
    <t>IVC UN</t>
  </si>
  <si>
    <t>JACK UQ</t>
  </si>
  <si>
    <t>JBT UN</t>
  </si>
  <si>
    <t>JCOM UQ</t>
  </si>
  <si>
    <t>JJSF UQ</t>
  </si>
  <si>
    <t>KEX UN</t>
  </si>
  <si>
    <t>KLIC UQ</t>
  </si>
  <si>
    <t>KNX UN</t>
  </si>
  <si>
    <t>KOPN UQ</t>
  </si>
  <si>
    <t>KRC UN</t>
  </si>
  <si>
    <t>KRG UN</t>
  </si>
  <si>
    <t>KWR UN</t>
  </si>
  <si>
    <t>LAD UN</t>
  </si>
  <si>
    <t>LDL UN</t>
  </si>
  <si>
    <t>LDR UN</t>
  </si>
  <si>
    <t>LFUS UQ</t>
  </si>
  <si>
    <t>LG UN</t>
  </si>
  <si>
    <t>LHCG UQ</t>
  </si>
  <si>
    <t>LHO UN</t>
  </si>
  <si>
    <t>LNCE UQ</t>
  </si>
  <si>
    <t>LNN UN</t>
  </si>
  <si>
    <t>LTC UN</t>
  </si>
  <si>
    <t>LXP UN</t>
  </si>
  <si>
    <t>LYV UN</t>
  </si>
  <si>
    <t>LZB UN</t>
  </si>
  <si>
    <t>MAA UN</t>
  </si>
  <si>
    <t>MANH UQ</t>
  </si>
  <si>
    <t>MCRI UQ</t>
  </si>
  <si>
    <t>MCRL UQ</t>
  </si>
  <si>
    <t>MCS UN</t>
  </si>
  <si>
    <t>MD UN</t>
  </si>
  <si>
    <t>MEI UN</t>
  </si>
  <si>
    <t>MGAM UQ</t>
  </si>
  <si>
    <t>MGLN UQ</t>
  </si>
  <si>
    <t>MHO UN</t>
  </si>
  <si>
    <t>MINI UQ</t>
  </si>
  <si>
    <t>MKSI UQ</t>
  </si>
  <si>
    <t>MLI UN</t>
  </si>
  <si>
    <t>MMS UN</t>
  </si>
  <si>
    <t>MMSI UQ</t>
  </si>
  <si>
    <t>MOG/A UN</t>
  </si>
  <si>
    <t>MOH UN</t>
  </si>
  <si>
    <t>MOV UN</t>
  </si>
  <si>
    <t>MPW UN</t>
  </si>
  <si>
    <t>MRCY UQ</t>
  </si>
  <si>
    <t>MSCC UQ</t>
  </si>
  <si>
    <t>MTH UN</t>
  </si>
  <si>
    <t>MTRX UQ</t>
  </si>
  <si>
    <t>MTSC UQ</t>
  </si>
  <si>
    <t>MW UN</t>
  </si>
  <si>
    <t>MWIV UQ</t>
  </si>
  <si>
    <t>MYE UN</t>
  </si>
  <si>
    <t>NAVG UQ</t>
  </si>
  <si>
    <t>NBTB UQ</t>
  </si>
  <si>
    <t>NEOG UQ</t>
  </si>
  <si>
    <t>NEU UN</t>
  </si>
  <si>
    <t>NEWP UQ</t>
  </si>
  <si>
    <t>NILE UQ</t>
  </si>
  <si>
    <t>NJR UN</t>
  </si>
  <si>
    <t>NNN UN</t>
  </si>
  <si>
    <t>NP UN</t>
  </si>
  <si>
    <t>NPBC UQ</t>
  </si>
  <si>
    <t>NPK UN</t>
  </si>
  <si>
    <t>NPO UN</t>
  </si>
  <si>
    <t>NSIT UQ</t>
  </si>
  <si>
    <t>NTGR UQ</t>
  </si>
  <si>
    <t>NTRI UQ</t>
  </si>
  <si>
    <t>NWN UN</t>
  </si>
  <si>
    <t>NX UN</t>
  </si>
  <si>
    <t>ODFL UQ</t>
  </si>
  <si>
    <t>OIS UN</t>
  </si>
  <si>
    <t>69351T106</t>
  </si>
  <si>
    <t>74460D109</t>
  </si>
  <si>
    <t>74005P104</t>
  </si>
  <si>
    <t>75281A109</t>
  </si>
  <si>
    <t>80589M102</t>
  </si>
  <si>
    <t>81211K100</t>
  </si>
  <si>
    <t>78442P106</t>
  </si>
  <si>
    <t>80004C101</t>
  </si>
  <si>
    <t>21036P108</t>
  </si>
  <si>
    <t>60871R209</t>
  </si>
  <si>
    <t>88076W103</t>
  </si>
  <si>
    <t>45822P105</t>
  </si>
  <si>
    <t>74144T108</t>
  </si>
  <si>
    <t>88732J207</t>
  </si>
  <si>
    <t>91529Y106</t>
  </si>
  <si>
    <t>92220P105</t>
  </si>
  <si>
    <t>92553P201</t>
  </si>
  <si>
    <t>91913Y100</t>
  </si>
  <si>
    <t>92276F100</t>
  </si>
  <si>
    <t>94973V107</t>
  </si>
  <si>
    <t>94106L109</t>
  </si>
  <si>
    <t>98310W108</t>
  </si>
  <si>
    <t>98389B100</t>
  </si>
  <si>
    <t>98956P102</t>
  </si>
  <si>
    <t>A UN</t>
  </si>
  <si>
    <t>AAPL UQ</t>
  </si>
  <si>
    <t>ABC UN</t>
  </si>
  <si>
    <t>ADBE UQ</t>
  </si>
  <si>
    <t>ADM UN</t>
  </si>
  <si>
    <t>ADP UQ</t>
  </si>
  <si>
    <t>ADSK UQ</t>
  </si>
  <si>
    <t>AEE UN</t>
  </si>
  <si>
    <t>AES UN</t>
  </si>
  <si>
    <t>AET UN</t>
  </si>
  <si>
    <t>AFL UN</t>
  </si>
  <si>
    <t>AGN UN</t>
  </si>
  <si>
    <t>AIG UN</t>
  </si>
  <si>
    <t>AIV UN</t>
  </si>
  <si>
    <t>AIZ UN</t>
  </si>
  <si>
    <t>AKAM UQ</t>
  </si>
  <si>
    <t>AKS UN</t>
  </si>
  <si>
    <t>ALTR UQ</t>
  </si>
  <si>
    <t>AMAT UQ</t>
  </si>
  <si>
    <t>AMD UN</t>
  </si>
  <si>
    <t>AMGN UQ</t>
  </si>
  <si>
    <t>AMP UN</t>
  </si>
  <si>
    <t>AMT UN</t>
  </si>
  <si>
    <t>AMZN UQ</t>
  </si>
  <si>
    <t>AN UN</t>
  </si>
  <si>
    <t>ANF UN</t>
  </si>
  <si>
    <t>APA UN</t>
  </si>
  <si>
    <t>APC UN</t>
  </si>
  <si>
    <t>APD UN</t>
  </si>
  <si>
    <t>APH UN</t>
  </si>
  <si>
    <t>APOL UQ</t>
  </si>
  <si>
    <t>ATI UN</t>
  </si>
  <si>
    <t>AVB UN</t>
  </si>
  <si>
    <t>AVY UN</t>
  </si>
  <si>
    <t>AZO UN</t>
  </si>
  <si>
    <t>BBBY UQ</t>
  </si>
  <si>
    <t>BBT UN</t>
  </si>
  <si>
    <t>BBY UN</t>
  </si>
  <si>
    <t>BCR UN</t>
  </si>
  <si>
    <t>BDX UN</t>
  </si>
  <si>
    <t>BEN UN</t>
  </si>
  <si>
    <t>BF/B UN</t>
  </si>
  <si>
    <t>BIG UN</t>
  </si>
  <si>
    <t>BIIB UQ</t>
  </si>
  <si>
    <t>BLL UN</t>
  </si>
  <si>
    <t>BMS UN</t>
  </si>
  <si>
    <t>BRCM UQ</t>
  </si>
  <si>
    <t>BSX UN</t>
  </si>
  <si>
    <t>BTU UN</t>
  </si>
  <si>
    <t>BXP UN</t>
  </si>
  <si>
    <t>CA UQ</t>
  </si>
  <si>
    <t>CAG UN</t>
  </si>
  <si>
    <t>CAH UN</t>
  </si>
  <si>
    <t>CAM UN</t>
  </si>
  <si>
    <t>CB UN</t>
  </si>
  <si>
    <t>CBG UN</t>
  </si>
  <si>
    <t>CBS UN</t>
  </si>
  <si>
    <t>CCE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</si>
  <si>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</si>
  <si>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</si>
  <si>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</si>
  <si>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</si>
  <si>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</si>
  <si>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</si>
  <si>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</si>
  <si>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</si>
  <si>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</si>
  <si>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</si>
  <si>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</si>
  <si>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</si>
  <si>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</si>
  <si>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</si>
  <si>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</si>
  <si>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</si>
  <si>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</si>
  <si>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</si>
  <si>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</si>
  <si>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</si>
  <si>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</si>
  <si>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</si>
  <si>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CSX UN</t>
  </si>
  <si>
    <t>CTAS UQ</t>
  </si>
  <si>
    <t>CTL UN</t>
  </si>
  <si>
    <t>CTSH UQ</t>
  </si>
  <si>
    <t>CTXS UQ</t>
  </si>
  <si>
    <t>CVG UN</t>
  </si>
  <si>
    <t>D UN</t>
  </si>
  <si>
    <t>DE UN</t>
  </si>
  <si>
    <t>DF UN</t>
  </si>
  <si>
    <t>DFS UN</t>
  </si>
  <si>
    <t>DGX UN</t>
  </si>
  <si>
    <t>DHI UN</t>
  </si>
  <si>
    <t>DHR UN</t>
  </si>
  <si>
    <t>DNB UN</t>
  </si>
  <si>
    <t>DNR UN</t>
  </si>
  <si>
    <t>DO UN</t>
  </si>
  <si>
    <t>DOV UN</t>
  </si>
  <si>
    <t>DPS UN</t>
  </si>
  <si>
    <t>DRI UN</t>
  </si>
  <si>
    <t>DTE UN</t>
  </si>
  <si>
    <t>DTV UQ</t>
  </si>
  <si>
    <t>DUK UN</t>
  </si>
  <si>
    <t>DV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</si>
  <si>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</si>
  <si>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</si>
  <si>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</si>
  <si>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</si>
  <si>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</si>
  <si>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</si>
  <si>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</si>
  <si>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</si>
  <si>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</si>
  <si>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</si>
  <si>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</si>
  <si>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</si>
  <si>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</si>
  <si>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</si>
  <si>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</si>
  <si>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</si>
  <si>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</si>
  <si>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</si>
  <si>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</si>
  <si>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FDO UN</t>
  </si>
  <si>
    <t>FE UN</t>
  </si>
  <si>
    <t>FHN UN</t>
  </si>
  <si>
    <t>FII UN</t>
  </si>
  <si>
    <t>FIS UN</t>
  </si>
  <si>
    <t>FISV UQ</t>
  </si>
  <si>
    <t>FITB UQ</t>
  </si>
  <si>
    <t>FLIR UQ</t>
  </si>
  <si>
    <t>FLR UN</t>
  </si>
  <si>
    <t>FLS UN</t>
  </si>
  <si>
    <t>FMC UN</t>
  </si>
  <si>
    <t>FTI UN</t>
  </si>
  <si>
    <t>GCI UN</t>
  </si>
  <si>
    <t>GILD UQ</t>
  </si>
  <si>
    <t>GIS UN</t>
  </si>
  <si>
    <t>GLW UN</t>
  </si>
  <si>
    <t>GME UN</t>
  </si>
  <si>
    <t>GNW UN</t>
  </si>
  <si>
    <t>GOOG UQ</t>
  </si>
  <si>
    <t>GPC UN</t>
  </si>
  <si>
    <t>GPS UN</t>
  </si>
  <si>
    <t>GWW UN</t>
  </si>
  <si>
    <t>HAR UN</t>
  </si>
  <si>
    <t>HBAN UQ</t>
  </si>
  <si>
    <t>HCBK UQ</t>
  </si>
  <si>
    <t>HCN UN</t>
  </si>
  <si>
    <t>HCP UN</t>
  </si>
  <si>
    <t>HES UN</t>
  </si>
  <si>
    <t>HIG UN</t>
  </si>
  <si>
    <t>HOG UN</t>
  </si>
  <si>
    <t>HOT UN</t>
  </si>
  <si>
    <t>HRB UN</t>
  </si>
  <si>
    <t>HRL UN</t>
  </si>
  <si>
    <t>HRS UN</t>
  </si>
  <si>
    <t>HSP UN</t>
  </si>
  <si>
    <t>HST UN</t>
  </si>
  <si>
    <t>HSY UN</t>
  </si>
  <si>
    <t>HUM UN</t>
  </si>
  <si>
    <t>ICE UN</t>
  </si>
  <si>
    <t>IFF UN</t>
  </si>
  <si>
    <t>IGT UN</t>
  </si>
  <si>
    <t>INTC UQ</t>
  </si>
  <si>
    <t>INTU UQ</t>
  </si>
  <si>
    <t>IP UN</t>
  </si>
  <si>
    <t>IPG UN</t>
  </si>
  <si>
    <t>IRM UN</t>
  </si>
  <si>
    <t>ISRG UQ</t>
  </si>
  <si>
    <t>ITT UN</t>
  </si>
  <si>
    <t>ITW UN</t>
  </si>
  <si>
    <t>IVZ UN</t>
  </si>
  <si>
    <t>JBL UN</t>
  </si>
  <si>
    <t>JCI UN</t>
  </si>
  <si>
    <t>JCP UN</t>
  </si>
  <si>
    <t>JDSU UQ</t>
  </si>
  <si>
    <t>JEC UN</t>
  </si>
  <si>
    <t>JNS UN</t>
  </si>
  <si>
    <t>JWN UN</t>
  </si>
  <si>
    <t>K UN</t>
  </si>
  <si>
    <t>KBH UN</t>
  </si>
  <si>
    <t>KEY UN</t>
  </si>
  <si>
    <t>KIM UN</t>
  </si>
  <si>
    <t>KLAC UQ</t>
  </si>
  <si>
    <t>KMB UN</t>
  </si>
  <si>
    <t>KR UN</t>
  </si>
  <si>
    <t>KSS UN</t>
  </si>
  <si>
    <t>L UN</t>
  </si>
  <si>
    <t>LEG UN</t>
  </si>
  <si>
    <t>LEN UN</t>
  </si>
  <si>
    <t>LH UN</t>
  </si>
  <si>
    <t>LLL UN</t>
  </si>
  <si>
    <t>LLTC UQ</t>
  </si>
  <si>
    <t>LLY UN</t>
  </si>
  <si>
    <t>LM UN</t>
  </si>
  <si>
    <t>LNC UN</t>
  </si>
  <si>
    <t>LO UN</t>
  </si>
  <si>
    <t>LUK UN</t>
  </si>
  <si>
    <t>LUV UN</t>
  </si>
  <si>
    <t>LXK UN</t>
  </si>
  <si>
    <t>M UN</t>
  </si>
  <si>
    <t>MAS UN</t>
  </si>
  <si>
    <t>MCHP UQ</t>
  </si>
  <si>
    <t>MCK UN</t>
  </si>
  <si>
    <t>MCO UN</t>
  </si>
  <si>
    <t>MDP UN</t>
  </si>
  <si>
    <t>MKC UN</t>
  </si>
  <si>
    <t>MMC UN</t>
  </si>
  <si>
    <t>MRO UN</t>
  </si>
  <si>
    <t>MSFT UQ</t>
  </si>
  <si>
    <t>MTB UN</t>
  </si>
  <si>
    <t>MUR UN</t>
  </si>
  <si>
    <t>MWV UN</t>
  </si>
  <si>
    <t>MWW UN</t>
  </si>
  <si>
    <t>MYL UQ</t>
  </si>
  <si>
    <t>NBL UN</t>
  </si>
  <si>
    <t>NBR UN</t>
  </si>
  <si>
    <t>NDAQ UQ</t>
  </si>
  <si>
    <t>NEM UN</t>
  </si>
  <si>
    <t>NI UN</t>
  </si>
  <si>
    <t>NOC UN</t>
  </si>
  <si>
    <t>NTAP UQ</t>
  </si>
  <si>
    <t>NTRS UQ</t>
  </si>
  <si>
    <t>NU UN</t>
  </si>
  <si>
    <t>NUE UN</t>
  </si>
  <si>
    <t>NVDA UQ</t>
  </si>
  <si>
    <t>NWL UN</t>
  </si>
  <si>
    <t>NWSA UQ</t>
  </si>
  <si>
    <t>NYT UN</t>
  </si>
  <si>
    <t>ODP UN</t>
  </si>
  <si>
    <t>OI UN</t>
  </si>
  <si>
    <t>OMC UN</t>
  </si>
  <si>
    <t>ORLY UQ</t>
  </si>
  <si>
    <t>PAYX UQ</t>
  </si>
  <si>
    <t>PBCT UQ</t>
  </si>
  <si>
    <t>PBI UN</t>
  </si>
  <si>
    <t>PCAR UQ</t>
  </si>
  <si>
    <t>PCG UN</t>
  </si>
  <si>
    <t>PCL UN</t>
  </si>
  <si>
    <t>PCP UN</t>
  </si>
  <si>
    <t>PDCO UQ</t>
  </si>
  <si>
    <t>PEG UN</t>
  </si>
  <si>
    <t>PFG UN</t>
  </si>
  <si>
    <t>PGR UN</t>
  </si>
  <si>
    <t>PH UN</t>
  </si>
  <si>
    <t>PHM UN</t>
  </si>
  <si>
    <t>PKI UN</t>
  </si>
  <si>
    <t>PLD UN</t>
  </si>
  <si>
    <t>PLL UN</t>
  </si>
  <si>
    <t>PNC UN</t>
  </si>
  <si>
    <t>PNW UN</t>
  </si>
  <si>
    <t>POM UN</t>
  </si>
  <si>
    <t>PPG UN</t>
  </si>
  <si>
    <t>PPL UN</t>
  </si>
  <si>
    <t>PRU UN</t>
  </si>
  <si>
    <t>PSA UN</t>
  </si>
  <si>
    <t>PWR UN</t>
  </si>
  <si>
    <t>PX UN</t>
  </si>
  <si>
    <t>PXD UN</t>
  </si>
  <si>
    <t>QCOM UQ</t>
  </si>
  <si>
    <t>QLGC UQ</t>
  </si>
  <si>
    <t>R UN</t>
  </si>
  <si>
    <t>RAI UN</t>
  </si>
  <si>
    <t>RDC UN</t>
  </si>
  <si>
    <t>RHI UN</t>
  </si>
  <si>
    <t>RHT UN</t>
  </si>
  <si>
    <t>RL UN</t>
  </si>
  <si>
    <t>ROK UN</t>
  </si>
  <si>
    <t>RRC UN</t>
  </si>
  <si>
    <t>RRD UQ</t>
  </si>
  <si>
    <t>RSG UN</t>
  </si>
  <si>
    <t>SBUX UQ</t>
  </si>
  <si>
    <t>SCG UN</t>
  </si>
  <si>
    <t>SE UN</t>
  </si>
  <si>
    <t>SEE UN</t>
  </si>
  <si>
    <t>SHW UN</t>
  </si>
  <si>
    <t>SIAL UQ</t>
  </si>
  <si>
    <t>SJM UN</t>
  </si>
  <si>
    <t>SNA UN</t>
  </si>
  <si>
    <t>SNDK UQ</t>
  </si>
  <si>
    <t>SNI UN</t>
  </si>
  <si>
    <t>SPG UN</t>
  </si>
  <si>
    <t>SPLS UQ</t>
  </si>
  <si>
    <t>SRCL UQ</t>
  </si>
  <si>
    <t>SRE UN</t>
  </si>
  <si>
    <t>STI UN</t>
  </si>
  <si>
    <t>STJ UN</t>
  </si>
  <si>
    <t>STR UN</t>
  </si>
  <si>
    <t>STT UN</t>
  </si>
  <si>
    <t>STZ UN</t>
  </si>
  <si>
    <t>SVU UN</t>
  </si>
  <si>
    <t>SWK UN</t>
  </si>
  <si>
    <t>SWN UN</t>
  </si>
  <si>
    <t>SWY UN</t>
  </si>
  <si>
    <t>SYK UN</t>
  </si>
  <si>
    <t>SYMC UQ</t>
  </si>
  <si>
    <t>SYY UN</t>
  </si>
  <si>
    <t>TAP UN</t>
  </si>
  <si>
    <t>TDC UN</t>
  </si>
  <si>
    <t>TE UN</t>
  </si>
  <si>
    <t>TEG UN</t>
  </si>
  <si>
    <t>TER UN</t>
  </si>
  <si>
    <t>THC UN</t>
  </si>
  <si>
    <t>TIF UN</t>
  </si>
  <si>
    <t>TJX UN</t>
  </si>
  <si>
    <t>TMK UN</t>
  </si>
  <si>
    <t>TMO UN</t>
  </si>
  <si>
    <t>TROW UQ</t>
  </si>
  <si>
    <t>TRV UN</t>
  </si>
  <si>
    <t>TSN UN</t>
  </si>
  <si>
    <t>TSO UN</t>
  </si>
  <si>
    <t>TSS UN</t>
  </si>
  <si>
    <t>TWC UN</t>
  </si>
  <si>
    <t>TXT UN</t>
  </si>
  <si>
    <t>UNM UN</t>
  </si>
  <si>
    <t>UNP UN</t>
  </si>
  <si>
    <t>VAR UN</t>
  </si>
  <si>
    <t>VFC UN</t>
  </si>
  <si>
    <t>VLO UN</t>
  </si>
  <si>
    <t>VMC UN</t>
  </si>
  <si>
    <t>VNO UN</t>
  </si>
  <si>
    <t>VRSN UQ</t>
  </si>
  <si>
    <t>VTR UN</t>
  </si>
  <si>
    <t>WAT UN</t>
  </si>
  <si>
    <t>WEC UN</t>
  </si>
  <si>
    <t>WHR UN</t>
  </si>
  <si>
    <t>WLP UN</t>
  </si>
  <si>
    <t>WM UN</t>
  </si>
  <si>
    <t>WU UN</t>
  </si>
  <si>
    <t>WYN UN</t>
  </si>
  <si>
    <t>WYNN UQ</t>
  </si>
  <si>
    <t>X UN</t>
  </si>
  <si>
    <t>XEL UN</t>
  </si>
  <si>
    <t>XL UN</t>
  </si>
  <si>
    <t>XLNX UQ</t>
  </si>
  <si>
    <t>XRAY UQ</t>
  </si>
  <si>
    <t>YHOO UQ</t>
  </si>
  <si>
    <t>YUM UN</t>
  </si>
  <si>
    <t>ZION UQ</t>
  </si>
  <si>
    <t>ZMH UN</t>
  </si>
  <si>
    <t>B0J7D57</t>
  </si>
  <si>
    <t>B0SRLH6</t>
  </si>
  <si>
    <t>B0G4K50</t>
  </si>
  <si>
    <t>B1FLZ21</t>
  </si>
  <si>
    <t>B1YLC43</t>
  </si>
  <si>
    <t>B2QW0Z8</t>
  </si>
  <si>
    <t>B0LLFT5</t>
  </si>
  <si>
    <t>B011WL6</t>
  </si>
  <si>
    <t>B12GHV2</t>
  </si>
  <si>
    <t>B00PWV9</t>
  </si>
  <si>
    <t>B28XP76</t>
  </si>
  <si>
    <t>B1G2LX6</t>
  </si>
  <si>
    <t>B39GHT7</t>
  </si>
  <si>
    <t>B1W41J2</t>
  </si>
  <si>
    <t>B1L60G9</t>
  </si>
  <si>
    <t>B39QT24</t>
  </si>
  <si>
    <t>B067BM3</t>
  </si>
  <si>
    <t>B247H10</t>
  </si>
  <si>
    <t>B63BPC8</t>
  </si>
  <si>
    <t>B0SRLF4</t>
  </si>
  <si>
    <t>B1F76F9</t>
  </si>
  <si>
    <t>B198391</t>
  </si>
  <si>
    <t>Aaron's Inc.</t>
  </si>
  <si>
    <t>Advance Auto Parts Inc</t>
  </si>
  <si>
    <t>Arch Coal</t>
  </si>
  <si>
    <t>ACI Worldwide Inc</t>
  </si>
  <si>
    <t>Aecom Technology Corp</t>
  </si>
  <si>
    <t>Acxiom Corp</t>
  </si>
  <si>
    <t>Alliance Data Systems Corp</t>
  </si>
  <si>
    <t>ADTRAN Inc</t>
  </si>
  <si>
    <t>Advent Software Inc</t>
  </si>
  <si>
    <t>American Eagle Outfitters</t>
  </si>
  <si>
    <t>Astoria Financial Corp (NY)</t>
  </si>
  <si>
    <t>Affymetrix Inc</t>
  </si>
  <si>
    <t>American Financial Group</t>
  </si>
  <si>
    <t>AGCO Corp</t>
  </si>
  <si>
    <t>AGL Resources</t>
  </si>
  <si>
    <t>Albemarle Corp</t>
  </si>
  <si>
    <t>OMCL UQ</t>
  </si>
  <si>
    <t>OMG UN</t>
  </si>
  <si>
    <t>ORB UN</t>
  </si>
  <si>
    <t>OXM UN</t>
  </si>
  <si>
    <t>OZRK UQ</t>
  </si>
  <si>
    <t>PBY UN</t>
  </si>
  <si>
    <t>PEI UN</t>
  </si>
  <si>
    <t>PERY UQ</t>
  </si>
  <si>
    <t>PETS UQ</t>
  </si>
  <si>
    <t>PII UN</t>
  </si>
  <si>
    <t>PJC UN</t>
  </si>
  <si>
    <t>PKE UN</t>
  </si>
  <si>
    <t>PKY UN</t>
  </si>
  <si>
    <t>PLCE UQ</t>
  </si>
  <si>
    <t>PLXS UQ</t>
  </si>
  <si>
    <t>PMC UN</t>
  </si>
  <si>
    <t>PNFP UQ</t>
  </si>
  <si>
    <t>PNK UN</t>
  </si>
  <si>
    <t>PNY UN</t>
  </si>
  <si>
    <t>POL UN</t>
  </si>
  <si>
    <t>POOL UQ</t>
  </si>
  <si>
    <t>PPS UN</t>
  </si>
  <si>
    <t>PQ UN</t>
  </si>
  <si>
    <t>PRA UN</t>
  </si>
  <si>
    <t>PRAA UQ</t>
  </si>
  <si>
    <t>PRFT UQ</t>
  </si>
  <si>
    <t>PRGS UQ</t>
  </si>
  <si>
    <t>PRXL UQ</t>
  </si>
  <si>
    <t>PSB UN</t>
  </si>
  <si>
    <t>PSEM UQ</t>
  </si>
  <si>
    <t>PVA UN</t>
  </si>
  <si>
    <t>PVTB UQ</t>
  </si>
  <si>
    <t>PZZA UQ</t>
  </si>
  <si>
    <t>QSII UQ</t>
  </si>
  <si>
    <t>RBC UN</t>
  </si>
  <si>
    <t>REGN UQ</t>
  </si>
  <si>
    <t>RGR UN</t>
  </si>
  <si>
    <t>RKT UN</t>
  </si>
  <si>
    <t>RLI UN</t>
  </si>
  <si>
    <t>ROCK UQ</t>
  </si>
  <si>
    <t>ROG UN</t>
  </si>
  <si>
    <t>RRGB UQ</t>
  </si>
  <si>
    <t>RT UN</t>
  </si>
  <si>
    <t>RTI UN</t>
  </si>
  <si>
    <t>RUTH UQ</t>
  </si>
  <si>
    <t>SAFM UQ</t>
  </si>
  <si>
    <t>SAFT UQ</t>
  </si>
  <si>
    <t>SAH UN</t>
  </si>
  <si>
    <t>SAM UN</t>
  </si>
  <si>
    <t>SBNY UQ</t>
  </si>
  <si>
    <t>SCL UN</t>
  </si>
  <si>
    <t>SCOR UQ</t>
  </si>
  <si>
    <t>SCSC UQ</t>
  </si>
  <si>
    <t>SF UN</t>
  </si>
  <si>
    <t>SFNC UQ</t>
  </si>
  <si>
    <t>SFY UN</t>
  </si>
  <si>
    <t>SGY UN</t>
  </si>
  <si>
    <t>SHLM UQ</t>
  </si>
  <si>
    <t>SIGI UQ</t>
  </si>
  <si>
    <t>SJI UN</t>
  </si>
  <si>
    <t>SKT UN</t>
  </si>
  <si>
    <t>SKX UN</t>
  </si>
  <si>
    <t>SKYW UQ</t>
  </si>
  <si>
    <t>SLXP UQ</t>
  </si>
  <si>
    <t>SM UN</t>
  </si>
  <si>
    <t>SMA UN</t>
  </si>
  <si>
    <t>SMP UN</t>
  </si>
  <si>
    <t>SMRT UQ</t>
  </si>
  <si>
    <t>SNH UN</t>
  </si>
  <si>
    <t>SNX UN</t>
  </si>
  <si>
    <t>SONC UQ</t>
  </si>
  <si>
    <t>SPF UN</t>
  </si>
  <si>
    <t>SPTN UQ</t>
  </si>
  <si>
    <t>SRDX UQ</t>
  </si>
  <si>
    <t>SSD UN</t>
  </si>
  <si>
    <t>SSI UN</t>
  </si>
  <si>
    <t>SSP UN</t>
  </si>
  <si>
    <t>SSS UN</t>
  </si>
  <si>
    <t>STBA UQ</t>
  </si>
  <si>
    <t>STC UN</t>
  </si>
  <si>
    <t>STL UN</t>
  </si>
  <si>
    <t>STMP UQ</t>
  </si>
  <si>
    <t>SUP UN</t>
  </si>
  <si>
    <t>SUSQ UQ</t>
  </si>
  <si>
    <t>SWKS UQ</t>
  </si>
  <si>
    <t>SWM UN</t>
  </si>
  <si>
    <t>SWS UN</t>
  </si>
  <si>
    <t>SWX UN</t>
  </si>
  <si>
    <t>SXI UN</t>
  </si>
  <si>
    <t>SYKE UQ</t>
  </si>
  <si>
    <t>SYNA UQ</t>
  </si>
  <si>
    <t>TBI UN</t>
  </si>
  <si>
    <t>TDY UN</t>
  </si>
  <si>
    <t>TG UN</t>
  </si>
  <si>
    <t>TGI UN</t>
  </si>
  <si>
    <t>THS UN</t>
  </si>
  <si>
    <t>TMP UA</t>
  </si>
  <si>
    <t>TQNT UQ</t>
  </si>
  <si>
    <t>TRAK UQ</t>
  </si>
  <si>
    <t>TRST UQ</t>
  </si>
  <si>
    <t>TTC UN</t>
  </si>
  <si>
    <t>TTEC UQ</t>
  </si>
  <si>
    <t>TTEK UQ</t>
  </si>
  <si>
    <t>TTI UN</t>
  </si>
  <si>
    <t>TTMI UQ</t>
  </si>
  <si>
    <t>TTWO UQ</t>
  </si>
  <si>
    <t>TUES UQ</t>
  </si>
  <si>
    <t>TXRH UQ</t>
  </si>
  <si>
    <t>TYL UN</t>
  </si>
  <si>
    <t>UBA UN</t>
  </si>
  <si>
    <t>UBSI UQ</t>
  </si>
  <si>
    <t>UCBI UQ</t>
  </si>
  <si>
    <t>UEIC UQ</t>
  </si>
  <si>
    <t>UFCS UQ</t>
  </si>
  <si>
    <t>UFPI UQ</t>
  </si>
  <si>
    <t>UIL UN</t>
  </si>
  <si>
    <t>UMBF UQ</t>
  </si>
  <si>
    <t>UMPQ UQ</t>
  </si>
  <si>
    <t>UNF UN</t>
  </si>
  <si>
    <t>UNFI UQ</t>
  </si>
  <si>
    <t>USTR UQ</t>
  </si>
  <si>
    <t>UTEK UQ</t>
  </si>
  <si>
    <t>UTI UN</t>
  </si>
  <si>
    <t>VECO UQ</t>
  </si>
  <si>
    <t>VICR UQ</t>
  </si>
  <si>
    <t>VIVO UQ</t>
  </si>
  <si>
    <t>VOXX UQ</t>
  </si>
  <si>
    <t>VSAT UQ</t>
  </si>
  <si>
    <t>VVI UN</t>
  </si>
  <si>
    <t>WDFC UQ</t>
  </si>
  <si>
    <t>WGO UN</t>
  </si>
  <si>
    <t>WIBC UQ</t>
  </si>
  <si>
    <t>WPP UN</t>
  </si>
  <si>
    <t>WRLD UQ</t>
  </si>
  <si>
    <t>WSO UN</t>
  </si>
  <si>
    <t>WST UN</t>
  </si>
  <si>
    <t>WTFC UQ</t>
  </si>
  <si>
    <t>WTS UN</t>
  </si>
  <si>
    <t>WWW UN</t>
  </si>
  <si>
    <t>ZEP UN</t>
  </si>
  <si>
    <t>ZEUS UQ</t>
  </si>
  <si>
    <t>ZQK UN</t>
  </si>
  <si>
    <t>ZUMZ UQ</t>
  </si>
  <si>
    <t>B02R1L6</t>
  </si>
  <si>
    <t>B0PPHS6</t>
  </si>
  <si>
    <t>B292GM4</t>
  </si>
  <si>
    <t>B1P5YY8</t>
  </si>
  <si>
    <t>B0H5CZ6</t>
  </si>
  <si>
    <t>B01WL78</t>
  </si>
  <si>
    <t>B02GMQ5</t>
  </si>
  <si>
    <t>B00N2Z7</t>
  </si>
  <si>
    <t>B1P36Y6</t>
  </si>
  <si>
    <t>B3K9Z35</t>
  </si>
  <si>
    <t>B0GWDP5</t>
  </si>
  <si>
    <t>B0T7Z62</t>
  </si>
  <si>
    <t>B142B38</t>
  </si>
  <si>
    <t>B081PN2</t>
  </si>
  <si>
    <t>B090B96</t>
  </si>
  <si>
    <t>B1G0F83</t>
  </si>
  <si>
    <t>B1Q1RR9</t>
  </si>
  <si>
    <t>B02HWR9</t>
  </si>
  <si>
    <t>B29YGD1</t>
  </si>
  <si>
    <t>B02T2D1</t>
  </si>
  <si>
    <t>B00G8B4</t>
  </si>
  <si>
    <t>B2QGDP1</t>
  </si>
  <si>
    <t>B17MTL9</t>
  </si>
  <si>
    <t>B00G814</t>
  </si>
  <si>
    <t>B02T2G4</t>
  </si>
  <si>
    <t>B3CLRB1</t>
  </si>
  <si>
    <t>B3CLS07</t>
  </si>
  <si>
    <t>B2NW6R5</t>
  </si>
  <si>
    <t>B03WNC5</t>
  </si>
  <si>
    <t>B3BRJZ8</t>
  </si>
  <si>
    <t>B06DT50</t>
  </si>
  <si>
    <t>B0T7YX2</t>
  </si>
  <si>
    <t>B0JL5L9</t>
  </si>
  <si>
    <t>B0FZ5Q0</t>
  </si>
  <si>
    <t>B01CGF1</t>
  </si>
  <si>
    <t>B00G5P7</t>
  </si>
  <si>
    <t>B03W0P7</t>
  </si>
  <si>
    <t>B2QXCJ9</t>
  </si>
  <si>
    <t>B23CN96</t>
  </si>
  <si>
    <t>B0G4KC7</t>
  </si>
  <si>
    <t>B00JQL9</t>
  </si>
  <si>
    <t>B1YWRF2</t>
  </si>
  <si>
    <t>B02FTV6</t>
  </si>
  <si>
    <t>B013D75</t>
  </si>
  <si>
    <t>B095X84</t>
  </si>
  <si>
    <t>B0PBS69</t>
  </si>
  <si>
    <t>B033TJ7</t>
  </si>
  <si>
    <t>B01KGF5</t>
  </si>
  <si>
    <t>B28D974</t>
  </si>
  <si>
    <t>B081QB7</t>
  </si>
  <si>
    <t>000360206</t>
  </si>
  <si>
    <t>002567105</t>
  </si>
  <si>
    <t>000957100</t>
  </si>
  <si>
    <t>039670104</t>
  </si>
  <si>
    <t>007973100</t>
  </si>
  <si>
    <t>020409108</t>
  </si>
  <si>
    <t>00847J105</t>
  </si>
  <si>
    <t>001744101</t>
  </si>
  <si>
    <t>012348108</t>
  </si>
  <si>
    <t>000361105</t>
  </si>
  <si>
    <t>009128307</t>
  </si>
  <si>
    <t>03820C105</t>
  </si>
  <si>
    <t>004239109</t>
  </si>
  <si>
    <t>018522300</t>
  </si>
  <si>
    <t>016255101</t>
  </si>
  <si>
    <t>032657207</t>
  </si>
  <si>
    <t>023436108</t>
  </si>
  <si>
    <t>03071H100</t>
  </si>
  <si>
    <t>03232P405</t>
  </si>
  <si>
    <t>034164103</t>
  </si>
  <si>
    <t>018772103</t>
  </si>
  <si>
    <t>831865209</t>
  </si>
  <si>
    <t>02913V103</t>
  </si>
  <si>
    <t>037598109</t>
  </si>
  <si>
    <t>029429107</t>
  </si>
  <si>
    <t>682159108</t>
  </si>
  <si>
    <t>046224101</t>
  </si>
  <si>
    <t>049560105</t>
  </si>
  <si>
    <t>00508X203</t>
  </si>
  <si>
    <t>050095108</t>
  </si>
  <si>
    <t>05379B107</t>
  </si>
  <si>
    <t>008073108</t>
  </si>
  <si>
    <t>030371108</t>
  </si>
  <si>
    <t>029899101</t>
  </si>
  <si>
    <t>035290105</t>
  </si>
  <si>
    <t>00508Y102</t>
  </si>
  <si>
    <t>002474104</t>
  </si>
  <si>
    <t>067806109</t>
  </si>
  <si>
    <t>639050103</t>
  </si>
  <si>
    <t>06985P100</t>
  </si>
  <si>
    <t>091826107</t>
  </si>
  <si>
    <t>117043109</t>
  </si>
  <si>
    <t>057665200</t>
  </si>
  <si>
    <t>077454106</t>
  </si>
  <si>
    <t>077347300</t>
  </si>
  <si>
    <t>08915P101</t>
  </si>
  <si>
    <t>109043109</t>
  </si>
  <si>
    <t>08160H101</t>
  </si>
  <si>
    <t>118440106</t>
  </si>
  <si>
    <t>063750103</t>
  </si>
  <si>
    <t>09227Q100</t>
  </si>
  <si>
    <t>056525108</t>
  </si>
  <si>
    <t>09063H107</t>
  </si>
  <si>
    <t>101119105</t>
  </si>
  <si>
    <t>104674106</t>
  </si>
  <si>
    <t>11373M107</t>
  </si>
  <si>
    <t>114340102</t>
  </si>
  <si>
    <t>09057G602</t>
  </si>
  <si>
    <t>110394103</t>
  </si>
  <si>
    <t>119848109</t>
  </si>
  <si>
    <t>115736100</t>
  </si>
  <si>
    <t>126804301</t>
  </si>
  <si>
    <t>127190304</t>
  </si>
  <si>
    <t>128030202</t>
  </si>
  <si>
    <t>148411101</t>
  </si>
  <si>
    <t>147528103</t>
  </si>
  <si>
    <t>171046105</t>
  </si>
  <si>
    <t>132011107</t>
  </si>
  <si>
    <t>17163B102</t>
  </si>
  <si>
    <t>22410J106</t>
  </si>
  <si>
    <t>229678107</t>
  </si>
  <si>
    <t>203607106</t>
  </si>
  <si>
    <t>129603106</t>
  </si>
  <si>
    <t>12709P103</t>
  </si>
  <si>
    <t>227483104</t>
  </si>
  <si>
    <t>125071100</t>
  </si>
  <si>
    <t>150602209</t>
  </si>
  <si>
    <t>153527205</t>
  </si>
  <si>
    <t>156431108</t>
  </si>
  <si>
    <t>192422103</t>
  </si>
  <si>
    <t>16359R103</t>
  </si>
  <si>
    <t>17273K109</t>
  </si>
  <si>
    <t>811904101</t>
  </si>
  <si>
    <t>162825103</t>
  </si>
  <si>
    <t>179895107</t>
  </si>
  <si>
    <t>18538R103</t>
  </si>
  <si>
    <t>205826209</t>
  </si>
  <si>
    <t>15135B101</t>
  </si>
  <si>
    <t>207410101</t>
  </si>
  <si>
    <t>206708109</t>
  </si>
  <si>
    <t>192576106</t>
  </si>
  <si>
    <t>197236102</t>
  </si>
  <si>
    <t>216648402</t>
  </si>
  <si>
    <t>139594105</t>
  </si>
  <si>
    <t>205306103</t>
  </si>
  <si>
    <t>146229109</t>
  </si>
  <si>
    <t>227046109</t>
  </si>
  <si>
    <t>140781105</t>
  </si>
  <si>
    <t>221006109</t>
  </si>
  <si>
    <t>228903100</t>
  </si>
  <si>
    <t>126349109</t>
  </si>
  <si>
    <t>14754D100</t>
  </si>
  <si>
    <t>149205106</t>
  </si>
  <si>
    <t>126501105</t>
  </si>
  <si>
    <t>229669106</t>
  </si>
  <si>
    <t>204166102</t>
  </si>
  <si>
    <t>231561101</t>
  </si>
  <si>
    <t>232806109</t>
  </si>
  <si>
    <t>23251P102</t>
  </si>
  <si>
    <t>234264109</t>
  </si>
  <si>
    <t>237266101</t>
  </si>
  <si>
    <t>253922108</t>
  </si>
  <si>
    <t>243537107</t>
  </si>
  <si>
    <t>247850100</t>
  </si>
  <si>
    <t>253798102</t>
  </si>
  <si>
    <t>254423106</t>
  </si>
  <si>
    <t>254543101</t>
  </si>
  <si>
    <t>252603105</t>
  </si>
  <si>
    <t>252784301</t>
  </si>
  <si>
    <t>262037104</t>
  </si>
  <si>
    <t>23332B106</t>
  </si>
  <si>
    <t>23335C101</t>
  </si>
  <si>
    <t>26168L205</t>
  </si>
  <si>
    <t>278715206</t>
  </si>
  <si>
    <t>283677854</t>
  </si>
  <si>
    <t>277276101</t>
  </si>
  <si>
    <t>28238P109</t>
  </si>
  <si>
    <t>292218104</t>
  </si>
  <si>
    <t>29084Q100</t>
  </si>
  <si>
    <t>26882D109</t>
  </si>
  <si>
    <t>296315104</t>
  </si>
  <si>
    <t>285229100</t>
  </si>
  <si>
    <t>297425100</t>
  </si>
  <si>
    <t>297602104</t>
  </si>
  <si>
    <t>27579R104</t>
  </si>
  <si>
    <t>300645108</t>
  </si>
  <si>
    <t>26969P108</t>
  </si>
  <si>
    <t>30225T102</t>
  </si>
  <si>
    <t>311642102</t>
  </si>
  <si>
    <t>319829107</t>
  </si>
  <si>
    <t>31942D107</t>
  </si>
  <si>
    <t>30241L109</t>
  </si>
  <si>
    <t>320209109</t>
  </si>
  <si>
    <t>32020R109</t>
  </si>
  <si>
    <t>317923100</t>
  </si>
  <si>
    <t>320867104</t>
  </si>
  <si>
    <t>346233109</t>
  </si>
  <si>
    <t>346563109</t>
  </si>
  <si>
    <t>356108100</t>
  </si>
  <si>
    <t>35471R106</t>
  </si>
  <si>
    <t>359694106</t>
  </si>
  <si>
    <t>349853101</t>
  </si>
  <si>
    <t>39153L106</t>
  </si>
  <si>
    <t>37637Q105</t>
  </si>
  <si>
    <t>371532102</t>
  </si>
  <si>
    <t>Alaska Air Group Inc</t>
  </si>
  <si>
    <t>AMETEK Inc</t>
  </si>
  <si>
    <t>Affiliated Managers Grp</t>
  </si>
  <si>
    <t>ANSYS Inc</t>
  </si>
  <si>
    <t>Alexandria Real Estate Eqty</t>
  </si>
  <si>
    <t>Airgas Inc</t>
  </si>
  <si>
    <t>Aeropostale Inc</t>
  </si>
  <si>
    <t>Arrow Electronics Inc</t>
  </si>
  <si>
    <t>Associated Banc-Corp (IL)</t>
  </si>
  <si>
    <t>Ashland Inc</t>
  </si>
  <si>
    <t>Alliant Techsystems Hldgs</t>
  </si>
  <si>
    <t>Atmel Corp</t>
  </si>
  <si>
    <t>AptarGroup Inc</t>
  </si>
  <si>
    <t>Avnet Inc</t>
  </si>
  <si>
    <t>Bill Barrett Corp</t>
  </si>
  <si>
    <t>The Brink's Co</t>
  </si>
  <si>
    <t>Sotheby's</t>
  </si>
  <si>
    <t>Bio-Rad Laboratories Inc</t>
  </si>
  <si>
    <t>Black Hills Corp</t>
  </si>
  <si>
    <t>Barnes &amp; Noble Inc</t>
  </si>
  <si>
    <t>Bob Evans Farms</t>
  </si>
  <si>
    <t>Bank of Hawaii Corp</t>
  </si>
  <si>
    <t>Brown &amp; Brown Inc</t>
  </si>
  <si>
    <t>Borgwarner Inc</t>
  </si>
  <si>
    <t>BancorpSouth Inc (MS)</t>
  </si>
  <si>
    <t>Boyd Gaming Corp</t>
  </si>
  <si>
    <t>Cheesecake Factory Inc</t>
  </si>
  <si>
    <t>Cathay General Bancorp</t>
  </si>
  <si>
    <t>Cincinnati Bell Inc</t>
  </si>
  <si>
    <t>Commerce Bancshares Inc (MO)</t>
  </si>
  <si>
    <t>Cabot Corp</t>
  </si>
  <si>
    <t>Cadence Design Systems Inc</t>
  </si>
  <si>
    <t>Career Education Corp</t>
  </si>
  <si>
    <t>Cerner Corp</t>
  </si>
  <si>
    <t>Cullen Frost Bankers (TX)</t>
  </si>
  <si>
    <t>Church &amp; Dwight Co</t>
  </si>
  <si>
    <t>Chico's Fas Inc</t>
  </si>
  <si>
    <t>Cliffs Natural Resources Inc</t>
  </si>
  <si>
    <t>Clean Harbors Inc</t>
  </si>
  <si>
    <t>Mack-Cali Realty Corp</t>
  </si>
  <si>
    <t>Commercial Metals Co</t>
  </si>
  <si>
    <t>Cleco Corp</t>
  </si>
  <si>
    <t>Con-way Inc</t>
  </si>
  <si>
    <t>Copart Inc</t>
  </si>
  <si>
    <t>Camden Property Trust</t>
  </si>
  <si>
    <t>Crane Co</t>
  </si>
  <si>
    <t>Cree Inc</t>
  </si>
  <si>
    <t>Comstock Res Inc</t>
  </si>
  <si>
    <t>Charles River Laboratories</t>
  </si>
  <si>
    <t>Carpenter Technology Corp</t>
  </si>
  <si>
    <t>Carlisle Cos</t>
  </si>
  <si>
    <t>Cousins Properties</t>
  </si>
  <si>
    <t>Covance Inc</t>
  </si>
  <si>
    <t>Corrections Corp of America</t>
  </si>
  <si>
    <t>Community Health Systems</t>
  </si>
  <si>
    <t>City National Corp (CA)</t>
  </si>
  <si>
    <t>Cytec Industries Inc</t>
  </si>
  <si>
    <t>Diebold Inc</t>
  </si>
  <si>
    <t>Donaldson Co</t>
  </si>
  <si>
    <t>Dick's Sporting Goods Inc</t>
  </si>
  <si>
    <t>Dollar Tree Inc</t>
  </si>
  <si>
    <t>Deluxe Corp</t>
  </si>
  <si>
    <t>Duke Realty Corp</t>
  </si>
  <si>
    <t>Digital River Inc</t>
  </si>
  <si>
    <t>DST Systems Inc</t>
  </si>
  <si>
    <t>DreamWorks Animation SKG</t>
  </si>
  <si>
    <t>Dycom Industries Inc</t>
  </si>
  <si>
    <t>Brinker Intl Inc</t>
  </si>
  <si>
    <t>Energen Corp</t>
  </si>
  <si>
    <t>Callaway Golf Co</t>
  </si>
  <si>
    <t>Energizer Hldgs Inc</t>
  </si>
  <si>
    <t>Equinix Inc</t>
  </si>
  <si>
    <t>Equity One Inc</t>
  </si>
  <si>
    <t>ITT Educational Svcs</t>
  </si>
  <si>
    <t>Essex Property Trust</t>
  </si>
  <si>
    <t>Eaton Vance Corp</t>
  </si>
  <si>
    <t>Edwards Lifesciences Corp</t>
  </si>
  <si>
    <t>Corporate Executive Board Co</t>
  </si>
  <si>
    <t>Exterran Holdings Inc</t>
  </si>
  <si>
    <t>FTI Consulting</t>
  </si>
  <si>
    <t>Fairchild Semiconductor Intl A</t>
  </si>
  <si>
    <t>FactSet Research System Inc</t>
  </si>
  <si>
    <t>F5 Networks Inc</t>
  </si>
  <si>
    <t>Fair Isaac &amp; Co Inc</t>
  </si>
  <si>
    <t>Foot Locker Inc</t>
  </si>
  <si>
    <t>Flowers Foods Inc</t>
  </si>
  <si>
    <t>FirstMerit Corp</t>
  </si>
  <si>
    <t>Federal Realty Invt Trust</t>
  </si>
  <si>
    <t>Federal Signal Corp</t>
  </si>
  <si>
    <t>Forest Oil</t>
  </si>
  <si>
    <t>Fulton Financial Corp (PA)</t>
  </si>
  <si>
    <t>Guess? Inc</t>
  </si>
  <si>
    <t>Graco Inc</t>
  </si>
  <si>
    <t>GATX Corp</t>
  </si>
  <si>
    <t>Gentex Corp</t>
  </si>
  <si>
    <t>Global Payments Inc</t>
  </si>
  <si>
    <t>Granite Construction Inc</t>
  </si>
  <si>
    <t>Great Plains Energy Inc</t>
  </si>
  <si>
    <t>Hanesbrands Inc</t>
  </si>
  <si>
    <t>HCC Insurance Hldgs Inc</t>
  </si>
  <si>
    <t>Hawaiian Electric Industries</t>
  </si>
  <si>
    <t>Harte-Hanks Inc</t>
  </si>
  <si>
    <t>Highwoods Properties</t>
  </si>
  <si>
    <t>Helix Energy Solutions Group Inc</t>
  </si>
  <si>
    <t>Horace Mann Educators</t>
  </si>
  <si>
    <t>HNI Corp</t>
  </si>
  <si>
    <t>Health Net Inc</t>
  </si>
  <si>
    <t>Hologic Inc</t>
  </si>
  <si>
    <t>Helmerich &amp; Payne Inc</t>
  </si>
  <si>
    <t>Hospitality Properties Trust</t>
  </si>
  <si>
    <t>Hill-Rom Holdings Inc</t>
  </si>
  <si>
    <t>Harsco Corp</t>
  </si>
  <si>
    <t>Hubbell Inc B</t>
  </si>
  <si>
    <t>Intl Bancshares Corp</t>
  </si>
  <si>
    <t>IDACORP Inc</t>
  </si>
  <si>
    <t>Integrated Device Technology</t>
  </si>
  <si>
    <t>IDEXX Laboratories Inc</t>
  </si>
  <si>
    <t>IDEX Corp</t>
  </si>
  <si>
    <t>Ingram Micro Inc A</t>
  </si>
  <si>
    <t>Informatica Corp</t>
  </si>
  <si>
    <t>Intl Rectifier Corp</t>
  </si>
  <si>
    <t>Intl Speedway Corp A</t>
  </si>
  <si>
    <t>Intersil Corp A</t>
  </si>
  <si>
    <t>Gartner Inc</t>
  </si>
  <si>
    <t>Itron Inc</t>
  </si>
  <si>
    <t>JetBlue Airways Corp</t>
  </si>
  <si>
    <t>Jones Lang Lasalle Inc</t>
  </si>
  <si>
    <t>Joy Global Inc</t>
  </si>
  <si>
    <t>KBR Inc</t>
  </si>
  <si>
    <t>Kelly Services A</t>
  </si>
  <si>
    <t>Korn Ferry Intl</t>
  </si>
  <si>
    <t>Kennametal Inc</t>
  </si>
  <si>
    <t>Carmax Inc</t>
  </si>
  <si>
    <t>Kindred Healthcare Inc</t>
  </si>
  <si>
    <t>Kansas City Southern Inc</t>
  </si>
  <si>
    <t>Lamar Advertising Co A</t>
  </si>
  <si>
    <t>Lancaster Colony Corp</t>
  </si>
  <si>
    <t>Lincoln Electric Hldgs</t>
  </si>
  <si>
    <t>Lennox International Inc</t>
  </si>
  <si>
    <t>LKQ Corp</t>
  </si>
  <si>
    <t>Alliant Energy Corp</t>
  </si>
  <si>
    <t>Lifepoint Hospitals</t>
  </si>
  <si>
    <t>Louisiana Pacific Corp</t>
  </si>
  <si>
    <t>Lam Research Corp</t>
  </si>
  <si>
    <t>Liberty Property Trust</t>
  </si>
  <si>
    <t>Landstar System Inc</t>
  </si>
  <si>
    <t>Life Time Fitness Inc</t>
  </si>
  <si>
    <t>Macerich Co</t>
  </si>
  <si>
    <t>Mantech Intl Corp A</t>
  </si>
  <si>
    <t>Masimo Corp</t>
  </si>
  <si>
    <t>Matthews Intl Corp A</t>
  </si>
  <si>
    <t>Mercury General Corp</t>
  </si>
  <si>
    <t>MDC Holdings Inc</t>
  </si>
  <si>
    <t>MDU Resources Group Inc</t>
  </si>
  <si>
    <t>Mentor Graphics Corp</t>
  </si>
  <si>
    <t>Mohawk Industries Inc</t>
  </si>
  <si>
    <t>Martin Marietta Materials</t>
  </si>
  <si>
    <t>MSC Industrial Direct A</t>
  </si>
  <si>
    <t>Mettler-Toledo Intl</t>
  </si>
  <si>
    <t>Minerals Technologies Inc</t>
  </si>
  <si>
    <t>National Instruments Corp</t>
  </si>
  <si>
    <t>Navigant Consulting Co</t>
  </si>
  <si>
    <t>NCR Corp</t>
  </si>
  <si>
    <t>Nordson Corp</t>
  </si>
  <si>
    <t>National Fuel Gas</t>
  </si>
  <si>
    <t>NetFlix Inc</t>
  </si>
  <si>
    <t>Newfield Exploration Co</t>
  </si>
  <si>
    <t>NeuStar</t>
  </si>
  <si>
    <t>NVR Inc</t>
  </si>
  <si>
    <t>New York Community Bancorp Inc</t>
  </si>
  <si>
    <t>Realty Income Corp</t>
  </si>
  <si>
    <t>Omnicare Inc</t>
  </si>
  <si>
    <t>Corporate Office Properties Trust</t>
  </si>
  <si>
    <t>OGE Energy Corp</t>
  </si>
  <si>
    <t>Omega Healthcare Investors</t>
  </si>
  <si>
    <t>Oceaneering Intl Inc</t>
  </si>
  <si>
    <t>ONEOK Inc</t>
  </si>
  <si>
    <t>Olin Corp</t>
  </si>
  <si>
    <t>Owens &amp; Minor Inc</t>
  </si>
  <si>
    <t>Old Republic Intl Corp</t>
  </si>
  <si>
    <t>Oshkosh Corporation</t>
  </si>
  <si>
    <t>PacWest Bancorp</t>
  </si>
  <si>
    <t>Potlatch Corp</t>
  </si>
  <si>
    <t>398433102</t>
  </si>
  <si>
    <t>395259104</t>
  </si>
  <si>
    <t>402307102</t>
  </si>
  <si>
    <t>361268105</t>
  </si>
  <si>
    <t>369385109</t>
  </si>
  <si>
    <t>398905109</t>
  </si>
  <si>
    <t>37247A102</t>
  </si>
  <si>
    <t>368682100</t>
  </si>
  <si>
    <t>405024100</t>
  </si>
  <si>
    <t>405217100</t>
  </si>
  <si>
    <t>410120109</t>
  </si>
  <si>
    <t>421906108</t>
  </si>
  <si>
    <t>41043F208</t>
  </si>
  <si>
    <t>431571108</t>
  </si>
  <si>
    <t>428567101</t>
  </si>
  <si>
    <t>413160102</t>
  </si>
  <si>
    <t>437306103</t>
  </si>
  <si>
    <t>40425J101</t>
  </si>
  <si>
    <t>436893200</t>
  </si>
  <si>
    <t>440543106</t>
  </si>
  <si>
    <t>42235N108</t>
  </si>
  <si>
    <t>421946104</t>
  </si>
  <si>
    <t>422819102</t>
  </si>
  <si>
    <t>404303109</t>
  </si>
  <si>
    <t>422347104</t>
  </si>
  <si>
    <t>443320106</t>
  </si>
  <si>
    <t>419596101</t>
  </si>
  <si>
    <t>42210P102</t>
  </si>
  <si>
    <t>422245100</t>
  </si>
  <si>
    <t>567908108</t>
  </si>
  <si>
    <t>457985208</t>
  </si>
  <si>
    <t>451055107</t>
  </si>
  <si>
    <t>44930G107</t>
  </si>
  <si>
    <t>46113M108</t>
  </si>
  <si>
    <t>902104108</t>
  </si>
  <si>
    <t>453836108</t>
  </si>
  <si>
    <t>981475106</t>
  </si>
  <si>
    <t>462044108</t>
  </si>
  <si>
    <t>45665Q103</t>
  </si>
  <si>
    <t>44984A105</t>
  </si>
  <si>
    <t>457461200</t>
  </si>
  <si>
    <t>46145F105</t>
  </si>
  <si>
    <t>461203101</t>
  </si>
  <si>
    <t>466367109</t>
  </si>
  <si>
    <t>477839104</t>
  </si>
  <si>
    <t>466032109</t>
  </si>
  <si>
    <t>483548103</t>
  </si>
  <si>
    <t>497266106</t>
  </si>
  <si>
    <t>501242101</t>
  </si>
  <si>
    <t>499064103</t>
  </si>
  <si>
    <t>500600101</t>
  </si>
  <si>
    <t>49427F108</t>
  </si>
  <si>
    <t>747316107</t>
  </si>
  <si>
    <t>536797103</t>
  </si>
  <si>
    <t>550819106</t>
  </si>
  <si>
    <t>51476K103</t>
  </si>
  <si>
    <t>537008104</t>
  </si>
  <si>
    <t>505597104</t>
  </si>
  <si>
    <t>50187A107</t>
  </si>
  <si>
    <t>517942108</t>
  </si>
  <si>
    <t>535555106</t>
  </si>
  <si>
    <t>502175102</t>
  </si>
  <si>
    <t>529043101</t>
  </si>
  <si>
    <t>538034109</t>
  </si>
  <si>
    <t>505336107</t>
  </si>
  <si>
    <t>59522J103</t>
  </si>
  <si>
    <t>562750109</t>
  </si>
  <si>
    <t>609027107</t>
  </si>
  <si>
    <t>594793101</t>
  </si>
  <si>
    <t>566330106</t>
  </si>
  <si>
    <t>58502B106</t>
  </si>
  <si>
    <t>591520200</t>
  </si>
  <si>
    <t>625453105</t>
  </si>
  <si>
    <t>559079207</t>
  </si>
  <si>
    <t>55305B101</t>
  </si>
  <si>
    <t>60740F105</t>
  </si>
  <si>
    <t>55306N104</t>
  </si>
  <si>
    <t>624756102</t>
  </si>
  <si>
    <t>577933104</t>
  </si>
  <si>
    <t>589889104</t>
  </si>
  <si>
    <t>615394202</t>
  </si>
  <si>
    <t>60855R100</t>
  </si>
  <si>
    <t>624580106</t>
  </si>
  <si>
    <t>58463J304</t>
  </si>
  <si>
    <t>589378108</t>
  </si>
  <si>
    <t>595137100</t>
  </si>
  <si>
    <t>59001A102</t>
  </si>
  <si>
    <t>576853105</t>
  </si>
  <si>
    <t>553777103</t>
  </si>
  <si>
    <t>587118100</t>
  </si>
  <si>
    <t>55402X105</t>
  </si>
  <si>
    <t>628464109</t>
  </si>
  <si>
    <t>638904102</t>
  </si>
  <si>
    <t>628778102</t>
  </si>
  <si>
    <t>640491106</t>
  </si>
  <si>
    <t>651587107</t>
  </si>
  <si>
    <t>651824104</t>
  </si>
  <si>
    <t>09578R103</t>
  </si>
  <si>
    <t>646025106</t>
  </si>
  <si>
    <t>637417106</t>
  </si>
  <si>
    <t>640079109</t>
  </si>
  <si>
    <t>637138108</t>
  </si>
  <si>
    <t>637215104</t>
  </si>
  <si>
    <t>29355X107</t>
  </si>
  <si>
    <t>45765U103</t>
  </si>
  <si>
    <t>64111Q104</t>
  </si>
  <si>
    <t>67069D108</t>
  </si>
  <si>
    <t>667655104</t>
  </si>
  <si>
    <t>747619104</t>
  </si>
  <si>
    <t>679580100</t>
  </si>
  <si>
    <t>678026105</t>
  </si>
  <si>
    <t>68213N109</t>
  </si>
  <si>
    <t>670872100</t>
  </si>
  <si>
    <t>680033107</t>
  </si>
  <si>
    <t>685564106</t>
  </si>
  <si>
    <t>691497309</t>
  </si>
  <si>
    <t>063904106</t>
  </si>
  <si>
    <t>713278109</t>
  </si>
  <si>
    <t>709102107</t>
  </si>
  <si>
    <t>288853104</t>
  </si>
  <si>
    <t>716382106</t>
  </si>
  <si>
    <t>731068102</t>
  </si>
  <si>
    <t>724078100</t>
  </si>
  <si>
    <t>700416209</t>
  </si>
  <si>
    <t>70159Q104</t>
  </si>
  <si>
    <t>168905107</t>
  </si>
  <si>
    <t>729132100</t>
  </si>
  <si>
    <t>71714F104</t>
  </si>
  <si>
    <t>72346Q104</t>
  </si>
  <si>
    <t>723456109</t>
  </si>
  <si>
    <t>720186105</t>
  </si>
  <si>
    <t>73179P106</t>
  </si>
  <si>
    <t>73278L105</t>
  </si>
  <si>
    <t>737464107</t>
  </si>
  <si>
    <t>716748108</t>
  </si>
  <si>
    <t>74267C106</t>
  </si>
  <si>
    <t>73640Q105</t>
  </si>
  <si>
    <t>71375U101</t>
  </si>
  <si>
    <t>743312100</t>
  </si>
  <si>
    <t>743606105</t>
  </si>
  <si>
    <t>699462107</t>
  </si>
  <si>
    <t>69360J107</t>
  </si>
  <si>
    <t>713831105</t>
  </si>
  <si>
    <t>707882106</t>
  </si>
  <si>
    <t>742962103</t>
  </si>
  <si>
    <t>698813102</t>
  </si>
  <si>
    <t>747582104</t>
  </si>
  <si>
    <t>758750103</t>
  </si>
  <si>
    <t>75886F107</t>
  </si>
  <si>
    <t>864159108</t>
  </si>
  <si>
    <t>772739207</t>
  </si>
  <si>
    <t>749607107</t>
  </si>
  <si>
    <t>374689107</t>
  </si>
  <si>
    <t>775133101</t>
  </si>
  <si>
    <t>75689M101</t>
  </si>
  <si>
    <t>781182100</t>
  </si>
  <si>
    <t>781270103</t>
  </si>
  <si>
    <t>74973W107</t>
  </si>
  <si>
    <t>783332109</t>
  </si>
  <si>
    <t>800013104</t>
  </si>
  <si>
    <t>78648T100</t>
  </si>
  <si>
    <t>83545G102</t>
  </si>
  <si>
    <t>100557107</t>
  </si>
  <si>
    <t>82669G104</t>
  </si>
  <si>
    <t>858586100</t>
  </si>
  <si>
    <t>20564W105</t>
  </si>
  <si>
    <t>806037107</t>
  </si>
  <si>
    <t>860630102</t>
  </si>
  <si>
    <t>828730200</t>
  </si>
  <si>
    <t>870738101</t>
  </si>
  <si>
    <t>861642106</t>
  </si>
  <si>
    <t>808194104</t>
  </si>
  <si>
    <t>816300107</t>
  </si>
  <si>
    <t>838518108</t>
  </si>
  <si>
    <t>875465106</t>
  </si>
  <si>
    <t>830566105</t>
  </si>
  <si>
    <t>830879102</t>
  </si>
  <si>
    <t>795435106</t>
  </si>
  <si>
    <t>871546206</t>
  </si>
  <si>
    <t>853666105</t>
  </si>
  <si>
    <t>858375108</t>
  </si>
  <si>
    <t>81721M109</t>
  </si>
  <si>
    <t>87162W100</t>
  </si>
  <si>
    <t>835451105</t>
  </si>
  <si>
    <t>85375C101</t>
  </si>
  <si>
    <t>868873100</t>
  </si>
  <si>
    <t>829073105</t>
  </si>
  <si>
    <t>85254C305</t>
  </si>
  <si>
    <t>811054402</t>
  </si>
  <si>
    <t>84610H108</t>
  </si>
  <si>
    <t>783859101</t>
  </si>
  <si>
    <t>860372101</t>
  </si>
  <si>
    <t>852857200</t>
  </si>
  <si>
    <t>868168105</t>
  </si>
  <si>
    <t>869099101</t>
  </si>
  <si>
    <t>83088M102</t>
  </si>
  <si>
    <t>808541106</t>
  </si>
  <si>
    <t>78503N107</t>
  </si>
  <si>
    <t>844895102</t>
  </si>
  <si>
    <t>854231107</t>
  </si>
  <si>
    <t>871237103</t>
  </si>
  <si>
    <t>87157D109</t>
  </si>
  <si>
    <t>89785X101</t>
  </si>
  <si>
    <t>879360105</t>
  </si>
  <si>
    <t>894650100</t>
  </si>
  <si>
    <t>896818101</t>
  </si>
  <si>
    <t>89469A104</t>
  </si>
  <si>
    <t>890110109</t>
  </si>
  <si>
    <t>89674K103</t>
  </si>
  <si>
    <t>242309102</t>
  </si>
  <si>
    <t>898349105</t>
  </si>
  <si>
    <t>892356106</t>
  </si>
  <si>
    <t>891092108</t>
  </si>
  <si>
    <t>879939106</t>
  </si>
  <si>
    <t>88162G103</t>
  </si>
  <si>
    <t>88162F105</t>
  </si>
  <si>
    <t>87305R109</t>
  </si>
  <si>
    <t>874054109</t>
  </si>
  <si>
    <t>899035505</t>
  </si>
  <si>
    <t>882681109</t>
  </si>
  <si>
    <t>902252105</t>
  </si>
  <si>
    <t>917286205</t>
  </si>
  <si>
    <t>909907107</t>
  </si>
  <si>
    <t>913483103</t>
  </si>
  <si>
    <t>913543104</t>
  </si>
  <si>
    <t>902748102</t>
  </si>
  <si>
    <t>902788108</t>
  </si>
  <si>
    <t>904214103</t>
  </si>
  <si>
    <t>904708104</t>
  </si>
  <si>
    <t>911163103</t>
  </si>
  <si>
    <t>913004107</t>
  </si>
  <si>
    <t>904034105</t>
  </si>
  <si>
    <t>913915104</t>
  </si>
  <si>
    <t>922417100</t>
  </si>
  <si>
    <t>925815102</t>
  </si>
  <si>
    <t>589584101</t>
  </si>
  <si>
    <t>92552V100</t>
  </si>
  <si>
    <t>92552R406</t>
  </si>
  <si>
    <t>929236107</t>
  </si>
  <si>
    <t>974637100</t>
  </si>
  <si>
    <t>97186T108</t>
  </si>
  <si>
    <t>943315101</t>
  </si>
  <si>
    <t>981419104</t>
  </si>
  <si>
    <t>942622200</t>
  </si>
  <si>
    <t>955306105</t>
  </si>
  <si>
    <t>97650W108</t>
  </si>
  <si>
    <t>942749102</t>
  </si>
  <si>
    <t>978097103</t>
  </si>
  <si>
    <t>98944B108</t>
  </si>
  <si>
    <t>68162K106</t>
  </si>
  <si>
    <t>74838C106</t>
  </si>
  <si>
    <t>989817101</t>
  </si>
  <si>
    <t>CFN</t>
  </si>
  <si>
    <t>14170T101</t>
  </si>
  <si>
    <t>G3223R108</t>
  </si>
  <si>
    <t>EXPO</t>
  </si>
  <si>
    <t>EXPO UQ</t>
  </si>
  <si>
    <t>30214U102</t>
  </si>
  <si>
    <t>Exponent Inc</t>
  </si>
  <si>
    <t>G4388N106</t>
  </si>
  <si>
    <t>Frontier Communications Corp</t>
  </si>
  <si>
    <t>Gannett Co Inc</t>
  </si>
  <si>
    <t>General Mills Inc</t>
  </si>
  <si>
    <t>Corning Inc</t>
  </si>
  <si>
    <t>GameStop Corp A</t>
  </si>
  <si>
    <t>Genworth Financial Inc</t>
  </si>
  <si>
    <t>Genuine Parts Co</t>
  </si>
  <si>
    <t>Gap Inc</t>
  </si>
  <si>
    <t>PETsMART Inc</t>
  </si>
  <si>
    <t>Packaging Corp of America</t>
  </si>
  <si>
    <t>Protective Life Corp</t>
  </si>
  <si>
    <t>Polycom Inc</t>
  </si>
  <si>
    <t>Plantronics Inc</t>
  </si>
  <si>
    <t>PNM Resources Inc</t>
  </si>
  <si>
    <t>Panera Bread Co A</t>
  </si>
  <si>
    <t>Patterson-UTI Energy Inc</t>
  </si>
  <si>
    <t>Rent-A-Center Inc</t>
  </si>
  <si>
    <t>Regency Centers Corp</t>
  </si>
  <si>
    <t>RF Micro Devices Inc</t>
  </si>
  <si>
    <t>Reinsurance Group of America</t>
  </si>
  <si>
    <t>Regis Corp</t>
  </si>
  <si>
    <t>Raymond James Financial Inc</t>
  </si>
  <si>
    <t>ResMed Inc</t>
  </si>
  <si>
    <t>Rollins Inc</t>
  </si>
  <si>
    <t>Roper Industries Inc</t>
  </si>
  <si>
    <t>Ross Stores Inc</t>
  </si>
  <si>
    <t>RPM International Inc.</t>
  </si>
  <si>
    <t>Reliance Steel &amp; Aluminum</t>
  </si>
  <si>
    <t>Ryland Group Inc</t>
  </si>
  <si>
    <t>Rayonier Inc</t>
  </si>
  <si>
    <t>Scholastic Corp</t>
  </si>
  <si>
    <t>Service Corp Intl</t>
  </si>
  <si>
    <t>SEI Investments Corp</t>
  </si>
  <si>
    <t>StanCorp Financial Group Inc</t>
  </si>
  <si>
    <t>Scientific Games Corp A</t>
  </si>
  <si>
    <t>SVB Financial Group</t>
  </si>
  <si>
    <t>Silicon Laboratories Inc</t>
  </si>
  <si>
    <t>SL Green Realty Corp</t>
  </si>
  <si>
    <t>Scotts Co A</t>
  </si>
  <si>
    <t>Semtech Corp</t>
  </si>
  <si>
    <t>Synopsys Inc</t>
  </si>
  <si>
    <t>Synovus Financial Corp (GA)</t>
  </si>
  <si>
    <t>Sonoco Products Co</t>
  </si>
  <si>
    <t>Superior Energy Services Inc</t>
  </si>
  <si>
    <t>SPX Corp</t>
  </si>
  <si>
    <t>STERIS Corp</t>
  </si>
  <si>
    <t>Steel Dynamics Inc</t>
  </si>
  <si>
    <t>Strayer Education Inc</t>
  </si>
  <si>
    <t>Sensient Technologies Corp</t>
  </si>
  <si>
    <t>TCF Financial Corp (MN)</t>
  </si>
  <si>
    <t>Telephone &amp; Data Systems Inc</t>
  </si>
  <si>
    <t>Tidewater Inc</t>
  </si>
  <si>
    <t>Tech Data Corp</t>
  </si>
  <si>
    <t>Techne Corp</t>
  </si>
  <si>
    <t>Terex Corp</t>
  </si>
  <si>
    <t>Teleflex Inc</t>
  </si>
  <si>
    <t>Hanover Insurance Group Inc</t>
  </si>
  <si>
    <t>Thor Industries Inc</t>
  </si>
  <si>
    <t>Thoratec Corp</t>
  </si>
  <si>
    <t>Timken Co</t>
  </si>
  <si>
    <t>Toll Brothers Inc</t>
  </si>
  <si>
    <t>Tootsie Roll Industries Inc</t>
  </si>
  <si>
    <t>Trimble Navigation Ltd</t>
  </si>
  <si>
    <t>Trustmark Corp (MS)</t>
  </si>
  <si>
    <t>Trinity Industries Inc</t>
  </si>
  <si>
    <t>Tupperware Corp</t>
  </si>
  <si>
    <t>Under Armour Inc A</t>
  </si>
  <si>
    <t>UDR Inc</t>
  </si>
  <si>
    <t>UGI Corp</t>
  </si>
  <si>
    <t>Universal Health Services B</t>
  </si>
  <si>
    <t>Unit Corp</t>
  </si>
  <si>
    <t>Urban Outfitters</t>
  </si>
  <si>
    <t>United Rentals Inc</t>
  </si>
  <si>
    <t>URS Corp</t>
  </si>
  <si>
    <t>United Therapeutics Corp</t>
  </si>
  <si>
    <t>Universal Corp</t>
  </si>
  <si>
    <t>Valspar Corp</t>
  </si>
  <si>
    <t>Valley National Bancorp (NJ)</t>
  </si>
  <si>
    <t>Valmont Industries Inc</t>
  </si>
  <si>
    <t>Vertex Pharmaceuticals Inc</t>
  </si>
  <si>
    <t>Vishay Intertechnology Inc</t>
  </si>
  <si>
    <t>Vectren Corp</t>
  </si>
  <si>
    <t>Wabtec</t>
  </si>
  <si>
    <t>Westamerica Bancorporatn (CA)</t>
  </si>
  <si>
    <t>Webster Financial Corp (CT)</t>
  </si>
  <si>
    <t>Wellcare Health Plans Inc</t>
  </si>
  <si>
    <t>Waste Connections Inc</t>
  </si>
  <si>
    <t>Waddell &amp; Reed Finl A</t>
  </si>
  <si>
    <t>Werner Enterprises Inc</t>
  </si>
  <si>
    <t>WGL Holdings Inc</t>
  </si>
  <si>
    <t>Worthington Industries Inc</t>
  </si>
  <si>
    <t>Westar Energy Inc</t>
  </si>
  <si>
    <t>WR Berkley Corp</t>
  </si>
  <si>
    <t>Weingarten Realty Investors</t>
  </si>
  <si>
    <t>Williams-Sonoma Inc</t>
  </si>
  <si>
    <t>Aqua America Inc</t>
  </si>
  <si>
    <t>Cimarex Energy Co</t>
  </si>
  <si>
    <t>Zebra Technologies Corp A</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</si>
  <si>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</si>
  <si>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</si>
  <si>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</si>
  <si>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</si>
  <si>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</si>
  <si>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</si>
  <si>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</si>
  <si>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</si>
  <si>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</si>
  <si>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</si>
  <si>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</si>
  <si>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Allergan Inc</t>
  </si>
  <si>
    <t>American Intl Group Inc</t>
  </si>
  <si>
    <t>Apartment Investment &amp; Mgmt</t>
  </si>
  <si>
    <t>Assurant Inc</t>
  </si>
  <si>
    <t>Akamai Technologies Inc</t>
  </si>
  <si>
    <t>AK Steel Hldg Corp</t>
  </si>
  <si>
    <t>Altera Corp</t>
  </si>
  <si>
    <t>Applied Materials Inc</t>
  </si>
  <si>
    <t>Advanced Micro Devices</t>
  </si>
  <si>
    <t>Ameriprise Financial Inc</t>
  </si>
  <si>
    <t>American Tower Corp A</t>
  </si>
  <si>
    <t>AutoNation Inc</t>
  </si>
  <si>
    <t>Abercrombie &amp; Fitch Company A</t>
  </si>
  <si>
    <t>Apache Corp</t>
  </si>
  <si>
    <t>Anadarko Petroleum Corp</t>
  </si>
  <si>
    <t>Air Products &amp; Chemicals Inc</t>
  </si>
  <si>
    <t>Amphenol Corp A</t>
  </si>
  <si>
    <t>Allegheny Technologies Inc</t>
  </si>
  <si>
    <t>AvalonBay Communities Inc</t>
  </si>
  <si>
    <t>Avery Dennison Corp</t>
  </si>
  <si>
    <t>AutoZone Inc</t>
  </si>
  <si>
    <t>Bed Bath &amp; Beyond Inc</t>
  </si>
  <si>
    <t>BB&amp;T Corp</t>
  </si>
  <si>
    <t>Best Buy Co Inc</t>
  </si>
  <si>
    <t>Franklin Resources Inc</t>
  </si>
  <si>
    <t>Brown-Forman Corp B</t>
  </si>
  <si>
    <t>Big Lots Inc</t>
  </si>
  <si>
    <t>Biogen Idec Inc</t>
  </si>
  <si>
    <t>Ball Corp</t>
  </si>
  <si>
    <t>Bemis Co Inc</t>
  </si>
  <si>
    <t>Broadcom Corp A</t>
  </si>
  <si>
    <t>Boston Scientific Corp</t>
  </si>
  <si>
    <t>Peabody Energy Corp</t>
  </si>
  <si>
    <t>Boston Properties Inc</t>
  </si>
  <si>
    <t>CA Inc</t>
  </si>
  <si>
    <t>ConAgra Foods Inc</t>
  </si>
  <si>
    <t>Cardinal Health Inc</t>
  </si>
  <si>
    <t>Cameron International Corp</t>
  </si>
  <si>
    <t>Chubb Corp</t>
  </si>
  <si>
    <t>CBS Corp B</t>
  </si>
  <si>
    <t>Coca-Cola Enterprises</t>
  </si>
  <si>
    <t>Carnival Corp</t>
  </si>
  <si>
    <t>Celgene Corp</t>
  </si>
  <si>
    <t>CF Industries Holdings</t>
  </si>
  <si>
    <t>Chesapeake Energy Corp</t>
  </si>
  <si>
    <t>CH Robinson Worldwide Inc</t>
  </si>
  <si>
    <t>CIENA Corp</t>
  </si>
  <si>
    <t>Cincinnati Financial Corp</t>
  </si>
  <si>
    <t>Clorox Co</t>
  </si>
  <si>
    <t>Comerica Inc (MI)</t>
  </si>
  <si>
    <t>Cummins Inc</t>
  </si>
  <si>
    <t>CMS Energy Corp</t>
  </si>
  <si>
    <t>Centerpoint Energy Inc</t>
  </si>
  <si>
    <t>CONSOL Energy Inc</t>
  </si>
  <si>
    <t>Cabot Oil &amp; Gas A</t>
  </si>
  <si>
    <t>Coach Inc</t>
  </si>
  <si>
    <t>Rockwell Collins</t>
  </si>
  <si>
    <t>Compuware Corp</t>
  </si>
  <si>
    <t>Salesforce.com</t>
  </si>
  <si>
    <t>Computer Sciences</t>
  </si>
  <si>
    <t>CSX Corp</t>
  </si>
  <si>
    <t>Cintas Corp</t>
  </si>
  <si>
    <t>Cognizant Tech Solutions Corp</t>
  </si>
  <si>
    <t>Citrix Systems Inc</t>
  </si>
  <si>
    <t>Convergys Corp</t>
  </si>
  <si>
    <t>Dominion Resources Inc</t>
  </si>
  <si>
    <t>Deere &amp; Co</t>
  </si>
  <si>
    <t>Dean Foods Co</t>
  </si>
  <si>
    <t>Discover Financial Services</t>
  </si>
  <si>
    <t>Quest Diagnostics</t>
  </si>
  <si>
    <t>Danaher Corp</t>
  </si>
  <si>
    <t>Dun &amp; Bradstreet Corp</t>
  </si>
  <si>
    <t>Denbury Resources Inc</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</si>
  <si>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</si>
  <si>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</si>
  <si>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</si>
  <si>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</si>
  <si>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</si>
  <si>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</si>
  <si>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</si>
  <si>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</si>
  <si>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</si>
  <si>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</si>
  <si>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</si>
  <si>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Estee Lauder Cos.</t>
  </si>
  <si>
    <t>Eastman Chemical Co</t>
  </si>
  <si>
    <t>Emerson Electric Co</t>
  </si>
  <si>
    <t>EOG Resources</t>
  </si>
  <si>
    <t>Equity Residential</t>
  </si>
  <si>
    <t>EQT Corporation</t>
  </si>
  <si>
    <t>Electronic Arts</t>
  </si>
  <si>
    <t>E*TRADE Financial Corp</t>
  </si>
  <si>
    <t>Expeditors Intl of WA Inc</t>
  </si>
  <si>
    <t>Expedia</t>
  </si>
  <si>
    <t>Fastenal Co</t>
  </si>
  <si>
    <t>Family Dollar Stores Inc</t>
  </si>
  <si>
    <t>FirstEnergy Corp</t>
  </si>
  <si>
    <t>First Horizon National Corp</t>
  </si>
  <si>
    <t>Federated Investors Inc B</t>
  </si>
  <si>
    <t>Fidelity National Information</t>
  </si>
  <si>
    <t>Fiserv Inc</t>
  </si>
  <si>
    <t>Fifth Third Bancorp (OH)</t>
  </si>
  <si>
    <t>FLIR Systems Inc</t>
  </si>
  <si>
    <t>Fluor Corp</t>
  </si>
  <si>
    <t>Flowserve Corp</t>
  </si>
  <si>
    <t>FMC Corp</t>
  </si>
  <si>
    <t>FMC Technologies Inc</t>
  </si>
  <si>
    <t>038222105</t>
  </si>
  <si>
    <t>007903107</t>
  </si>
  <si>
    <t>002896207</t>
  </si>
  <si>
    <t>037411105</t>
  </si>
  <si>
    <t>032511107</t>
  </si>
  <si>
    <t>009158106</t>
  </si>
  <si>
    <t>032095101</t>
  </si>
  <si>
    <t>037604105</t>
  </si>
  <si>
    <t>053484101</t>
  </si>
  <si>
    <t>053611109</t>
  </si>
  <si>
    <t>053332102</t>
  </si>
  <si>
    <t>075896100</t>
  </si>
  <si>
    <t>054937107</t>
  </si>
  <si>
    <t>086516101</t>
  </si>
  <si>
    <t>067383109</t>
  </si>
  <si>
    <t>075887109</t>
  </si>
  <si>
    <t>354613101</t>
  </si>
  <si>
    <t>115637209</t>
  </si>
  <si>
    <t>089302103</t>
  </si>
  <si>
    <t>058498106</t>
  </si>
  <si>
    <t>081437105</t>
  </si>
  <si>
    <t>111320107</t>
  </si>
  <si>
    <t>101137107</t>
  </si>
  <si>
    <t>704549104</t>
  </si>
  <si>
    <t>101121101</t>
  </si>
  <si>
    <t>205887102</t>
  </si>
  <si>
    <t>171232101</t>
  </si>
  <si>
    <t>124857202</t>
  </si>
  <si>
    <t>143658300</t>
  </si>
  <si>
    <t>151020104</t>
  </si>
  <si>
    <t>125269100</t>
  </si>
  <si>
    <t>165167107</t>
  </si>
  <si>
    <t>125509109</t>
  </si>
  <si>
    <t>171779309</t>
  </si>
  <si>
    <t>172062101</t>
  </si>
  <si>
    <t>189054109</t>
  </si>
  <si>
    <t>200340107</t>
  </si>
  <si>
    <t>231021106</t>
  </si>
  <si>
    <t>125896100</t>
  </si>
  <si>
    <t>127097103</t>
  </si>
  <si>
    <t>189754104</t>
  </si>
  <si>
    <t>774341101</t>
  </si>
  <si>
    <t>205638109</t>
  </si>
  <si>
    <t>205363104</t>
  </si>
  <si>
    <t>126408103</t>
  </si>
  <si>
    <t>172908105</t>
  </si>
  <si>
    <t>156700106</t>
  </si>
  <si>
    <t>192446102</t>
  </si>
  <si>
    <t>177376100</t>
  </si>
  <si>
    <t>212485106</t>
  </si>
  <si>
    <t>244199105</t>
  </si>
  <si>
    <t>254709108</t>
  </si>
  <si>
    <t>235851102</t>
  </si>
  <si>
    <t>247916208</t>
  </si>
  <si>
    <t>260003108</t>
  </si>
  <si>
    <t>237194105</t>
  </si>
  <si>
    <t>233331107</t>
  </si>
  <si>
    <t>251893103</t>
  </si>
  <si>
    <t>278642103</t>
  </si>
  <si>
    <t>278865100</t>
  </si>
  <si>
    <t>209115104</t>
  </si>
  <si>
    <t>294429105</t>
  </si>
  <si>
    <t>281020107</t>
  </si>
  <si>
    <t>518439104</t>
  </si>
  <si>
    <t>277432100</t>
  </si>
  <si>
    <t>291011104</t>
  </si>
  <si>
    <t>285512109</t>
  </si>
  <si>
    <t>302130109</t>
  </si>
  <si>
    <t>311900104</t>
  </si>
  <si>
    <t>307000109</t>
  </si>
  <si>
    <t>337932107</t>
  </si>
  <si>
    <t>320517105</t>
  </si>
  <si>
    <t>314211103</t>
  </si>
  <si>
    <t>337738108</t>
  </si>
  <si>
    <t>316773100</t>
  </si>
  <si>
    <t>302445101</t>
  </si>
  <si>
    <t>343412102</t>
  </si>
  <si>
    <t>302491303</t>
  </si>
  <si>
    <t>364730101</t>
  </si>
  <si>
    <t>370334104</t>
  </si>
  <si>
    <t>219350105</t>
  </si>
  <si>
    <t>372460105</t>
  </si>
  <si>
    <t>364760108</t>
  </si>
  <si>
    <t>382550101</t>
  </si>
  <si>
    <t>384802104</t>
  </si>
  <si>
    <t>413086109</t>
  </si>
  <si>
    <t>418056107</t>
  </si>
  <si>
    <t>446150104</t>
  </si>
  <si>
    <t>443683107</t>
  </si>
  <si>
    <t>416515104</t>
  </si>
  <si>
    <t>412822108</t>
  </si>
  <si>
    <t>093671105</t>
  </si>
  <si>
    <t>440452100</t>
  </si>
  <si>
    <t>413875105</t>
  </si>
  <si>
    <t>441060100</t>
  </si>
  <si>
    <t>427866108</t>
  </si>
  <si>
    <t>444859102</t>
  </si>
  <si>
    <t>459506101</t>
  </si>
  <si>
    <t>459902102</t>
  </si>
  <si>
    <t>461202103</t>
  </si>
  <si>
    <t>460146103</t>
  </si>
  <si>
    <t>460690100</t>
  </si>
  <si>
    <t>462846106</t>
  </si>
  <si>
    <t>452308109</t>
  </si>
  <si>
    <t>466313103</t>
  </si>
  <si>
    <t>478366107</t>
  </si>
  <si>
    <t>708160106</t>
  </si>
  <si>
    <t>469814107</t>
  </si>
  <si>
    <t>655664100</t>
  </si>
  <si>
    <t>487836108</t>
  </si>
  <si>
    <t>493267108</t>
  </si>
  <si>
    <t>482480100</t>
  </si>
  <si>
    <t>494368103</t>
  </si>
  <si>
    <t>501044101</t>
  </si>
  <si>
    <t>500255104</t>
  </si>
  <si>
    <t>540424108</t>
  </si>
  <si>
    <t>524660107</t>
  </si>
  <si>
    <t>526057104</t>
  </si>
  <si>
    <t>502424104</t>
  </si>
  <si>
    <t>535678106</t>
  </si>
  <si>
    <t>532457108</t>
  </si>
  <si>
    <t>524901105</t>
  </si>
  <si>
    <t>534187109</t>
  </si>
  <si>
    <t>544147101</t>
  </si>
  <si>
    <t>527288104</t>
  </si>
  <si>
    <t>844741108</t>
  </si>
  <si>
    <t>529771107</t>
  </si>
  <si>
    <t>571903202</t>
  </si>
  <si>
    <t>574599106</t>
  </si>
  <si>
    <t>577081102</t>
  </si>
  <si>
    <t>595017104</t>
  </si>
  <si>
    <t>615369105</t>
  </si>
  <si>
    <t>589433101</t>
  </si>
  <si>
    <t>580645109</t>
  </si>
  <si>
    <t>579780206</t>
  </si>
  <si>
    <t>571748102</t>
  </si>
  <si>
    <t>565849106</t>
  </si>
  <si>
    <t>595112103</t>
  </si>
  <si>
    <t>626717102</t>
  </si>
  <si>
    <t>583334107</t>
  </si>
  <si>
    <t>611742107</t>
  </si>
  <si>
    <t>628530107</t>
  </si>
  <si>
    <t>655044105</t>
  </si>
  <si>
    <t>631103108</t>
  </si>
  <si>
    <t>651639106</t>
  </si>
  <si>
    <t>666807102</t>
  </si>
  <si>
    <t>665859104</t>
  </si>
  <si>
    <t>664397106</t>
  </si>
  <si>
    <t>670346105</t>
  </si>
  <si>
    <t>651229106</t>
  </si>
  <si>
    <t>650111107</t>
  </si>
  <si>
    <t>676220106</t>
  </si>
  <si>
    <t>690768403</t>
  </si>
  <si>
    <t>681919106</t>
  </si>
  <si>
    <t>704326107</t>
  </si>
  <si>
    <t>712704105</t>
  </si>
  <si>
    <t>724479100</t>
  </si>
  <si>
    <t>693718108</t>
  </si>
  <si>
    <t>729251108</t>
  </si>
  <si>
    <t>740189105</t>
  </si>
  <si>
    <t>703395103</t>
  </si>
  <si>
    <t>744573106</t>
  </si>
  <si>
    <t>743315103</t>
  </si>
  <si>
    <t>701094104</t>
  </si>
  <si>
    <t>745867101</t>
  </si>
  <si>
    <t>714046109</t>
  </si>
  <si>
    <t>696429307</t>
  </si>
  <si>
    <t>693475105</t>
  </si>
  <si>
    <t>723484101</t>
  </si>
  <si>
    <t>713291102</t>
  </si>
  <si>
    <t>693506107</t>
  </si>
  <si>
    <t>744320102</t>
  </si>
  <si>
    <t>723787107</t>
  </si>
  <si>
    <t>747277101</t>
  </si>
  <si>
    <t>783549108</t>
  </si>
  <si>
    <t>761713106</t>
  </si>
  <si>
    <t>770323103</t>
  </si>
  <si>
    <t>756577102</t>
  </si>
  <si>
    <t>773903109</t>
  </si>
  <si>
    <t>257867101</t>
  </si>
  <si>
    <t>760759100</t>
  </si>
  <si>
    <t>855244109</t>
  </si>
  <si>
    <t>808513105</t>
  </si>
  <si>
    <t>847560109</t>
  </si>
  <si>
    <t>824348106</t>
  </si>
  <si>
    <t>826552101</t>
  </si>
  <si>
    <t>832696405</t>
  </si>
  <si>
    <t>833034101</t>
  </si>
  <si>
    <t>811065101</t>
  </si>
  <si>
    <t>828806109</t>
  </si>
  <si>
    <t>855030102</t>
  </si>
  <si>
    <t>858912108</t>
  </si>
  <si>
    <t>816851109</t>
  </si>
  <si>
    <t>867914103</t>
  </si>
  <si>
    <t>790849103</t>
  </si>
  <si>
    <t>748356102</t>
  </si>
  <si>
    <t>857477103</t>
  </si>
  <si>
    <t>868536103</t>
  </si>
  <si>
    <t>845467109</t>
  </si>
  <si>
    <t>786514208</t>
  </si>
  <si>
    <t>863667101</t>
  </si>
  <si>
    <t>871503108</t>
  </si>
  <si>
    <t>871829107</t>
  </si>
  <si>
    <t>872375100</t>
  </si>
  <si>
    <t>880770102</t>
  </si>
  <si>
    <t>886547108</t>
  </si>
  <si>
    <t>872540109</t>
  </si>
  <si>
    <t>891027104</t>
  </si>
  <si>
    <t>883556102</t>
  </si>
  <si>
    <t>902494103</t>
  </si>
  <si>
    <t>881609101</t>
  </si>
  <si>
    <t>891906109</t>
  </si>
  <si>
    <t>883203101</t>
  </si>
  <si>
    <t>907818108</t>
  </si>
  <si>
    <t>918204108</t>
  </si>
  <si>
    <t>929160109</t>
  </si>
  <si>
    <t>929042109</t>
  </si>
  <si>
    <t>941848103</t>
  </si>
  <si>
    <t>958102105</t>
  </si>
  <si>
    <t>976657106</t>
  </si>
  <si>
    <t>966837106</t>
  </si>
  <si>
    <t>963320106</t>
  </si>
  <si>
    <t>959802109</t>
  </si>
  <si>
    <t>983134107</t>
  </si>
  <si>
    <t>912909108</t>
  </si>
  <si>
    <t>983919101</t>
  </si>
  <si>
    <t>249030107</t>
  </si>
  <si>
    <t>984332106</t>
  </si>
  <si>
    <t>988498101</t>
  </si>
  <si>
    <t>989701107</t>
  </si>
  <si>
    <t>AAN</t>
  </si>
  <si>
    <t>AAP</t>
  </si>
  <si>
    <t>ACI</t>
  </si>
  <si>
    <t>ACIW</t>
  </si>
  <si>
    <t>ACM</t>
  </si>
  <si>
    <t>ACXM</t>
  </si>
  <si>
    <t>ADS</t>
  </si>
  <si>
    <t>ADTN</t>
  </si>
  <si>
    <t>ADVS</t>
  </si>
  <si>
    <t>AEO</t>
  </si>
  <si>
    <t>AF</t>
  </si>
  <si>
    <t>AFFX</t>
  </si>
  <si>
    <t>AFG</t>
  </si>
  <si>
    <t>AGCO</t>
  </si>
  <si>
    <t>AJG</t>
  </si>
  <si>
    <t>ALB</t>
  </si>
  <si>
    <t>ALEX</t>
  </si>
  <si>
    <t>ALK</t>
  </si>
  <si>
    <t>AME</t>
  </si>
  <si>
    <t>AMG</t>
  </si>
  <si>
    <t>ANN</t>
  </si>
  <si>
    <t>ANSS</t>
  </si>
  <si>
    <t>ARE</t>
  </si>
  <si>
    <t>ARG</t>
  </si>
  <si>
    <t>ARO</t>
  </si>
  <si>
    <t>ARW</t>
  </si>
  <si>
    <t>ASBC</t>
  </si>
  <si>
    <t>ASH</t>
  </si>
  <si>
    <t>ATK</t>
  </si>
  <si>
    <t>ATML</t>
  </si>
  <si>
    <t>ATR</t>
  </si>
  <si>
    <t>AVT</t>
  </si>
  <si>
    <t>BBG</t>
  </si>
  <si>
    <t>BCO</t>
  </si>
  <si>
    <t>BEAV</t>
  </si>
  <si>
    <t>BID</t>
  </si>
  <si>
    <t>BIO</t>
  </si>
  <si>
    <t>BKH</t>
  </si>
  <si>
    <t>BKS</t>
  </si>
  <si>
    <t>BOBE</t>
  </si>
  <si>
    <t>BOH</t>
  </si>
  <si>
    <t>BR</t>
  </si>
  <si>
    <t>BRO</t>
  </si>
  <si>
    <t>BWA</t>
  </si>
  <si>
    <t>BXS</t>
  </si>
  <si>
    <t>BYD</t>
  </si>
  <si>
    <t>CAKE</t>
  </si>
  <si>
    <t>CATY</t>
  </si>
  <si>
    <t>CBB</t>
  </si>
  <si>
    <t>CBSH</t>
  </si>
  <si>
    <t>CBT</t>
  </si>
  <si>
    <t>CDNS</t>
  </si>
  <si>
    <t>CECO</t>
  </si>
  <si>
    <t>CERN</t>
  </si>
  <si>
    <t>CFR</t>
  </si>
  <si>
    <t>CHD</t>
  </si>
  <si>
    <t>CHS</t>
  </si>
  <si>
    <t>CLH</t>
  </si>
  <si>
    <t>CLI</t>
  </si>
  <si>
    <t>CMC</t>
  </si>
  <si>
    <t>CMG</t>
  </si>
  <si>
    <t>CNL</t>
  </si>
  <si>
    <t>CNW</t>
  </si>
  <si>
    <t>CPRT</t>
  </si>
  <si>
    <t>CPT</t>
  </si>
  <si>
    <t>CR</t>
  </si>
  <si>
    <t>CREE</t>
  </si>
  <si>
    <t>CRK</t>
  </si>
  <si>
    <t>CRL</t>
  </si>
  <si>
    <t>CRS</t>
  </si>
  <si>
    <t>CSL</t>
  </si>
  <si>
    <t>CUZ</t>
  </si>
  <si>
    <t>CVD</t>
  </si>
  <si>
    <t>CXW</t>
  </si>
  <si>
    <t>CYH</t>
  </si>
  <si>
    <t>CYN</t>
  </si>
  <si>
    <t>CYT</t>
  </si>
  <si>
    <t>DBD</t>
  </si>
  <si>
    <t>DCI</t>
  </si>
  <si>
    <t>DKS</t>
  </si>
  <si>
    <t>DLTR</t>
  </si>
  <si>
    <t>DLX</t>
  </si>
  <si>
    <t>DRE</t>
  </si>
  <si>
    <t>DRIV</t>
  </si>
  <si>
    <t>DST</t>
  </si>
  <si>
    <t>DWA</t>
  </si>
  <si>
    <t>EAT</t>
  </si>
  <si>
    <t>EGN</t>
  </si>
  <si>
    <t>ENDP</t>
  </si>
  <si>
    <t>ENR</t>
  </si>
  <si>
    <t>EQIX</t>
  </si>
  <si>
    <t>EQY</t>
  </si>
  <si>
    <t>ESI</t>
  </si>
  <si>
    <t>ESS</t>
  </si>
  <si>
    <t>EV</t>
  </si>
  <si>
    <t>EW</t>
  </si>
  <si>
    <t>EXH</t>
  </si>
  <si>
    <t>FAF</t>
  </si>
  <si>
    <t>FCN</t>
  </si>
  <si>
    <t>FCS</t>
  </si>
  <si>
    <t>FDS</t>
  </si>
  <si>
    <t>FFIV</t>
  </si>
  <si>
    <t>FICO</t>
  </si>
  <si>
    <t>FL</t>
  </si>
  <si>
    <t>FLO</t>
  </si>
  <si>
    <t>FMER</t>
  </si>
  <si>
    <t>FNFG</t>
  </si>
  <si>
    <t>FOSL</t>
  </si>
  <si>
    <t>FRT</t>
  </si>
  <si>
    <t>FSS</t>
  </si>
  <si>
    <t>FST</t>
  </si>
  <si>
    <t>FULT</t>
  </si>
  <si>
    <t>GEF</t>
  </si>
  <si>
    <t>GES</t>
  </si>
  <si>
    <t>GGG</t>
  </si>
  <si>
    <t>GMT</t>
  </si>
  <si>
    <t>GNTX</t>
  </si>
  <si>
    <t>GPN</t>
  </si>
  <si>
    <t>GVA</t>
  </si>
  <si>
    <t>GXP</t>
  </si>
  <si>
    <t>HBI</t>
  </si>
  <si>
    <t>HCC</t>
  </si>
  <si>
    <t>HE</t>
  </si>
  <si>
    <t>HHS</t>
  </si>
  <si>
    <t>HIW</t>
  </si>
  <si>
    <t>HLX</t>
  </si>
  <si>
    <t>HMN</t>
  </si>
  <si>
    <t>HNI</t>
  </si>
  <si>
    <t>HNT</t>
  </si>
  <si>
    <t>HOLX</t>
  </si>
  <si>
    <t>HP</t>
  </si>
  <si>
    <t>HPT</t>
  </si>
  <si>
    <t>HRC</t>
  </si>
  <si>
    <t>HSC</t>
  </si>
  <si>
    <t>HSIC</t>
  </si>
  <si>
    <t>HUB/B</t>
  </si>
  <si>
    <t>IBOC</t>
  </si>
  <si>
    <t>IDA</t>
  </si>
  <si>
    <t>IDTI</t>
  </si>
  <si>
    <t>IDXX</t>
  </si>
  <si>
    <t>IEX</t>
  </si>
  <si>
    <t>IM</t>
  </si>
  <si>
    <t>INFA</t>
  </si>
  <si>
    <t>IRF</t>
  </si>
  <si>
    <t>ISCA</t>
  </si>
  <si>
    <t>ISIL</t>
  </si>
  <si>
    <t>ITRI</t>
  </si>
  <si>
    <t>JBHT</t>
  </si>
  <si>
    <t>JBLU</t>
  </si>
  <si>
    <t>JKHY</t>
  </si>
  <si>
    <t>JLL</t>
  </si>
  <si>
    <t>JW/A</t>
  </si>
  <si>
    <t>KBR</t>
  </si>
  <si>
    <t>KFY</t>
  </si>
  <si>
    <t>KMT</t>
  </si>
  <si>
    <t>KMX</t>
  </si>
  <si>
    <t>KND</t>
  </si>
  <si>
    <t>KSU</t>
  </si>
  <si>
    <t>LAMR</t>
  </si>
  <si>
    <t>LANC</t>
  </si>
  <si>
    <t>LECO</t>
  </si>
  <si>
    <t>LII</t>
  </si>
  <si>
    <t>LNT</t>
  </si>
  <si>
    <t>LPNT</t>
  </si>
  <si>
    <t>LPX</t>
  </si>
  <si>
    <t>LRCX</t>
  </si>
  <si>
    <t>LSTR</t>
  </si>
  <si>
    <t>LTM</t>
  </si>
  <si>
    <t>MAC</t>
  </si>
  <si>
    <t>MAN</t>
  </si>
  <si>
    <t>MANT</t>
  </si>
  <si>
    <t>MASI</t>
  </si>
  <si>
    <t>MATW</t>
  </si>
  <si>
    <t>MCY</t>
  </si>
  <si>
    <t>MDC</t>
  </si>
  <si>
    <t>MDU</t>
  </si>
  <si>
    <t>MENT</t>
  </si>
  <si>
    <t>MHK</t>
  </si>
  <si>
    <t>MLHR</t>
  </si>
  <si>
    <t>MLM</t>
  </si>
  <si>
    <t>MSA</t>
  </si>
  <si>
    <t>MSM</t>
  </si>
  <si>
    <t>MTD</t>
  </si>
  <si>
    <t>MTX</t>
  </si>
  <si>
    <t>NATI</t>
  </si>
  <si>
    <t>NCI</t>
  </si>
  <si>
    <t>NCR</t>
  </si>
  <si>
    <t>NDSN</t>
  </si>
  <si>
    <t>NFG</t>
  </si>
  <si>
    <t>NFLX</t>
  </si>
  <si>
    <t>NFX</t>
  </si>
  <si>
    <t>NSR</t>
  </si>
  <si>
    <t>NVR</t>
  </si>
  <si>
    <t>O</t>
  </si>
  <si>
    <t>OCR</t>
  </si>
  <si>
    <t>OFC</t>
  </si>
  <si>
    <t>OGE</t>
  </si>
  <si>
    <t>OHI</t>
  </si>
  <si>
    <t>OII</t>
  </si>
  <si>
    <t>OKE</t>
  </si>
  <si>
    <t>OLN</t>
  </si>
  <si>
    <t>OMI</t>
  </si>
  <si>
    <t>ORI</t>
  </si>
  <si>
    <t>OSK</t>
  </si>
  <si>
    <t>PACW</t>
  </si>
  <si>
    <t>PCH</t>
  </si>
  <si>
    <t>PCLN</t>
  </si>
  <si>
    <t>PETM</t>
  </si>
  <si>
    <t>PKG</t>
  </si>
  <si>
    <t>PL</t>
  </si>
  <si>
    <t>PLCM</t>
  </si>
  <si>
    <t>PLT</t>
  </si>
  <si>
    <t>PNM</t>
  </si>
  <si>
    <t>PNR</t>
  </si>
  <si>
    <t>PNRA</t>
  </si>
  <si>
    <t>PRGO</t>
  </si>
  <si>
    <t>PTEN</t>
  </si>
  <si>
    <t>PVH</t>
  </si>
  <si>
    <t>RCII</t>
  </si>
  <si>
    <t>RE</t>
  </si>
  <si>
    <t>REG</t>
  </si>
  <si>
    <t>RFMD</t>
  </si>
  <si>
    <t>RGA</t>
  </si>
  <si>
    <t>RGS</t>
  </si>
  <si>
    <t>RJF</t>
  </si>
  <si>
    <t>RMD</t>
  </si>
  <si>
    <t>ROL</t>
  </si>
  <si>
    <t>ROP</t>
  </si>
  <si>
    <t>ROVI</t>
  </si>
  <si>
    <t>RPM</t>
  </si>
  <si>
    <t>RS</t>
  </si>
  <si>
    <t>RYL</t>
  </si>
  <si>
    <t>RYN</t>
  </si>
  <si>
    <t>SCHL</t>
  </si>
  <si>
    <t>SCI</t>
  </si>
  <si>
    <t>SEIC</t>
  </si>
  <si>
    <t>SFG</t>
  </si>
  <si>
    <t>SGMS</t>
  </si>
  <si>
    <t>SIVB</t>
  </si>
  <si>
    <t>SLAB</t>
  </si>
  <si>
    <t>SLG</t>
  </si>
  <si>
    <t>SMG</t>
  </si>
  <si>
    <t>SMTC</t>
  </si>
  <si>
    <t>SNPS</t>
  </si>
  <si>
    <t>SNV</t>
  </si>
  <si>
    <t>SON</t>
  </si>
  <si>
    <t>SPN</t>
  </si>
  <si>
    <t>SPW</t>
  </si>
  <si>
    <t>STE</t>
  </si>
  <si>
    <t>STLD</t>
  </si>
  <si>
    <t>STRA</t>
  </si>
  <si>
    <t>SXT</t>
  </si>
  <si>
    <t>TCB</t>
  </si>
  <si>
    <t>TDS</t>
  </si>
  <si>
    <t>TDW</t>
  </si>
  <si>
    <t>TECD</t>
  </si>
  <si>
    <t>TECH</t>
  </si>
  <si>
    <t>TEX</t>
  </si>
  <si>
    <t>TFX</t>
  </si>
  <si>
    <t>THG</t>
  </si>
  <si>
    <t>THO</t>
  </si>
  <si>
    <t>THOR</t>
  </si>
  <si>
    <t>TKR</t>
  </si>
  <si>
    <t>TOL</t>
  </si>
  <si>
    <t>TR</t>
  </si>
  <si>
    <t>TRMB</t>
  </si>
  <si>
    <t>TRMK</t>
  </si>
  <si>
    <t>TRN</t>
  </si>
  <si>
    <t>TUP</t>
  </si>
  <si>
    <t>UA</t>
  </si>
  <si>
    <t>UDR</t>
  </si>
  <si>
    <t>UGI</t>
  </si>
  <si>
    <t>UHS</t>
  </si>
  <si>
    <t>UNT</t>
  </si>
  <si>
    <t>URBN</t>
  </si>
  <si>
    <t>URI</t>
  </si>
  <si>
    <t>URS</t>
  </si>
  <si>
    <t>UTHR</t>
  </si>
  <si>
    <t>UVV</t>
  </si>
  <si>
    <t>VAL</t>
  </si>
  <si>
    <t>VLY</t>
  </si>
  <si>
    <t>VMI</t>
  </si>
  <si>
    <t>VRTX</t>
  </si>
  <si>
    <t>VSH</t>
  </si>
  <si>
    <t>VVC</t>
  </si>
  <si>
    <t>WAB</t>
  </si>
  <si>
    <t>WABC</t>
  </si>
  <si>
    <t>WBS</t>
  </si>
  <si>
    <t>WCG</t>
  </si>
  <si>
    <t>WCN</t>
  </si>
  <si>
    <t>WDR</t>
  </si>
  <si>
    <t>WEN</t>
  </si>
  <si>
    <t>WERN</t>
  </si>
  <si>
    <t>WGL</t>
  </si>
  <si>
    <t>WOOF</t>
  </si>
  <si>
    <t>WOR</t>
  </si>
  <si>
    <t>WR</t>
  </si>
  <si>
    <t>WRB</t>
  </si>
  <si>
    <t>459044103</t>
  </si>
  <si>
    <t>451107106</t>
  </si>
  <si>
    <t>458118106</t>
  </si>
  <si>
    <t>45168D104</t>
  </si>
  <si>
    <t>45167R104</t>
  </si>
  <si>
    <t>457153104</t>
  </si>
  <si>
    <t>45666Q102</t>
  </si>
  <si>
    <t>460254105</t>
  </si>
  <si>
    <t>460335201</t>
  </si>
  <si>
    <t>46069S109</t>
  </si>
  <si>
    <t>366651107</t>
  </si>
  <si>
    <t>465741106</t>
  </si>
  <si>
    <t>445658107</t>
  </si>
  <si>
    <t>477143101</t>
  </si>
  <si>
    <t>426281101</t>
  </si>
  <si>
    <t>48020Q107</t>
  </si>
  <si>
    <t>481165108</t>
  </si>
  <si>
    <t>968223206</t>
  </si>
  <si>
    <t>48242W106</t>
  </si>
  <si>
    <t>488152208</t>
  </si>
  <si>
    <t>500643200</t>
  </si>
  <si>
    <t>489170100</t>
  </si>
  <si>
    <t>143130102</t>
  </si>
  <si>
    <t>494580103</t>
  </si>
  <si>
    <t>485170302</t>
  </si>
  <si>
    <t>512815101</t>
  </si>
  <si>
    <t>513847103</t>
  </si>
  <si>
    <t>533900106</t>
  </si>
  <si>
    <t>526107107</t>
  </si>
  <si>
    <t>501889208</t>
  </si>
  <si>
    <t>018802108</t>
  </si>
  <si>
    <t>53219L109</t>
  </si>
  <si>
    <t>546347105</t>
  </si>
  <si>
    <t>512807108</t>
  </si>
  <si>
    <t>531172104</t>
  </si>
  <si>
    <t>515098101</t>
  </si>
  <si>
    <t>53217R207</t>
  </si>
  <si>
    <t>554382101</t>
  </si>
  <si>
    <t>56418H100</t>
  </si>
  <si>
    <t>564563104</t>
  </si>
  <si>
    <t>574795100</t>
  </si>
  <si>
    <t>577128101</t>
  </si>
  <si>
    <t>589400100</t>
  </si>
  <si>
    <t>552676108</t>
  </si>
  <si>
    <t>552690109</t>
  </si>
  <si>
    <t>587200106</t>
  </si>
  <si>
    <t>608190104</t>
  </si>
  <si>
    <t>600544100</t>
  </si>
  <si>
    <t>573284106</t>
  </si>
  <si>
    <t>553530106</t>
  </si>
  <si>
    <t>592688105</t>
  </si>
  <si>
    <t>603158106</t>
  </si>
  <si>
    <t>636518102</t>
  </si>
  <si>
    <t>63935N107</t>
  </si>
  <si>
    <t>655663102</t>
  </si>
  <si>
    <t>636180101</t>
  </si>
  <si>
    <t>64110L106</t>
  </si>
  <si>
    <t>651290108</t>
  </si>
  <si>
    <t>64126X201</t>
  </si>
  <si>
    <t>62944T105</t>
  </si>
  <si>
    <t>649445103</t>
  </si>
  <si>
    <t>756109104</t>
  </si>
  <si>
    <t>681904108</t>
  </si>
  <si>
    <t>22002T108</t>
  </si>
  <si>
    <t>670837103</t>
  </si>
  <si>
    <t>681936100</t>
  </si>
  <si>
    <t>675232102</t>
  </si>
  <si>
    <t>682680103</t>
  </si>
  <si>
    <t>680665205</t>
  </si>
  <si>
    <t>690732102</t>
  </si>
  <si>
    <t>680223104</t>
  </si>
  <si>
    <t>688239201</t>
  </si>
  <si>
    <t>695263103</t>
  </si>
  <si>
    <t>737630103</t>
  </si>
  <si>
    <t>741503403</t>
  </si>
  <si>
    <t>716768106</t>
  </si>
  <si>
    <t>695156109</t>
  </si>
  <si>
    <t>743674103</t>
  </si>
  <si>
    <t>73172K104</t>
  </si>
  <si>
    <t>727493108</t>
  </si>
  <si>
    <t>69349H107</t>
  </si>
  <si>
    <t>69840W108</t>
  </si>
  <si>
    <t>703481101</t>
  </si>
  <si>
    <t>76009N100</t>
  </si>
  <si>
    <t>758849103</t>
  </si>
  <si>
    <t>749941100</t>
  </si>
  <si>
    <t>759351604</t>
  </si>
  <si>
    <t>758932107</t>
  </si>
  <si>
    <t>754730109</t>
  </si>
  <si>
    <t>761152107</t>
  </si>
  <si>
    <t>775711104</t>
  </si>
  <si>
    <t>776696106</t>
  </si>
  <si>
    <t>778296103</t>
  </si>
  <si>
    <t>779376102</t>
  </si>
  <si>
    <t>749685103</t>
  </si>
  <si>
    <t>759509102</t>
  </si>
  <si>
    <t>783764103</t>
  </si>
  <si>
    <t>754907103</t>
  </si>
  <si>
    <t>807066105</t>
  </si>
  <si>
    <t>817565104</t>
  </si>
  <si>
    <t>784117103</t>
  </si>
  <si>
    <t>852891100</t>
  </si>
  <si>
    <t>80874P109</t>
  </si>
  <si>
    <t>78486Q101</t>
  </si>
  <si>
    <t>826919102</t>
  </si>
  <si>
    <t>78440X101</t>
  </si>
  <si>
    <t>810186106</t>
  </si>
  <si>
    <t>816850101</t>
  </si>
  <si>
    <t>871607107</t>
  </si>
  <si>
    <t>835495102</t>
  </si>
  <si>
    <t>868157108</t>
  </si>
  <si>
    <t>784635104</t>
  </si>
  <si>
    <t>859152100</t>
  </si>
  <si>
    <t>858119100</t>
  </si>
  <si>
    <t>863236105</t>
  </si>
  <si>
    <t>81725T100</t>
  </si>
  <si>
    <t>872275102</t>
  </si>
  <si>
    <t>886423102</t>
  </si>
  <si>
    <t>878237106</t>
  </si>
  <si>
    <t>878377100</t>
  </si>
  <si>
    <t>880779103</t>
  </si>
  <si>
    <t>879369106</t>
  </si>
  <si>
    <t>410867105</t>
  </si>
  <si>
    <t>885160101</t>
  </si>
  <si>
    <t>885175307</t>
  </si>
  <si>
    <t>887389104</t>
  </si>
  <si>
    <t>889478103</t>
  </si>
  <si>
    <t>890516107</t>
  </si>
  <si>
    <t>896239100</t>
  </si>
  <si>
    <t>898402102</t>
  </si>
  <si>
    <t>896522109</t>
  </si>
  <si>
    <t>899896104</t>
  </si>
  <si>
    <t>904311107</t>
  </si>
  <si>
    <t>902653104</t>
  </si>
  <si>
    <t>902681105</t>
  </si>
  <si>
    <t>913903100</t>
  </si>
  <si>
    <t>909218109</t>
  </si>
  <si>
    <t>917047102</t>
  </si>
  <si>
    <t>911363109</t>
  </si>
  <si>
    <t>903236107</t>
  </si>
  <si>
    <t>91307C102</t>
  </si>
  <si>
    <t>913456109</t>
  </si>
  <si>
    <t>920355104</t>
  </si>
  <si>
    <t>919794107</t>
  </si>
  <si>
    <t>920253101</t>
  </si>
  <si>
    <t>92532F100</t>
  </si>
  <si>
    <t>928298108</t>
  </si>
  <si>
    <t>92240G101</t>
  </si>
  <si>
    <t>929740108</t>
  </si>
  <si>
    <t>957090103</t>
  </si>
  <si>
    <t>947890109</t>
  </si>
  <si>
    <t>94946T106</t>
  </si>
  <si>
    <t>941053100</t>
  </si>
  <si>
    <t>930059100</t>
  </si>
  <si>
    <t>950755108</t>
  </si>
  <si>
    <t>938824109</t>
  </si>
  <si>
    <t>92924F106</t>
  </si>
  <si>
    <t>980745103</t>
  </si>
  <si>
    <t>918194101</t>
  </si>
  <si>
    <t>981811102</t>
  </si>
  <si>
    <t>95709T100</t>
  </si>
  <si>
    <t>084423102</t>
  </si>
  <si>
    <t>948741103</t>
  </si>
  <si>
    <t>969904101</t>
  </si>
  <si>
    <t>03836W103</t>
  </si>
  <si>
    <t>171798101</t>
  </si>
  <si>
    <t>989207105</t>
  </si>
  <si>
    <t>Aaon Inc</t>
  </si>
  <si>
    <t>Abaxis Inc</t>
  </si>
  <si>
    <t>ABM Industries Inc</t>
  </si>
  <si>
    <t>Arctic Cat Inc</t>
  </si>
  <si>
    <t>Advanced Energy Industries</t>
  </si>
  <si>
    <t>Almost Family Inc</t>
  </si>
  <si>
    <t>Agilysys Inc</t>
  </si>
  <si>
    <t>AMN Healthcare Services Inc</t>
  </si>
  <si>
    <t>Albany Intl Corp A</t>
  </si>
  <si>
    <t>AAR Corp</t>
  </si>
  <si>
    <t>Air Methods Corp</t>
  </si>
  <si>
    <t>Applied Industrial Technologies</t>
  </si>
  <si>
    <t>Acadia Realty Trust</t>
  </si>
  <si>
    <t>Allete Inc</t>
  </si>
  <si>
    <t>Align Technology Inc</t>
  </si>
  <si>
    <t>Analogic Corp</t>
  </si>
  <si>
    <t>Amedisys Inc</t>
  </si>
  <si>
    <t>Amerisafe</t>
  </si>
  <si>
    <t>Amsurg Corp</t>
  </si>
  <si>
    <t>Andersons Inc</t>
  </si>
  <si>
    <t>Alliance One International Inc</t>
  </si>
  <si>
    <t>American Public Education Inc</t>
  </si>
  <si>
    <t>Apogee Enterprises Inc</t>
  </si>
  <si>
    <t>Arris Group Inc</t>
  </si>
  <si>
    <t>American Science &amp; Engineering</t>
  </si>
  <si>
    <t>On Assignment Inc</t>
  </si>
  <si>
    <t>Astec Industries Inc</t>
  </si>
  <si>
    <t>Atmos Energy Corp</t>
  </si>
  <si>
    <t>Actuant Corp</t>
  </si>
  <si>
    <t>Atwood Oceanics Inc</t>
  </si>
  <si>
    <t>Avista Corp</t>
  </si>
  <si>
    <t>Aerovironment Inc</t>
  </si>
  <si>
    <t>American Vanguard Corp</t>
  </si>
  <si>
    <t>American States Water Co</t>
  </si>
  <si>
    <t>Anixter Intl Inc</t>
  </si>
  <si>
    <t>Acuity Brands Inc</t>
  </si>
  <si>
    <t>AZZ Incorporated</t>
  </si>
  <si>
    <t>Barnes Group Inc</t>
  </si>
  <si>
    <t>Natus Medical Inc</t>
  </si>
  <si>
    <t>Basic Energy Services</t>
  </si>
  <si>
    <t>Black Box Corp</t>
  </si>
  <si>
    <t>Brunswick Corp</t>
  </si>
  <si>
    <t>Balchem Corp</t>
  </si>
  <si>
    <t>Bel Fuse Inc B</t>
  </si>
  <si>
    <t>Big 5 Sporting Goods Corp</t>
  </si>
  <si>
    <t>Briggs &amp; Stratton Corp</t>
  </si>
  <si>
    <t>Benchmark Electronics Inc</t>
  </si>
  <si>
    <t>Buckle Inc</t>
  </si>
  <si>
    <t>Bank Mutual Corp</t>
  </si>
  <si>
    <t>Blackbaud Inc</t>
  </si>
  <si>
    <t>Badger Meter Inc</t>
  </si>
  <si>
    <t>BioMed Realty Trust Inc</t>
  </si>
  <si>
    <t>Boston Private Finl Hldgs Inc</t>
  </si>
  <si>
    <t>Brady Corporation</t>
  </si>
  <si>
    <t>Brookline Bancorp Inc</t>
  </si>
  <si>
    <t>Brooks Automation Inc</t>
  </si>
  <si>
    <t>Bio Reference Laboratories Inc</t>
  </si>
  <si>
    <t>Bristow Group Inc</t>
  </si>
  <si>
    <t>Buffalo Wild Wings</t>
  </si>
  <si>
    <t>Brown Shoe Co Inc</t>
  </si>
  <si>
    <t>Cabela's Inc Class A</t>
  </si>
  <si>
    <t>CACI Intl Inc A</t>
  </si>
  <si>
    <t>Cal Maine Foods Inc</t>
  </si>
  <si>
    <t>Casey's General Stores Inc</t>
  </si>
  <si>
    <t>Christopher &amp; Banks Corp</t>
  </si>
  <si>
    <t>Cambrex Corp</t>
  </si>
  <si>
    <t>CIBER Inc</t>
  </si>
  <si>
    <t>Cracker Barrel Old Country Store Inc</t>
  </si>
  <si>
    <t>Cubist Pharmaceuticals Inc</t>
  </si>
  <si>
    <t>Community Bank System</t>
  </si>
  <si>
    <t>Calgon Carbon Corp</t>
  </si>
  <si>
    <t>Cabot Microelectronics Corp</t>
  </si>
  <si>
    <t>Cross Country Healthcare Inc</t>
  </si>
  <si>
    <t>CDI Corp</t>
  </si>
  <si>
    <t>Central Garden &amp; Pet Co A</t>
  </si>
  <si>
    <t>Century Aluminum Co</t>
  </si>
  <si>
    <t>Cognex Corp</t>
  </si>
  <si>
    <t>Chemed Corp</t>
  </si>
  <si>
    <t>Circor Intl Inc</t>
  </si>
  <si>
    <t>SEACOR Holdings Inc.</t>
  </si>
  <si>
    <t>Checkpoint Systems Inc</t>
  </si>
  <si>
    <t>CLARCOR Inc</t>
  </si>
  <si>
    <t>Clearwater Paper Corp</t>
  </si>
  <si>
    <t>Comtech Telecommunications</t>
  </si>
  <si>
    <t>Centene Corp</t>
  </si>
  <si>
    <t>Conmed Corp</t>
  </si>
  <si>
    <t>Concur Technologies Inc</t>
  </si>
  <si>
    <t>Cohu Inc</t>
  </si>
  <si>
    <t>Columbia Banking System Inc</t>
  </si>
  <si>
    <t>Cooper Companies Inc</t>
  </si>
  <si>
    <t>Capella Education Co</t>
  </si>
  <si>
    <t>Computer Programs &amp; Systems Inc</t>
  </si>
  <si>
    <t>Carters Inc</t>
  </si>
  <si>
    <t>CROCS</t>
  </si>
  <si>
    <t>Carbo Ceramics Inc</t>
  </si>
  <si>
    <t>Corvel Corp</t>
  </si>
  <si>
    <t>Cryolife Inc</t>
  </si>
  <si>
    <t>CSG Systems Intl Inc</t>
  </si>
  <si>
    <t>Cash America Intl Inc</t>
  </si>
  <si>
    <t>Cato Corp A</t>
  </si>
  <si>
    <t>CTS Corp</t>
  </si>
  <si>
    <t>Cubic Corp</t>
  </si>
  <si>
    <t>Commvault Systems</t>
  </si>
  <si>
    <t>Curtiss-Wright Corp</t>
  </si>
  <si>
    <t>Cypress Semiconductor Corp</t>
  </si>
  <si>
    <t>Cyberonics Inc</t>
  </si>
  <si>
    <t>Daktronics Inc</t>
  </si>
  <si>
    <t>Dime Community Bancshares Inc</t>
  </si>
  <si>
    <t>Deckers Outdoor</t>
  </si>
  <si>
    <t>Deltic Timber</t>
  </si>
  <si>
    <t>Digi Intl Inc</t>
  </si>
  <si>
    <t>DineEquity Inc</t>
  </si>
  <si>
    <t>Diodes Inc</t>
  </si>
  <si>
    <t>Diamond Foods</t>
  </si>
  <si>
    <t>Diamondrock Hospitality</t>
  </si>
  <si>
    <t>Dril-Quip Inc</t>
  </si>
  <si>
    <t>DSP Group</t>
  </si>
  <si>
    <t>DTS Inc</t>
  </si>
  <si>
    <t>Drew Industries Inc</t>
  </si>
  <si>
    <t>Ebix.Com Inc</t>
  </si>
  <si>
    <t>El Paso Electric Co</t>
  </si>
  <si>
    <t>EastGroup Properties</t>
  </si>
  <si>
    <t>eHealth Inc</t>
  </si>
  <si>
    <t>Employers Holdings Inc</t>
  </si>
  <si>
    <t>Emcor Group Inc</t>
  </si>
  <si>
    <t>--</t>
  </si>
  <si>
    <t>Neenah Paper Inc</t>
  </si>
  <si>
    <t>National Penn Bancshares (PA)</t>
  </si>
  <si>
    <t>National Presto Industries</t>
  </si>
  <si>
    <t>EnPro Industries Inc</t>
  </si>
  <si>
    <t>Insight Enterprises Inc</t>
  </si>
  <si>
    <t>Netgear Inc</t>
  </si>
  <si>
    <t>Northwest Natural Gas Co</t>
  </si>
  <si>
    <t>Quanex Building Products Corporation</t>
  </si>
  <si>
    <t>Old Dominion Freight Line Inc</t>
  </si>
  <si>
    <t>Oil States Intl Inc</t>
  </si>
  <si>
    <t>Omnicell Inc</t>
  </si>
  <si>
    <t>OM Group</t>
  </si>
  <si>
    <t>Old National Bancorp (DE)</t>
  </si>
  <si>
    <t>Orbital Sciences Corp</t>
  </si>
  <si>
    <t>ORCL</t>
  </si>
  <si>
    <t>OXY</t>
  </si>
  <si>
    <t>PEP</t>
  </si>
  <si>
    <t>PFE</t>
  </si>
  <si>
    <t>PG</t>
  </si>
  <si>
    <t>PM</t>
  </si>
  <si>
    <t>QCOM</t>
  </si>
  <si>
    <t>RF</t>
  </si>
  <si>
    <t>RTN</t>
  </si>
  <si>
    <t>SO</t>
  </si>
  <si>
    <t>T</t>
  </si>
  <si>
    <t>TGT</t>
  </si>
  <si>
    <t>TWX</t>
  </si>
  <si>
    <t>TXN</t>
  </si>
  <si>
    <t>UNH</t>
  </si>
  <si>
    <t>UPS</t>
  </si>
  <si>
    <t>USB</t>
  </si>
  <si>
    <t>UTX</t>
  </si>
  <si>
    <t>VZ</t>
  </si>
  <si>
    <t>WAG</t>
  </si>
  <si>
    <t>WFC</t>
  </si>
  <si>
    <t>WMB</t>
  </si>
  <si>
    <t>WMT</t>
  </si>
  <si>
    <t>WY</t>
  </si>
  <si>
    <t>XOM</t>
  </si>
  <si>
    <t>XRX</t>
  </si>
  <si>
    <t>Alcoa Inc</t>
  </si>
  <si>
    <t>Apple Inc.</t>
  </si>
  <si>
    <t>Abbott Laboratories</t>
  </si>
  <si>
    <t>American Electric Power</t>
  </si>
  <si>
    <t>Allstate Corp</t>
  </si>
  <si>
    <t>Amgen Inc</t>
  </si>
  <si>
    <t>Amazon.com Inc</t>
  </si>
  <si>
    <t>Avon Products</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</si>
  <si>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</si>
  <si>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</si>
  <si>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</si>
  <si>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</si>
  <si>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</si>
  <si>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</si>
  <si>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</si>
  <si>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</si>
  <si>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</si>
  <si>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</si>
  <si>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</si>
  <si>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</si>
  <si>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</si>
  <si>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</si>
  <si>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</si>
  <si>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CVS Caremark Corp.</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</si>
  <si>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</si>
  <si>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</si>
  <si>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</si>
  <si>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</si>
  <si>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</si>
  <si>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</si>
  <si>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</si>
  <si>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</si>
  <si>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</si>
  <si>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</si>
  <si>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</si>
  <si>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</si>
  <si>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</si>
  <si>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</si>
  <si>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</si>
  <si>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</si>
  <si>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Hewlett-Packard Co</t>
  </si>
  <si>
    <t>Intl Business Machines Corp</t>
  </si>
  <si>
    <t>Intel Corp</t>
  </si>
  <si>
    <t>Johnson &amp; Johnson</t>
  </si>
  <si>
    <t>JP Morgan Chase &amp; Co</t>
  </si>
  <si>
    <t>Coca-Cola Co</t>
  </si>
  <si>
    <t>Lockheed Martin</t>
  </si>
  <si>
    <t>Lowe's Cos Inc</t>
  </si>
  <si>
    <t>Mastercard Inc A</t>
  </si>
  <si>
    <t>McDonald's Corp</t>
  </si>
  <si>
    <t>Medtronic Inc</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</si>
  <si>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</si>
  <si>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</si>
  <si>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</si>
  <si>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</si>
  <si>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</si>
  <si>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</si>
  <si>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</si>
  <si>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</si>
  <si>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</si>
  <si>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</si>
  <si>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</si>
  <si>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</si>
  <si>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842587107</t>
  </si>
  <si>
    <t>00206R102</t>
  </si>
  <si>
    <t>887317303</t>
  </si>
  <si>
    <t>882508104</t>
  </si>
  <si>
    <t>91324P102</t>
  </si>
  <si>
    <t>911312106</t>
  </si>
  <si>
    <t>902973304</t>
  </si>
  <si>
    <t>913017109</t>
  </si>
  <si>
    <t>92343V104</t>
  </si>
  <si>
    <t>931422109</t>
  </si>
  <si>
    <t>949746101</t>
  </si>
  <si>
    <t>969457100</t>
  </si>
  <si>
    <t>931142103</t>
  </si>
  <si>
    <t>962166104</t>
  </si>
  <si>
    <t>30231G102</t>
  </si>
  <si>
    <t>984121103</t>
  </si>
  <si>
    <t>Abs. Liquidity</t>
  </si>
  <si>
    <t>Wgt. Increase</t>
  </si>
  <si>
    <t>Wgt. Decrease</t>
  </si>
  <si>
    <t># Buys</t>
  </si>
  <si>
    <t># Sells</t>
  </si>
  <si>
    <t>Old S&amp;P 400 CORE Wgt</t>
  </si>
  <si>
    <t>New S&amp;P 400 CORE Wgt</t>
  </si>
  <si>
    <t>S&amp;P 400 CORE Wgt Change</t>
  </si>
  <si>
    <t>S&amp;P 400 CORE Trade Value (MM)</t>
  </si>
  <si>
    <t>S&amp;P 400 CORE Shares to Trade</t>
  </si>
  <si>
    <t>Old S&amp;P 400 GROWTH Wgt</t>
  </si>
  <si>
    <t>New S&amp;P 400 GROWTH Wgt</t>
  </si>
  <si>
    <t>S&amp;P 400 GROWTH Wgt Change</t>
  </si>
  <si>
    <t>S&amp;P 400 GROWTH Trade Value (MM)</t>
  </si>
  <si>
    <t>S&amp;P 400 GROWTH Shares to Trade</t>
  </si>
  <si>
    <t>Old S&amp;P 400 VALUE Wgt</t>
  </si>
  <si>
    <t>New S&amp;P 400 VALUE Wgt</t>
  </si>
  <si>
    <t>S&amp;P 400 VALUE Wgt Change</t>
  </si>
  <si>
    <t>S&amp;P 400 VALUE Trade Value (MM)</t>
  </si>
  <si>
    <t>S&amp;P 400 VALUE Shares to Trade</t>
  </si>
  <si>
    <t>S&amp;P 400</t>
  </si>
  <si>
    <t>S&amp;P 600</t>
  </si>
  <si>
    <t>Old S&amp;P 600 CORE Wgt</t>
  </si>
  <si>
    <t>New S&amp;P 600 CORE Wgt</t>
  </si>
  <si>
    <t>S&amp;P 600 CORE Wgt Change</t>
  </si>
  <si>
    <t>S&amp;P 600 CORE Trade Value (MM)</t>
  </si>
  <si>
    <t>S&amp;P 600 CORE Shares to Trade</t>
  </si>
  <si>
    <t>Old S&amp;P 600 GROWTH Wgt</t>
  </si>
  <si>
    <t>New S&amp;P 600 GROWTH Wgt</t>
  </si>
  <si>
    <t>S&amp;P 600 GROWTH Wgt Change</t>
  </si>
  <si>
    <t>S&amp;P 600 GROWTH Trade Value (MM)</t>
  </si>
  <si>
    <t>S&amp;P 600 GROWTH Shares to Trade</t>
  </si>
  <si>
    <t>Old S&amp;P 600 VALUE Wgt</t>
  </si>
  <si>
    <t>New S&amp;P 600 VALUE Wgt</t>
  </si>
  <si>
    <t>S&amp;P 600 VALUE Wgt Change</t>
  </si>
  <si>
    <t>S&amp;P 600 VALUE Trade Value (MM)</t>
  </si>
  <si>
    <t>S&amp;P 600 VALUE Shares to Trade</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</si>
  <si>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</si>
  <si>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</si>
  <si>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</si>
  <si>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</si>
  <si>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</si>
  <si>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</si>
  <si>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</si>
  <si>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</si>
  <si>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</si>
  <si>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</si>
  <si>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</si>
  <si>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</si>
  <si>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</si>
  <si>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</si>
  <si>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</si>
  <si>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</si>
  <si>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</si>
  <si>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</si>
  <si>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</si>
  <si>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</si>
  <si>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</si>
  <si>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</si>
  <si>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</si>
  <si>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</si>
  <si>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</si>
  <si>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</si>
  <si>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</si>
  <si>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</si>
  <si>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</si>
  <si>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</si>
  <si>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</si>
  <si>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</si>
  <si>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</si>
  <si>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</si>
  <si>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</si>
  <si>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</si>
  <si>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</si>
  <si>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</si>
  <si>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</si>
  <si>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</si>
  <si>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</si>
  <si>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</si>
  <si>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</si>
  <si>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</si>
  <si>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</si>
  <si>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</si>
  <si>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</si>
  <si>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</si>
  <si>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</si>
  <si>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</si>
  <si>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</si>
  <si>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</si>
  <si>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</si>
  <si>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</si>
  <si>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</si>
  <si>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AVP</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</si>
  <si>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</si>
  <si>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</si>
  <si>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</si>
  <si>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</si>
  <si>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</si>
  <si>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</si>
  <si>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</si>
  <si>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</si>
  <si>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</si>
  <si>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</si>
  <si>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</si>
  <si>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</si>
  <si>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</si>
  <si>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</si>
  <si>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</si>
  <si>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</si>
  <si>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</si>
  <si>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</si>
  <si>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</si>
  <si>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</si>
  <si>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</si>
  <si>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</si>
  <si>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</si>
  <si>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</si>
  <si>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</si>
  <si>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</si>
  <si>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</si>
  <si>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</si>
  <si>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</si>
  <si>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</si>
  <si>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</si>
  <si>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</si>
  <si>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</si>
  <si>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</si>
  <si>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</si>
  <si>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</si>
  <si>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</si>
  <si>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</si>
  <si>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</si>
  <si>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</si>
  <si>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</si>
  <si>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</si>
  <si>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</si>
  <si>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</si>
  <si>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</si>
  <si>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</si>
  <si>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</si>
  <si>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</si>
  <si>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</si>
  <si>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</si>
  <si>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</si>
  <si>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</si>
  <si>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</si>
  <si>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</si>
  <si>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</si>
  <si>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</si>
  <si>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</si>
  <si>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806857108</t>
  </si>
  <si>
    <t>B1Z77F6</t>
  </si>
  <si>
    <t>B020QX2</t>
  </si>
  <si>
    <t>B121557</t>
  </si>
  <si>
    <t>B2PKRQ3</t>
  </si>
  <si>
    <t>B01R311</t>
  </si>
  <si>
    <t>B63QTN2</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</si>
  <si>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</si>
  <si>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</si>
  <si>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</si>
  <si>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</si>
  <si>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</si>
  <si>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</si>
  <si>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</si>
  <si>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</si>
  <si>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</si>
  <si>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</si>
  <si>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</si>
  <si>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</si>
  <si>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</si>
  <si>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Oxford Industries Inc</t>
  </si>
  <si>
    <t>Bank of the Ozarks Inc.</t>
  </si>
  <si>
    <t>Pennsylvania Real Estate</t>
  </si>
  <si>
    <t>Perry Ellis Intl Corp</t>
  </si>
  <si>
    <t>PetMed Express.com Inc</t>
  </si>
  <si>
    <t>Polaris Inds Inc</t>
  </si>
  <si>
    <t>Piper Jaffray Cos</t>
  </si>
  <si>
    <t>Park Electrochemical</t>
  </si>
  <si>
    <t>Parkway Properties Inc (MD)</t>
  </si>
  <si>
    <t>Plexus Corp</t>
  </si>
  <si>
    <t>PharMerica Corp</t>
  </si>
  <si>
    <t>Pinnacle Financial</t>
  </si>
  <si>
    <t>Pinnacle Entertainment Inc</t>
  </si>
  <si>
    <t>Piedmont Natural Gas Inc</t>
  </si>
  <si>
    <t>PolyOne Corp</t>
  </si>
  <si>
    <t>DSPG</t>
  </si>
  <si>
    <t>DTSI</t>
  </si>
  <si>
    <t>DW</t>
  </si>
  <si>
    <t>EBIX</t>
  </si>
  <si>
    <t>EE</t>
  </si>
  <si>
    <t>EGP</t>
  </si>
  <si>
    <t>EHTH</t>
  </si>
  <si>
    <t>EIG</t>
  </si>
  <si>
    <t>EME</t>
  </si>
  <si>
    <t>EPIQ</t>
  </si>
  <si>
    <t>EPR</t>
  </si>
  <si>
    <t>ESE</t>
  </si>
  <si>
    <t>ESIO</t>
  </si>
  <si>
    <t>ESL</t>
  </si>
  <si>
    <t>ETH</t>
  </si>
  <si>
    <t>EWBC</t>
  </si>
  <si>
    <t>EXAR</t>
  </si>
  <si>
    <t>EXP</t>
  </si>
  <si>
    <t>EXR</t>
  </si>
  <si>
    <t>FARO</t>
  </si>
  <si>
    <t>FBP</t>
  </si>
  <si>
    <t>FCF</t>
  </si>
  <si>
    <t>FCFS</t>
  </si>
  <si>
    <t>FEIC</t>
  </si>
  <si>
    <t>FFBC</t>
  </si>
  <si>
    <t>FFIN</t>
  </si>
  <si>
    <t>FINL</t>
  </si>
  <si>
    <t>FMBI</t>
  </si>
  <si>
    <t>FOR</t>
  </si>
  <si>
    <t>FORR</t>
  </si>
  <si>
    <t>FRED</t>
  </si>
  <si>
    <t>FSP</t>
  </si>
  <si>
    <t>FUL</t>
  </si>
  <si>
    <t>FWRD</t>
  </si>
  <si>
    <t>GB</t>
  </si>
  <si>
    <t>GBCI</t>
  </si>
  <si>
    <t>GCO</t>
  </si>
  <si>
    <t>GEO</t>
  </si>
  <si>
    <t>GFF</t>
  </si>
  <si>
    <t>GHL</t>
  </si>
  <si>
    <t>GIFI</t>
  </si>
  <si>
    <t>GNCMA</t>
  </si>
  <si>
    <t>GPI</t>
  </si>
  <si>
    <t>GTIV</t>
  </si>
  <si>
    <t>GY</t>
  </si>
  <si>
    <t>HAE</t>
  </si>
  <si>
    <t>HAFC</t>
  </si>
  <si>
    <t>HAIN</t>
  </si>
  <si>
    <t>HBHC</t>
  </si>
  <si>
    <t>HCSG</t>
  </si>
  <si>
    <t>HELE</t>
  </si>
  <si>
    <t>HGR</t>
  </si>
  <si>
    <t>HI</t>
  </si>
  <si>
    <t>HIBB</t>
  </si>
  <si>
    <t>HLIT</t>
  </si>
  <si>
    <t>HME</t>
  </si>
  <si>
    <t>HMSY</t>
  </si>
  <si>
    <t>HOMB</t>
  </si>
  <si>
    <t>HOS</t>
  </si>
  <si>
    <t>HPY</t>
  </si>
  <si>
    <t>HR</t>
  </si>
  <si>
    <t>HSII</t>
  </si>
  <si>
    <t>HSNI</t>
  </si>
  <si>
    <t>HTLD</t>
  </si>
  <si>
    <t>HUBG</t>
  </si>
  <si>
    <t>HVT</t>
  </si>
  <si>
    <t>HW</t>
  </si>
  <si>
    <t>HWAY</t>
  </si>
  <si>
    <t>United Parcel Service Inc B</t>
  </si>
  <si>
    <t>US Bancorp</t>
  </si>
  <si>
    <t>United Technologies Corp</t>
  </si>
  <si>
    <t>Verizon Communications Inc</t>
  </si>
  <si>
    <t>Walgreen Co</t>
  </si>
  <si>
    <t>Wells Fargo &amp; Co</t>
  </si>
  <si>
    <t>Wal-Mart Stores</t>
  </si>
  <si>
    <t>Weyerhaeuser Co</t>
  </si>
  <si>
    <t>Exxon Mobil Corp</t>
  </si>
  <si>
    <t>Xerox Corp</t>
  </si>
  <si>
    <t>Prim. Ticker</t>
  </si>
  <si>
    <t>013817101</t>
  </si>
  <si>
    <t>037833100</t>
  </si>
  <si>
    <t>002824100</t>
  </si>
  <si>
    <t>025537101</t>
  </si>
  <si>
    <t>020002101</t>
  </si>
  <si>
    <t>031162100</t>
  </si>
  <si>
    <t>023135106</t>
  </si>
  <si>
    <t>054303102</t>
  </si>
  <si>
    <t>025816109</t>
  </si>
  <si>
    <t>097023105</t>
  </si>
  <si>
    <t>060505104</t>
  </si>
  <si>
    <t>071813109</t>
  </si>
  <si>
    <t>057224107</t>
  </si>
  <si>
    <t>064058100</t>
  </si>
  <si>
    <t>110122108</t>
  </si>
  <si>
    <t>149123101</t>
  </si>
  <si>
    <t>194162103</t>
  </si>
  <si>
    <t>20030N101</t>
  </si>
  <si>
    <t>14040H105</t>
  </si>
  <si>
    <t>20825C104</t>
  </si>
  <si>
    <t>22160K105</t>
  </si>
  <si>
    <t>134429109</t>
  </si>
  <si>
    <t>17275R102</t>
  </si>
  <si>
    <t>126650100</t>
  </si>
  <si>
    <t>166764100</t>
  </si>
  <si>
    <t>263534109</t>
  </si>
  <si>
    <t>254687106</t>
  </si>
  <si>
    <t>260543103</t>
  </si>
  <si>
    <t>25179M103</t>
  </si>
  <si>
    <t>268648102</t>
  </si>
  <si>
    <t>29364G103</t>
  </si>
  <si>
    <t>30161N101</t>
  </si>
  <si>
    <t>345370860</t>
  </si>
  <si>
    <t>31428X106</t>
  </si>
  <si>
    <t>369550108</t>
  </si>
  <si>
    <t>369604103</t>
  </si>
  <si>
    <t>375558103</t>
  </si>
  <si>
    <t>38259P508</t>
  </si>
  <si>
    <t>38141G104</t>
  </si>
  <si>
    <t>406216101</t>
  </si>
  <si>
    <t>437076102</t>
  </si>
  <si>
    <t>438516106</t>
  </si>
  <si>
    <t>428236103</t>
  </si>
  <si>
    <t>459200101</t>
  </si>
  <si>
    <t>458140100</t>
  </si>
  <si>
    <t>478160104</t>
  </si>
  <si>
    <t>46625H100</t>
  </si>
  <si>
    <t>191216100</t>
  </si>
  <si>
    <t>539830109</t>
  </si>
  <si>
    <t>548661107</t>
  </si>
  <si>
    <t>57636Q104</t>
  </si>
  <si>
    <t>580135101</t>
  </si>
  <si>
    <t>585055106</t>
  </si>
  <si>
    <t>59156R108</t>
  </si>
  <si>
    <t>88579Y101</t>
  </si>
  <si>
    <t>02209S103</t>
  </si>
  <si>
    <t>61166W101</t>
  </si>
  <si>
    <t>617446448</t>
  </si>
  <si>
    <t>594918104</t>
  </si>
  <si>
    <t>654106103</t>
  </si>
  <si>
    <t>637071101</t>
  </si>
  <si>
    <t>655844108</t>
  </si>
  <si>
    <t>68389X105</t>
  </si>
  <si>
    <t>674599105</t>
  </si>
  <si>
    <t>713448108</t>
  </si>
  <si>
    <t>717081103</t>
  </si>
  <si>
    <t>742718109</t>
  </si>
  <si>
    <t>718172109</t>
  </si>
  <si>
    <t>747525103</t>
  </si>
  <si>
    <t>7591EP100</t>
  </si>
  <si>
    <t>755111507</t>
  </si>
  <si>
    <t>AA UN</t>
  </si>
  <si>
    <t>ABT UN</t>
  </si>
  <si>
    <t>AEP UN</t>
  </si>
  <si>
    <t>ALL UN</t>
  </si>
  <si>
    <t>AVP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</si>
  <si>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</si>
  <si>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</si>
  <si>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</si>
  <si>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</si>
  <si>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</si>
  <si>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</si>
  <si>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</si>
  <si>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</si>
  <si>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</si>
  <si>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</si>
  <si>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</si>
  <si>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</si>
  <si>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</si>
  <si>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</si>
  <si>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</si>
  <si>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</si>
  <si>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</si>
  <si>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</si>
  <si>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</si>
  <si>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</si>
  <si>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</si>
  <si>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</si>
  <si>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</si>
  <si>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</si>
  <si>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</si>
  <si>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</si>
  <si>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</si>
  <si>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</si>
  <si>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</si>
  <si>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</si>
  <si>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</si>
  <si>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</si>
  <si>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</si>
  <si>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</si>
  <si>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</si>
  <si>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</si>
  <si>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</si>
  <si>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</si>
  <si>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</si>
  <si>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</si>
  <si>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</si>
  <si>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</si>
  <si>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</si>
  <si>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</si>
  <si>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</si>
  <si>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</si>
  <si>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</si>
  <si>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</si>
  <si>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</si>
  <si>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</si>
  <si>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</si>
  <si>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</si>
  <si>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</si>
  <si>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</si>
  <si>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</si>
  <si>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</si>
  <si>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</si>
  <si>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</si>
  <si>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</si>
  <si>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</si>
  <si>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</si>
  <si>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</si>
  <si>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</si>
  <si>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</si>
  <si>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</si>
  <si>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WAG UN</t>
  </si>
  <si>
    <t>WFC UN</t>
  </si>
  <si>
    <t>WMB UN</t>
  </si>
  <si>
    <t>WMT UN</t>
  </si>
  <si>
    <t>WY UN</t>
  </si>
  <si>
    <t>XOM UN</t>
  </si>
  <si>
    <t>XRX UN</t>
  </si>
  <si>
    <t>SLB UN</t>
  </si>
  <si>
    <t>S&amp;P 500 Net Value to Trade</t>
  </si>
  <si>
    <t>S&amp;P 400 Net Value to Trade</t>
  </si>
  <si>
    <t>S&amp;P 600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</si>
  <si>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</si>
  <si>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</si>
  <si>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</si>
  <si>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</si>
  <si>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</si>
  <si>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</si>
  <si>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</si>
  <si>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</si>
  <si>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</si>
  <si>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</si>
  <si>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</si>
  <si>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</si>
  <si>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</si>
  <si>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</si>
  <si>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</si>
  <si>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</si>
  <si>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</si>
  <si>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</si>
  <si>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</si>
  <si>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</si>
  <si>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</si>
  <si>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</si>
  <si>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</si>
  <si>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</si>
  <si>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IT</t>
  </si>
  <si>
    <t>A</t>
  </si>
  <si>
    <t>ABC</t>
  </si>
  <si>
    <t>ADBE</t>
  </si>
  <si>
    <t>ADI</t>
  </si>
  <si>
    <t>ADM</t>
  </si>
  <si>
    <t>ADP</t>
  </si>
  <si>
    <t>ADSK</t>
  </si>
  <si>
    <t>AEE</t>
  </si>
  <si>
    <t>AES</t>
  </si>
  <si>
    <t>AET</t>
  </si>
  <si>
    <t>AFL</t>
  </si>
  <si>
    <t>AGN</t>
  </si>
  <si>
    <t>AIG</t>
  </si>
  <si>
    <t>AIV</t>
  </si>
  <si>
    <t>AIZ</t>
  </si>
  <si>
    <t>AKAM</t>
  </si>
  <si>
    <t>AKS</t>
  </si>
  <si>
    <t>ALTR</t>
  </si>
  <si>
    <t>AMAT</t>
  </si>
  <si>
    <t>AMD</t>
  </si>
  <si>
    <t>AMP</t>
  </si>
  <si>
    <t>AMT</t>
  </si>
  <si>
    <t>AN</t>
  </si>
  <si>
    <t>ANF</t>
  </si>
  <si>
    <t>APA</t>
  </si>
  <si>
    <t>APC</t>
  </si>
  <si>
    <t>APD</t>
  </si>
  <si>
    <t>APH</t>
  </si>
  <si>
    <t>APOL</t>
  </si>
  <si>
    <t>ATI</t>
  </si>
  <si>
    <t>AVB</t>
  </si>
  <si>
    <t>AVY</t>
  </si>
  <si>
    <t>AZO</t>
  </si>
  <si>
    <t>BBBY</t>
  </si>
  <si>
    <t>BBT</t>
  </si>
  <si>
    <t>BBY</t>
  </si>
  <si>
    <t>BCR</t>
  </si>
  <si>
    <t>BDX</t>
  </si>
  <si>
    <t>BEN</t>
  </si>
  <si>
    <t>BF/B</t>
  </si>
  <si>
    <t>BIG</t>
  </si>
  <si>
    <t>BIIB</t>
  </si>
  <si>
    <t>BLL</t>
  </si>
  <si>
    <t>BMS</t>
  </si>
  <si>
    <t>BRCM</t>
  </si>
  <si>
    <t>BSX</t>
  </si>
  <si>
    <t>BTU</t>
  </si>
  <si>
    <t>BXP</t>
  </si>
  <si>
    <t>CA</t>
  </si>
  <si>
    <t>CAG</t>
  </si>
  <si>
    <t>CAH</t>
  </si>
  <si>
    <t>CAM</t>
  </si>
  <si>
    <t>CB</t>
  </si>
  <si>
    <t>CBG</t>
  </si>
  <si>
    <t>CBS</t>
  </si>
  <si>
    <t>CCE</t>
  </si>
  <si>
    <t>CCL</t>
  </si>
  <si>
    <t>CELG</t>
  </si>
  <si>
    <t>CF</t>
  </si>
  <si>
    <t>CHK</t>
  </si>
  <si>
    <t>CHRW</t>
  </si>
  <si>
    <t>CI</t>
  </si>
  <si>
    <t>CINF</t>
  </si>
  <si>
    <t>CLX</t>
  </si>
  <si>
    <t>CMA</t>
  </si>
  <si>
    <t>CME</t>
  </si>
  <si>
    <t>CMI</t>
  </si>
  <si>
    <t>CMS</t>
  </si>
  <si>
    <t>CNP</t>
  </si>
  <si>
    <t>CNX</t>
  </si>
  <si>
    <t>COG</t>
  </si>
  <si>
    <t>COH</t>
  </si>
  <si>
    <t>COL</t>
  </si>
  <si>
    <t>CPWR</t>
  </si>
  <si>
    <t>CRM</t>
  </si>
  <si>
    <t>CSC</t>
  </si>
  <si>
    <t>CSX</t>
  </si>
  <si>
    <t>CTAS</t>
  </si>
  <si>
    <t>CTL</t>
  </si>
  <si>
    <t>CTSH</t>
  </si>
  <si>
    <t>CTXS</t>
  </si>
  <si>
    <t>D</t>
  </si>
  <si>
    <t>DE</t>
  </si>
  <si>
    <t>DF</t>
  </si>
  <si>
    <t>DFS</t>
  </si>
  <si>
    <t>DGX</t>
  </si>
  <si>
    <t>DHI</t>
  </si>
  <si>
    <t>DHR</t>
  </si>
  <si>
    <t>DNB</t>
  </si>
  <si>
    <t>DNR</t>
  </si>
  <si>
    <t>DO</t>
  </si>
  <si>
    <t>DOV</t>
  </si>
  <si>
    <t>DPS</t>
  </si>
  <si>
    <t>DRI</t>
  </si>
  <si>
    <t>DTE</t>
  </si>
  <si>
    <t>DTV</t>
  </si>
  <si>
    <t>DUK</t>
  </si>
  <si>
    <t>DV</t>
  </si>
  <si>
    <t>DVA</t>
  </si>
  <si>
    <t>EBAY</t>
  </si>
  <si>
    <t>ECL</t>
  </si>
  <si>
    <t>ED</t>
  </si>
  <si>
    <t>EFX</t>
  </si>
  <si>
    <t>EIX</t>
  </si>
  <si>
    <t>EL</t>
  </si>
  <si>
    <t>EMN</t>
  </si>
  <si>
    <t>EMR</t>
  </si>
  <si>
    <t>EOG</t>
  </si>
  <si>
    <t>EQR</t>
  </si>
  <si>
    <t>EQT</t>
  </si>
  <si>
    <t>ESRX</t>
  </si>
  <si>
    <t>ETFC</t>
  </si>
  <si>
    <t>ETN</t>
  </si>
  <si>
    <t>EXPD</t>
  </si>
  <si>
    <t>EXPE</t>
  </si>
  <si>
    <t>FAST</t>
  </si>
  <si>
    <t>FCX</t>
  </si>
  <si>
    <t>FDO</t>
  </si>
  <si>
    <t>FE</t>
  </si>
  <si>
    <t>FHN</t>
  </si>
  <si>
    <t>FII</t>
  </si>
  <si>
    <t>FIS</t>
  </si>
  <si>
    <t>FISV</t>
  </si>
  <si>
    <t>FITB</t>
  </si>
  <si>
    <t>FLIR</t>
  </si>
  <si>
    <t>FLR</t>
  </si>
  <si>
    <t>FLS</t>
  </si>
  <si>
    <t>FMC</t>
  </si>
  <si>
    <t>FTI</t>
  </si>
  <si>
    <t>FTR</t>
  </si>
  <si>
    <t>GCI</t>
  </si>
  <si>
    <t>GIS</t>
  </si>
  <si>
    <t>GLW</t>
  </si>
  <si>
    <t>GME</t>
  </si>
  <si>
    <t>GNW</t>
  </si>
  <si>
    <t>GPC</t>
  </si>
  <si>
    <t>GPS</t>
  </si>
  <si>
    <t>GT</t>
  </si>
  <si>
    <t>GWW</t>
  </si>
  <si>
    <t>HAR</t>
  </si>
  <si>
    <t>HAS</t>
  </si>
  <si>
    <t>HBAN</t>
  </si>
  <si>
    <t>HCBK</t>
  </si>
  <si>
    <t>HCN</t>
  </si>
  <si>
    <t>HCP</t>
  </si>
  <si>
    <t>HES</t>
  </si>
  <si>
    <t>HIG</t>
  </si>
  <si>
    <t>HOG</t>
  </si>
  <si>
    <t>HOT</t>
  </si>
  <si>
    <t>HRB</t>
  </si>
  <si>
    <t>HRL</t>
  </si>
  <si>
    <t>HRS</t>
  </si>
  <si>
    <t>HSP</t>
  </si>
  <si>
    <t>HST</t>
  </si>
  <si>
    <t>HSY</t>
  </si>
  <si>
    <t>HUM</t>
  </si>
  <si>
    <t>ICE</t>
  </si>
  <si>
    <t>IFF</t>
  </si>
  <si>
    <t>IGT</t>
  </si>
  <si>
    <t>INTU</t>
  </si>
  <si>
    <t>IP</t>
  </si>
  <si>
    <t>IPG</t>
  </si>
  <si>
    <t>IRM</t>
  </si>
  <si>
    <t>ISRG</t>
  </si>
  <si>
    <t>ITT</t>
  </si>
  <si>
    <t>ITW</t>
  </si>
  <si>
    <t>IVZ</t>
  </si>
  <si>
    <t>JBL</t>
  </si>
  <si>
    <t>JCI</t>
  </si>
  <si>
    <t>JCP</t>
  </si>
  <si>
    <t>JDSU</t>
  </si>
  <si>
    <t>JEC</t>
  </si>
  <si>
    <t>JNPR</t>
  </si>
  <si>
    <t>JNS</t>
  </si>
  <si>
    <t>JWN</t>
  </si>
  <si>
    <t>K</t>
  </si>
  <si>
    <t>KEY</t>
  </si>
  <si>
    <t>KIM</t>
  </si>
  <si>
    <t>KLAC</t>
  </si>
  <si>
    <t>KMB</t>
  </si>
  <si>
    <t>KR</t>
  </si>
  <si>
    <t>KSS</t>
  </si>
  <si>
    <t>L</t>
  </si>
  <si>
    <t>LEG</t>
  </si>
  <si>
    <t>LEN</t>
  </si>
  <si>
    <t>LH</t>
  </si>
  <si>
    <t>LLL</t>
  </si>
  <si>
    <t>LLTC</t>
  </si>
  <si>
    <t>LLY</t>
  </si>
  <si>
    <t>LM</t>
  </si>
  <si>
    <t>LNC</t>
  </si>
  <si>
    <t>LO</t>
  </si>
  <si>
    <t>LUK</t>
  </si>
  <si>
    <t>LUV</t>
  </si>
  <si>
    <t>LXK</t>
  </si>
  <si>
    <t>M</t>
  </si>
  <si>
    <t>MAR</t>
  </si>
  <si>
    <t>MAS</t>
  </si>
  <si>
    <t>MAT</t>
  </si>
  <si>
    <t>MCHP</t>
  </si>
  <si>
    <t>MCK</t>
  </si>
  <si>
    <t>MCO</t>
  </si>
  <si>
    <t>MDP</t>
  </si>
  <si>
    <t>MKC</t>
  </si>
  <si>
    <t>MMC</t>
  </si>
  <si>
    <t>MRO</t>
  </si>
  <si>
    <t>MTB</t>
  </si>
  <si>
    <t>MU</t>
  </si>
  <si>
    <t>MUR</t>
  </si>
  <si>
    <t>MWV</t>
  </si>
  <si>
    <t>MWW</t>
  </si>
  <si>
    <t>MYL</t>
  </si>
  <si>
    <t>NBL</t>
  </si>
  <si>
    <t>NBR</t>
  </si>
  <si>
    <t>SMCI UQ</t>
  </si>
  <si>
    <t>CEVA UQ</t>
  </si>
  <si>
    <t>UHT UN</t>
  </si>
  <si>
    <t>NTLS UQ</t>
  </si>
  <si>
    <t>BH UN</t>
  </si>
  <si>
    <t>LXU UN</t>
  </si>
  <si>
    <t>POWL UQ</t>
  </si>
  <si>
    <t>ORN UN</t>
  </si>
  <si>
    <t>RSTI UQ</t>
  </si>
  <si>
    <t>NWE UN</t>
  </si>
  <si>
    <t>TSRA UQ</t>
  </si>
  <si>
    <t>SENEA UQ</t>
  </si>
  <si>
    <t>OPLK UQ</t>
  </si>
  <si>
    <t>OSIS UQ</t>
  </si>
  <si>
    <t>ININ UQ</t>
  </si>
  <si>
    <t>KALU UQ</t>
  </si>
  <si>
    <t>LQDT UQ</t>
  </si>
  <si>
    <t>ENSG UQ</t>
  </si>
  <si>
    <t>ATNI UQ</t>
  </si>
  <si>
    <t>EPAY UQ</t>
  </si>
  <si>
    <t>KS UN</t>
  </si>
  <si>
    <t>GPOR UQ</t>
  </si>
  <si>
    <t>PFS UN</t>
  </si>
  <si>
    <t>MCF UA</t>
  </si>
  <si>
    <t>SHOO UQ</t>
  </si>
  <si>
    <t>IBKR UQ</t>
  </si>
  <si>
    <t>POWI UQ</t>
  </si>
  <si>
    <t>LOGM UQ</t>
  </si>
  <si>
    <t>SNCR UQ</t>
  </si>
  <si>
    <t>MED UN</t>
  </si>
  <si>
    <t>KIRK UQ</t>
  </si>
  <si>
    <t>IGTE UQ</t>
  </si>
  <si>
    <t>MPWR UQ</t>
  </si>
  <si>
    <t>MSTR UQ</t>
  </si>
  <si>
    <t>SMCI</t>
  </si>
  <si>
    <t>CEVA</t>
  </si>
  <si>
    <t>UHT</t>
  </si>
  <si>
    <t>NTLS</t>
  </si>
  <si>
    <t>BH</t>
  </si>
  <si>
    <t>LXU</t>
  </si>
  <si>
    <t>POWL</t>
  </si>
  <si>
    <t>ORN</t>
  </si>
  <si>
    <t>RSTI</t>
  </si>
  <si>
    <t>NWE</t>
  </si>
  <si>
    <t>TSRA</t>
  </si>
  <si>
    <t>SENEA</t>
  </si>
  <si>
    <t>OPLK</t>
  </si>
  <si>
    <t>OSIS</t>
  </si>
  <si>
    <t>ININ</t>
  </si>
  <si>
    <t>ELY</t>
  </si>
  <si>
    <t>KALU</t>
  </si>
  <si>
    <t>LQDT</t>
  </si>
  <si>
    <t>ENSG</t>
  </si>
  <si>
    <t>KELYA</t>
  </si>
  <si>
    <t>ATNI</t>
  </si>
  <si>
    <t>DY</t>
  </si>
  <si>
    <t>EPAY</t>
  </si>
  <si>
    <t>KS</t>
  </si>
  <si>
    <t>GPOR</t>
  </si>
  <si>
    <t>PFS</t>
  </si>
  <si>
    <t>MCF</t>
  </si>
  <si>
    <t>SHOO</t>
  </si>
  <si>
    <t>IBKR</t>
  </si>
  <si>
    <t>POWI</t>
  </si>
  <si>
    <t>LOGM</t>
  </si>
  <si>
    <t>SNCR</t>
  </si>
  <si>
    <t>MED</t>
  </si>
  <si>
    <t>KIRK</t>
  </si>
  <si>
    <t>IGTE</t>
  </si>
  <si>
    <t>MPWR</t>
  </si>
  <si>
    <t>MSTR</t>
  </si>
  <si>
    <t>SUPER MICRO COMP</t>
  </si>
  <si>
    <t>Ceva Inc</t>
  </si>
  <si>
    <t>Universal Health Realty Trust</t>
  </si>
  <si>
    <t>NTELOS Hldg</t>
  </si>
  <si>
    <t>Biglari Holdings Inc</t>
  </si>
  <si>
    <t>LSB Industries Inc</t>
  </si>
  <si>
    <t>Powell Industries</t>
  </si>
  <si>
    <t>Belden Inc</t>
  </si>
  <si>
    <t>ORION MARINE GRP</t>
  </si>
  <si>
    <t>Rofin-Sinar Technologies Inc</t>
  </si>
  <si>
    <t>Northwestern Corp</t>
  </si>
  <si>
    <t>Tessera Technologies</t>
  </si>
  <si>
    <t>Seneca Foods Corp A</t>
  </si>
  <si>
    <t>Oplink Communications Inc</t>
  </si>
  <si>
    <t>OSI Systems Inc</t>
  </si>
  <si>
    <t>Kaiser Aluminum</t>
  </si>
  <si>
    <t>Liquidity Services</t>
  </si>
  <si>
    <t>THE ENSIGN GROUP</t>
  </si>
  <si>
    <t>Atlantic Tel-Net</t>
  </si>
  <si>
    <t>SM Energy Co</t>
  </si>
  <si>
    <t>Bottomline Technologies Inc</t>
  </si>
  <si>
    <t>Kapstone Paper and Packaging Corp</t>
  </si>
  <si>
    <t>Gulfport Energy Corp</t>
  </si>
  <si>
    <t>Provident Financial Services</t>
  </si>
  <si>
    <t>Contango Oil &amp; Gas Co</t>
  </si>
  <si>
    <t>Steven Madden Ltd</t>
  </si>
  <si>
    <t>Interactive Brokers Group A</t>
  </si>
  <si>
    <t>Lumber Liquidators Holdings Inc</t>
  </si>
  <si>
    <t>Power Integrations Inc</t>
  </si>
  <si>
    <t>LogMeIn Inc</t>
  </si>
  <si>
    <t>Synchronoss Technologies</t>
  </si>
  <si>
    <t>Medifast Inc</t>
  </si>
  <si>
    <t>Kirkland's Inc</t>
  </si>
  <si>
    <t>Igate Corp</t>
  </si>
  <si>
    <t>MicroStrategy Inc A</t>
  </si>
  <si>
    <t>TCBI</t>
  </si>
  <si>
    <t>TCBI UQ</t>
  </si>
  <si>
    <t>B1VQR35</t>
  </si>
  <si>
    <t>B1WTHL1</t>
  </si>
  <si>
    <t>B03PGL4</t>
  </si>
  <si>
    <t>B0PKPN2</t>
  </si>
  <si>
    <t>B15CJ33</t>
  </si>
  <si>
    <t>B0ZN8Z4</t>
  </si>
  <si>
    <t>B1YWPP8</t>
  </si>
  <si>
    <t>B0L2NP0</t>
  </si>
  <si>
    <t>B1WT4X2</t>
  </si>
  <si>
    <t>B5KKQN9</t>
  </si>
  <si>
    <t>B600J15</t>
  </si>
  <si>
    <t>B17BCQ2</t>
  </si>
  <si>
    <t>B01Z7J1</t>
  </si>
  <si>
    <t>86800U104</t>
  </si>
  <si>
    <t>157210105</t>
  </si>
  <si>
    <t>08986R101</t>
  </si>
  <si>
    <t>502160104</t>
  </si>
  <si>
    <t>739128106</t>
  </si>
  <si>
    <t>68628V308</t>
  </si>
  <si>
    <t>775043102</t>
  </si>
  <si>
    <t>668074305</t>
  </si>
  <si>
    <t>88164L100</t>
  </si>
  <si>
    <t>817070501</t>
  </si>
  <si>
    <t>68375Q403</t>
  </si>
  <si>
    <t>671044105</t>
  </si>
  <si>
    <t>483007704</t>
  </si>
  <si>
    <t>53635B107</t>
  </si>
  <si>
    <t>29358P101</t>
  </si>
  <si>
    <t>049079205</t>
  </si>
  <si>
    <t>78454L100</t>
  </si>
  <si>
    <t>88224Q107</t>
  </si>
  <si>
    <t>101388106</t>
  </si>
  <si>
    <t>48562P103</t>
  </si>
  <si>
    <t>402635304</t>
  </si>
  <si>
    <t>74386T105</t>
  </si>
  <si>
    <t>21075N204</t>
  </si>
  <si>
    <t>556269108</t>
  </si>
  <si>
    <t>45841N107</t>
  </si>
  <si>
    <t>55003T107</t>
  </si>
  <si>
    <t>739276103</t>
  </si>
  <si>
    <t>54142L109</t>
  </si>
  <si>
    <t>87157B103</t>
  </si>
  <si>
    <t>58470H101</t>
  </si>
  <si>
    <t>497498105</t>
  </si>
  <si>
    <t>45169U105</t>
  </si>
  <si>
    <t>609839105</t>
  </si>
  <si>
    <t>594972408</t>
  </si>
  <si>
    <t>TW UN</t>
  </si>
  <si>
    <t>MSCI UN</t>
  </si>
  <si>
    <t>TWTC UQ</t>
  </si>
  <si>
    <t>CLGX UN</t>
  </si>
  <si>
    <t>SLGN UQ</t>
  </si>
  <si>
    <t>TIBX UQ</t>
  </si>
  <si>
    <t>BYI UN</t>
  </si>
  <si>
    <t>MDRX UQ</t>
  </si>
  <si>
    <t>IPI UN</t>
  </si>
  <si>
    <t>RAX UN</t>
  </si>
  <si>
    <t>RVBD UQ</t>
  </si>
  <si>
    <t>TW</t>
  </si>
  <si>
    <t>CVG</t>
  </si>
  <si>
    <t>MSCI</t>
  </si>
  <si>
    <t>TWTC</t>
  </si>
  <si>
    <t>CLGX</t>
  </si>
  <si>
    <t>SNH</t>
  </si>
  <si>
    <t>SLGN</t>
  </si>
  <si>
    <t>TIBX</t>
  </si>
  <si>
    <t>BYI</t>
  </si>
  <si>
    <t>MDRX</t>
  </si>
  <si>
    <t>ATW</t>
  </si>
  <si>
    <t>IPI</t>
  </si>
  <si>
    <t>RAX</t>
  </si>
  <si>
    <t>RVBD</t>
  </si>
  <si>
    <t>GMCR</t>
  </si>
  <si>
    <t>KBH</t>
  </si>
  <si>
    <t>CIEN</t>
  </si>
  <si>
    <t>Towers Watson &amp; Co</t>
  </si>
  <si>
    <t>Rovi Corp</t>
  </si>
  <si>
    <t>Greif Bros Corp</t>
  </si>
  <si>
    <t>First American Financial Corp</t>
  </si>
  <si>
    <t>tw telecom inc</t>
  </si>
  <si>
    <t>CoreLogic Inc.</t>
  </si>
  <si>
    <t>Silgan Hldgs Inc</t>
  </si>
  <si>
    <t>Watsco Inc</t>
  </si>
  <si>
    <t>TIBCO Software Inc</t>
  </si>
  <si>
    <t>Bally Technologies Inc</t>
  </si>
  <si>
    <t>Allscript Healthcare Solutions Inc</t>
  </si>
  <si>
    <t>Intrepid Potash Inc</t>
  </si>
  <si>
    <t>Rackspace Hosting Inc</t>
  </si>
  <si>
    <t>Riverbed Technology</t>
  </si>
  <si>
    <t>Chipotle Mexican Grill Inc.</t>
  </si>
  <si>
    <t>Everest Re Group Ltd</t>
  </si>
  <si>
    <t>891894107</t>
  </si>
  <si>
    <t>31847R102</t>
  </si>
  <si>
    <t>87311L104</t>
  </si>
  <si>
    <t>21871D103</t>
  </si>
  <si>
    <t>827048109</t>
  </si>
  <si>
    <t>88632Q103</t>
  </si>
  <si>
    <t>05874B107</t>
  </si>
  <si>
    <t>01988P108</t>
  </si>
  <si>
    <t>46121Y102</t>
  </si>
  <si>
    <t>750086100</t>
  </si>
  <si>
    <t>768573107</t>
  </si>
  <si>
    <t>B5VW407</t>
  </si>
  <si>
    <t>B4NFPK4</t>
  </si>
  <si>
    <t>B5541Y2</t>
  </si>
  <si>
    <t>B2QVR76</t>
  </si>
  <si>
    <t>B1FH886</t>
  </si>
  <si>
    <t>ACE UN</t>
  </si>
  <si>
    <t>BRK/B UN</t>
  </si>
  <si>
    <t>DISCA UQ</t>
  </si>
  <si>
    <t>IR UN</t>
  </si>
  <si>
    <t>MJN UN</t>
  </si>
  <si>
    <t>MU UQ</t>
  </si>
  <si>
    <t>NRG UN</t>
  </si>
  <si>
    <t>NEE UN</t>
  </si>
  <si>
    <t>QEP UN</t>
  </si>
  <si>
    <t>SCHW UN</t>
  </si>
  <si>
    <t>TYC UN</t>
  </si>
  <si>
    <t>ACE Limited</t>
  </si>
  <si>
    <t>Berkshire Hathaway B</t>
  </si>
  <si>
    <t>CenturyLink Inc</t>
  </si>
  <si>
    <t>Comcast Corp</t>
  </si>
  <si>
    <t>Discovery Communications Inc</t>
  </si>
  <si>
    <t>Ingersoll-Rand Plc</t>
  </si>
  <si>
    <t>Lennar Corp</t>
  </si>
  <si>
    <t>Mead Johnson Nutrition Co</t>
  </si>
  <si>
    <t>NRG Energy</t>
  </si>
  <si>
    <t>News Corporation</t>
  </si>
  <si>
    <t>NextEra Energy Inc</t>
  </si>
  <si>
    <t>Pulte Group Inc</t>
  </si>
  <si>
    <t>QEP Resources</t>
  </si>
  <si>
    <t>Stanley Black &amp; Decker</t>
  </si>
  <si>
    <t>Tyco Intl</t>
  </si>
  <si>
    <t>Viacom Inc B</t>
  </si>
  <si>
    <t>Visa Inc</t>
  </si>
  <si>
    <t>XL Group Plc</t>
  </si>
  <si>
    <t>ACE</t>
  </si>
  <si>
    <t>BRK/B</t>
  </si>
  <si>
    <t>CLF</t>
  </si>
  <si>
    <t>DISCA</t>
  </si>
  <si>
    <t>IR</t>
  </si>
  <si>
    <t>MJN</t>
  </si>
  <si>
    <t>NRG</t>
  </si>
  <si>
    <t>NEE</t>
  </si>
  <si>
    <t>QEP</t>
  </si>
  <si>
    <t>ROST</t>
  </si>
  <si>
    <t>TYC</t>
  </si>
  <si>
    <t>V</t>
  </si>
  <si>
    <t>B3BQMF6</t>
  </si>
  <si>
    <t>B42BPG9</t>
  </si>
  <si>
    <t>B3D7K31</t>
  </si>
  <si>
    <t>B633030</t>
  </si>
  <si>
    <t>B4W9F29</t>
  </si>
  <si>
    <t>B60X657</t>
  </si>
  <si>
    <t>B3Q2FJ4</t>
  </si>
  <si>
    <t>B64GC98</t>
  </si>
  <si>
    <t>B5LRLL2</t>
  </si>
  <si>
    <t>084670702</t>
  </si>
  <si>
    <t>19122T109</t>
  </si>
  <si>
    <t>25470F104</t>
  </si>
  <si>
    <t>269246401</t>
  </si>
  <si>
    <t>629377508</t>
  </si>
  <si>
    <t>65339F101</t>
  </si>
  <si>
    <t>74733V100</t>
  </si>
  <si>
    <t>854502101</t>
  </si>
  <si>
    <t>H89128104</t>
  </si>
  <si>
    <t>CVC</t>
  </si>
  <si>
    <t>COV</t>
  </si>
  <si>
    <t>MSI</t>
  </si>
  <si>
    <t>NE</t>
  </si>
  <si>
    <t>CVC UN</t>
  </si>
  <si>
    <t>COV UN</t>
  </si>
  <si>
    <t>HAS UQ</t>
  </si>
  <si>
    <t>MSI UN</t>
  </si>
  <si>
    <t>NE UN</t>
  </si>
  <si>
    <t>B5BKPQ4</t>
  </si>
  <si>
    <t>B65LWX6</t>
  </si>
  <si>
    <t>Cablevision Systems Co A</t>
  </si>
  <si>
    <t>Covidien Plc</t>
  </si>
  <si>
    <t>12686C109</t>
  </si>
  <si>
    <t>620076307</t>
  </si>
  <si>
    <t>67103H107</t>
  </si>
  <si>
    <t>ASNA UQ</t>
  </si>
  <si>
    <t>AHL UN</t>
  </si>
  <si>
    <t>CMP UN</t>
  </si>
  <si>
    <t>NOG UA</t>
  </si>
  <si>
    <t>PCH UQ</t>
  </si>
  <si>
    <t>TCO UN</t>
  </si>
  <si>
    <t>WWD UQ</t>
  </si>
  <si>
    <t>ASNA</t>
  </si>
  <si>
    <t>AHL</t>
  </si>
  <si>
    <t>CMP</t>
  </si>
  <si>
    <t>NOG</t>
  </si>
  <si>
    <t>TCO</t>
  </si>
  <si>
    <t>WWD</t>
  </si>
  <si>
    <t>B65D9Z3</t>
  </si>
  <si>
    <t>B0WRP81</t>
  </si>
  <si>
    <t>Ascena Retail Group Inc.</t>
  </si>
  <si>
    <t>Aspen Insurance Holdings Ltd</t>
  </si>
  <si>
    <t>Compass Minerals Intl</t>
  </si>
  <si>
    <t>Northern Oil And Gas Inc</t>
  </si>
  <si>
    <t>Taubman Centers Inc</t>
  </si>
  <si>
    <t>002535300</t>
  </si>
  <si>
    <t>04351G101</t>
  </si>
  <si>
    <t>20451N101</t>
  </si>
  <si>
    <t>665531109</t>
  </si>
  <si>
    <t>876664103</t>
  </si>
  <si>
    <t>G05384105</t>
  </si>
  <si>
    <t>BGS</t>
  </si>
  <si>
    <t>CATM</t>
  </si>
  <si>
    <t>GTY</t>
  </si>
  <si>
    <t>PBH</t>
  </si>
  <si>
    <t>BFS</t>
  </si>
  <si>
    <t>VSI</t>
  </si>
  <si>
    <t>BGS UN</t>
  </si>
  <si>
    <t>CATM UQ</t>
  </si>
  <si>
    <t>GTY UN</t>
  </si>
  <si>
    <t>PBH UN</t>
  </si>
  <si>
    <t>BFS UN</t>
  </si>
  <si>
    <t>VSI UN</t>
  </si>
  <si>
    <t>B034L49</t>
  </si>
  <si>
    <t>B00K2K3</t>
  </si>
  <si>
    <t>B0650P3</t>
  </si>
  <si>
    <t>B54DFD7</t>
  </si>
  <si>
    <t>B55C7L5</t>
  </si>
  <si>
    <t>B&amp;G Foods Inc</t>
  </si>
  <si>
    <t>CARDTRONICS INC</t>
  </si>
  <si>
    <t>Getty Realty Corp</t>
  </si>
  <si>
    <t>Monolithic Power Systems</t>
  </si>
  <si>
    <t>Prestige Brands Holdings</t>
  </si>
  <si>
    <t>Saul Centers</t>
  </si>
  <si>
    <t>Snyders-Lance Inc</t>
  </si>
  <si>
    <t>Texas Capital Bancshares</t>
  </si>
  <si>
    <t>Vitamin Shoppe Inc</t>
  </si>
  <si>
    <t>05508R106</t>
  </si>
  <si>
    <t>14161H108</t>
  </si>
  <si>
    <t>318672706</t>
  </si>
  <si>
    <t>374297109</t>
  </si>
  <si>
    <t>74112D101</t>
  </si>
  <si>
    <t>804395101</t>
  </si>
  <si>
    <t>833551104</t>
  </si>
  <si>
    <t>PORTFOLIO TOTAL Shares to Trade</t>
  </si>
  <si>
    <t>NET TOTAL Liquidity</t>
  </si>
  <si>
    <t>NET     TOTAL</t>
  </si>
  <si>
    <t>WFM UQ</t>
  </si>
  <si>
    <t>BLK UN</t>
  </si>
  <si>
    <t>WFM</t>
  </si>
  <si>
    <t>BLK</t>
  </si>
  <si>
    <t>CLMS</t>
  </si>
  <si>
    <t>CRUS</t>
  </si>
  <si>
    <t>FNB</t>
  </si>
  <si>
    <t>HWKN</t>
  </si>
  <si>
    <t>IPAR</t>
  </si>
  <si>
    <t>KOP</t>
  </si>
  <si>
    <t>KRA</t>
  </si>
  <si>
    <t>LPSN</t>
  </si>
  <si>
    <t>MDCO</t>
  </si>
  <si>
    <t>MIG</t>
  </si>
  <si>
    <t>MTRN</t>
  </si>
  <si>
    <t>NSP</t>
  </si>
  <si>
    <t>SCSS</t>
  </si>
  <si>
    <t>TYPE</t>
  </si>
  <si>
    <t>CLMS UQ</t>
  </si>
  <si>
    <t>CRUS UQ</t>
  </si>
  <si>
    <t>FNB UN</t>
  </si>
  <si>
    <t>HWKN UQ</t>
  </si>
  <si>
    <t>IPAR UQ</t>
  </si>
  <si>
    <t>KOP UN</t>
  </si>
  <si>
    <t>KRA UN</t>
  </si>
  <si>
    <t>LPSN UQ</t>
  </si>
  <si>
    <t>MDCO UQ</t>
  </si>
  <si>
    <t>MIG UN</t>
  </si>
  <si>
    <t>MTRN UN</t>
  </si>
  <si>
    <t>NSP UN</t>
  </si>
  <si>
    <t>SCSS UQ</t>
  </si>
  <si>
    <t>TYPE UQ</t>
  </si>
  <si>
    <t>B02J6B7</t>
  </si>
  <si>
    <t>B0X46B1</t>
  </si>
  <si>
    <t>B547X79</t>
  </si>
  <si>
    <t>B1YWR85</t>
  </si>
  <si>
    <t>Calamos Asset Management</t>
  </si>
  <si>
    <t>Cirrus Logic Inc</t>
  </si>
  <si>
    <t>FNB Corp</t>
  </si>
  <si>
    <t>Hawkins Inc</t>
  </si>
  <si>
    <t>Inter Parfums Inc</t>
  </si>
  <si>
    <t>Koppers Holdings</t>
  </si>
  <si>
    <t>Kraton Performance Polymers Inc</t>
  </si>
  <si>
    <t>LivePerson Inc</t>
  </si>
  <si>
    <t>The Medicines Company</t>
  </si>
  <si>
    <t>Multimedia Games Holding Company, Inc.</t>
  </si>
  <si>
    <t>Meadowbrook Insurance Grp</t>
  </si>
  <si>
    <t>Materion Corporation</t>
  </si>
  <si>
    <t>Insperity Inc.</t>
  </si>
  <si>
    <t>Select Comfort Corp</t>
  </si>
  <si>
    <t>Monotype Imaging Holdings Inc</t>
  </si>
  <si>
    <t>BlackRock Inc</t>
  </si>
  <si>
    <t>B68SQD2</t>
  </si>
  <si>
    <t>B44WZD7</t>
  </si>
  <si>
    <t>ANN Inc.</t>
  </si>
  <si>
    <t>Dresser-Rand Group</t>
  </si>
  <si>
    <t>ManpowerGroup</t>
  </si>
  <si>
    <t>Domtar Corp</t>
  </si>
  <si>
    <t>UTi Worldwide Inc.</t>
  </si>
  <si>
    <t>DRC UN</t>
  </si>
  <si>
    <t>HII UN</t>
  </si>
  <si>
    <t>UFS UN</t>
  </si>
  <si>
    <t>UTIW UQ</t>
  </si>
  <si>
    <t>B0G0V77</t>
  </si>
  <si>
    <t>B40SSC9</t>
  </si>
  <si>
    <t>B1T84Z4</t>
  </si>
  <si>
    <t>DRC</t>
  </si>
  <si>
    <t>HII</t>
  </si>
  <si>
    <t>UFS</t>
  </si>
  <si>
    <t>UTIW</t>
  </si>
  <si>
    <t>12811R104</t>
  </si>
  <si>
    <t>172755100</t>
  </si>
  <si>
    <t>302520101</t>
  </si>
  <si>
    <t>420261109</t>
  </si>
  <si>
    <t>458334109</t>
  </si>
  <si>
    <t>50060P106</t>
  </si>
  <si>
    <t>50077C106</t>
  </si>
  <si>
    <t>538146101</t>
  </si>
  <si>
    <t>584688105</t>
  </si>
  <si>
    <t>58319P108</t>
  </si>
  <si>
    <t>576690101</t>
  </si>
  <si>
    <t>45778Q107</t>
  </si>
  <si>
    <t>81616X103</t>
  </si>
  <si>
    <t>61022P100</t>
  </si>
  <si>
    <t>035623107</t>
  </si>
  <si>
    <t>261608103</t>
  </si>
  <si>
    <t>446413106</t>
  </si>
  <si>
    <t>257559203</t>
  </si>
  <si>
    <t>G87210103</t>
  </si>
  <si>
    <t>09247X101</t>
  </si>
  <si>
    <t>172967424</t>
  </si>
  <si>
    <t>74340W103</t>
  </si>
  <si>
    <t>G2554F113</t>
  </si>
  <si>
    <t>MPC UN</t>
  </si>
  <si>
    <t>ACN UN</t>
  </si>
  <si>
    <t>MPC</t>
  </si>
  <si>
    <t>ACN</t>
  </si>
  <si>
    <t>Marathon Petroleum Corp.</t>
  </si>
  <si>
    <t>Accenture plc</t>
  </si>
  <si>
    <t>Ralph Lauren Corp</t>
  </si>
  <si>
    <t>56585A102</t>
  </si>
  <si>
    <t>B3K3L40</t>
  </si>
  <si>
    <t>B4BNMY3</t>
  </si>
  <si>
    <t>751212101</t>
  </si>
  <si>
    <t>B4V9661</t>
  </si>
  <si>
    <t>AMC Networks Inc.-A</t>
  </si>
  <si>
    <t>General Cable</t>
  </si>
  <si>
    <t>HollyFrontier Corporation</t>
  </si>
  <si>
    <t>Kemper Corporation</t>
  </si>
  <si>
    <t>PVH Corp</t>
  </si>
  <si>
    <t>The Wendy's Company</t>
  </si>
  <si>
    <t>AMCX UQ</t>
  </si>
  <si>
    <t>BGC UN</t>
  </si>
  <si>
    <t>HFC UN</t>
  </si>
  <si>
    <t>KMPR UN</t>
  </si>
  <si>
    <t>AMCX</t>
  </si>
  <si>
    <t>BGC</t>
  </si>
  <si>
    <t>HFC</t>
  </si>
  <si>
    <t>KMPR</t>
  </si>
  <si>
    <t>B4MG4Z6</t>
  </si>
  <si>
    <t>B5VX1H6</t>
  </si>
  <si>
    <t>B52KRV2</t>
  </si>
  <si>
    <t>B3V9F12</t>
  </si>
  <si>
    <t>B3NXMJ9</t>
  </si>
  <si>
    <t>Approach Resources Inc.</t>
  </si>
  <si>
    <t>Encore Capital Group Inc</t>
  </si>
  <si>
    <t>Entropic Communications Inc</t>
  </si>
  <si>
    <t>Financial Engines Inc</t>
  </si>
  <si>
    <t>Haynes International Inc</t>
  </si>
  <si>
    <t>Interactive Intelligence Group, Inc</t>
  </si>
  <si>
    <t>iRobot Corp</t>
  </si>
  <si>
    <t>Nanometrics Inc</t>
  </si>
  <si>
    <t>NuVasive Inc</t>
  </si>
  <si>
    <t>RUBICON TECH INC</t>
  </si>
  <si>
    <t>Tennant Co</t>
  </si>
  <si>
    <t>VIRTUSA Corp</t>
  </si>
  <si>
    <t>XO Group Inc</t>
  </si>
  <si>
    <t>AREX UQ</t>
  </si>
  <si>
    <t>ECPG UQ</t>
  </si>
  <si>
    <t>ENTR UQ</t>
  </si>
  <si>
    <t>FNGN UQ</t>
  </si>
  <si>
    <t>GTAT UQ</t>
  </si>
  <si>
    <t>HAYN UQ</t>
  </si>
  <si>
    <t>IRBT UQ</t>
  </si>
  <si>
    <t>NANO UQ</t>
  </si>
  <si>
    <t>NUVA UQ</t>
  </si>
  <si>
    <t>NWBI UQ</t>
  </si>
  <si>
    <t>RBCN UQ</t>
  </si>
  <si>
    <t>TNC UN</t>
  </si>
  <si>
    <t>VRTU UQ</t>
  </si>
  <si>
    <t>XOXO UN</t>
  </si>
  <si>
    <t>AREX</t>
  </si>
  <si>
    <t>ECPG</t>
  </si>
  <si>
    <t>ENTR</t>
  </si>
  <si>
    <t>FNGN</t>
  </si>
  <si>
    <t>GTAT</t>
  </si>
  <si>
    <t>HAYN</t>
  </si>
  <si>
    <t>IRBT</t>
  </si>
  <si>
    <t>NANO</t>
  </si>
  <si>
    <t>NUVA</t>
  </si>
  <si>
    <t>NWBI</t>
  </si>
  <si>
    <t>RBCN</t>
  </si>
  <si>
    <t>TNC</t>
  </si>
  <si>
    <t>VRTU</t>
  </si>
  <si>
    <t>XOXO</t>
  </si>
  <si>
    <t>B28RSK2</t>
  </si>
  <si>
    <t>B29VF13</t>
  </si>
  <si>
    <t>B65V2X6</t>
  </si>
  <si>
    <t>B6TB704</t>
  </si>
  <si>
    <t>B02WVH7</t>
  </si>
  <si>
    <t>B4Q9365</t>
  </si>
  <si>
    <t>B0J2NS5</t>
  </si>
  <si>
    <t>B00GJC2</t>
  </si>
  <si>
    <t>B523Z73</t>
  </si>
  <si>
    <t>B29FBW8</t>
  </si>
  <si>
    <t>B1YWRN0</t>
  </si>
  <si>
    <t>00164V103</t>
  </si>
  <si>
    <t>369300108</t>
  </si>
  <si>
    <t>436106108</t>
  </si>
  <si>
    <t>488401100</t>
  </si>
  <si>
    <t>693656100</t>
  </si>
  <si>
    <t>95058W100</t>
  </si>
  <si>
    <t>03834A103</t>
  </si>
  <si>
    <t>292554102</t>
  </si>
  <si>
    <t>29384R105</t>
  </si>
  <si>
    <t>317485100</t>
  </si>
  <si>
    <t>36191U106</t>
  </si>
  <si>
    <t>420877201</t>
  </si>
  <si>
    <t>45841V109</t>
  </si>
  <si>
    <t>462726100</t>
  </si>
  <si>
    <t>630077105</t>
  </si>
  <si>
    <t>670704105</t>
  </si>
  <si>
    <t>667340103</t>
  </si>
  <si>
    <t>78112T107</t>
  </si>
  <si>
    <t>880345103</t>
  </si>
  <si>
    <t>90984P303</t>
  </si>
  <si>
    <t>92827P102</t>
  </si>
  <si>
    <t>983772104</t>
  </si>
  <si>
    <t>JOY UN</t>
  </si>
  <si>
    <t>MOS UN</t>
  </si>
  <si>
    <t>TEL UN</t>
  </si>
  <si>
    <t>VIAB UQ</t>
  </si>
  <si>
    <t>XYL UN</t>
  </si>
  <si>
    <t>Cigna Corporation</t>
  </si>
  <si>
    <t>Mosaic Co</t>
  </si>
  <si>
    <t>TE Connectivity Ltd.</t>
  </si>
  <si>
    <t>Xylem Inc</t>
  </si>
  <si>
    <t>JOY</t>
  </si>
  <si>
    <t>MOS</t>
  </si>
  <si>
    <t>TEL</t>
  </si>
  <si>
    <t>VIAB</t>
  </si>
  <si>
    <t>XYL</t>
  </si>
  <si>
    <t>12504L109</t>
  </si>
  <si>
    <t>B6WVMH3</t>
  </si>
  <si>
    <t>61945C103</t>
  </si>
  <si>
    <t>B3NPHP6</t>
  </si>
  <si>
    <t>B62B7C3</t>
  </si>
  <si>
    <t>98419M100</t>
  </si>
  <si>
    <t>B3P2CN8</t>
  </si>
  <si>
    <t>ACC UN</t>
  </si>
  <si>
    <t>XLS UN</t>
  </si>
  <si>
    <t>FBHS UN</t>
  </si>
  <si>
    <t>SIG UN</t>
  </si>
  <si>
    <t>PAY UN</t>
  </si>
  <si>
    <t>American Campus Communities Inc</t>
  </si>
  <si>
    <t>Broadridge Financial Solutions Inc.</t>
  </si>
  <si>
    <t>Exelis Inc.</t>
  </si>
  <si>
    <t>Fortune Brands Home &amp; Security Inc</t>
  </si>
  <si>
    <t>Signet Jewelers Ltd</t>
  </si>
  <si>
    <t>VeriFone Systems Inc</t>
  </si>
  <si>
    <t>ACC</t>
  </si>
  <si>
    <t>XLS</t>
  </si>
  <si>
    <t>FBHS</t>
  </si>
  <si>
    <t>SIG</t>
  </si>
  <si>
    <t>PAY</t>
  </si>
  <si>
    <t>AEGN UQ</t>
  </si>
  <si>
    <t>BBCN UQ</t>
  </si>
  <si>
    <t>FELE UQ</t>
  </si>
  <si>
    <t>LMOS UQ</t>
  </si>
  <si>
    <t>VAC UN</t>
  </si>
  <si>
    <t>MEAS UQ</t>
  </si>
  <si>
    <t>ORIT UQ</t>
  </si>
  <si>
    <t>RECN UQ</t>
  </si>
  <si>
    <t>Aegion Corp.</t>
  </si>
  <si>
    <t>BBCN Bancorp Inc</t>
  </si>
  <si>
    <t>Franklin Electric Co</t>
  </si>
  <si>
    <t>Lumos Networks Corp.</t>
  </si>
  <si>
    <t>Marriott Vacations Worldwide Corporation</t>
  </si>
  <si>
    <t>Measurement Specialties Inc</t>
  </si>
  <si>
    <t>Oritani Financial Corp</t>
  </si>
  <si>
    <t>Resources Connection Inc</t>
  </si>
  <si>
    <t>AEGN</t>
  </si>
  <si>
    <t>BBCN</t>
  </si>
  <si>
    <t>FELE</t>
  </si>
  <si>
    <t>LMOS</t>
  </si>
  <si>
    <t>VAC</t>
  </si>
  <si>
    <t>MEAS</t>
  </si>
  <si>
    <t>ORIT</t>
  </si>
  <si>
    <t>RECN</t>
  </si>
  <si>
    <t>00770F104</t>
  </si>
  <si>
    <t>B764L34</t>
  </si>
  <si>
    <t>073295107</t>
  </si>
  <si>
    <t>B70YTB4</t>
  </si>
  <si>
    <t>353514102</t>
  </si>
  <si>
    <t>550283105</t>
  </si>
  <si>
    <t>B74WVF2</t>
  </si>
  <si>
    <t>57164Y107</t>
  </si>
  <si>
    <t>B45K9N8</t>
  </si>
  <si>
    <t>583421102</t>
  </si>
  <si>
    <t>67020Q305</t>
  </si>
  <si>
    <t>B77D2B5</t>
  </si>
  <si>
    <t>68633D103</t>
  </si>
  <si>
    <t>B3SLD95</t>
  </si>
  <si>
    <t>76122Q105</t>
  </si>
  <si>
    <t>024835100</t>
  </si>
  <si>
    <t>B02H871</t>
  </si>
  <si>
    <t>30162A108</t>
  </si>
  <si>
    <t>B713S57</t>
  </si>
  <si>
    <t>34964C106</t>
  </si>
  <si>
    <t>B3MC7D6</t>
  </si>
  <si>
    <t>450911201</t>
  </si>
  <si>
    <t>B6Y9SW2</t>
  </si>
  <si>
    <t>B3CTNK6</t>
  </si>
  <si>
    <t>92342Y109</t>
  </si>
  <si>
    <t>B07RH68</t>
  </si>
  <si>
    <t>H84989104</t>
  </si>
  <si>
    <t>G81276100</t>
  </si>
  <si>
    <t>ENS</t>
  </si>
  <si>
    <t>ENS UN</t>
  </si>
  <si>
    <t>Enersys</t>
  </si>
  <si>
    <t>29275Y102</t>
  </si>
  <si>
    <t>GAS UN</t>
  </si>
  <si>
    <t>EA UQ</t>
  </si>
  <si>
    <t>FTR UQ</t>
  </si>
  <si>
    <t>SLM UQ</t>
  </si>
  <si>
    <t>TXN UQ</t>
  </si>
  <si>
    <t>TRIP UQ</t>
  </si>
  <si>
    <t>WPX UN</t>
  </si>
  <si>
    <t>GAS</t>
  </si>
  <si>
    <t>EA</t>
  </si>
  <si>
    <t>TRIP</t>
  </si>
  <si>
    <t>WPX</t>
  </si>
  <si>
    <t>03027X100</t>
  </si>
  <si>
    <t>B7FBFL2</t>
  </si>
  <si>
    <t>30212P303</t>
  </si>
  <si>
    <t>B748CK2</t>
  </si>
  <si>
    <t>896945201</t>
  </si>
  <si>
    <t>B6ZC3N6</t>
  </si>
  <si>
    <t>98212B103</t>
  </si>
  <si>
    <t>B40PCD9</t>
  </si>
  <si>
    <t>The Williams Companies Inc</t>
  </si>
  <si>
    <t>TripAdvisor Inc.</t>
  </si>
  <si>
    <t>WPX Energy Inc.</t>
  </si>
  <si>
    <t>Alleghany Corp (NY)</t>
  </si>
  <si>
    <t>CBOE Holdings Inc</t>
  </si>
  <si>
    <t>First Niagara Financial Group Inc</t>
  </si>
  <si>
    <t>Monster Beverage Corp</t>
  </si>
  <si>
    <t>Y UN</t>
  </si>
  <si>
    <t>CBOE UQ</t>
  </si>
  <si>
    <t>CPWR UQ</t>
  </si>
  <si>
    <t>MNST UQ</t>
  </si>
  <si>
    <t>POST UN</t>
  </si>
  <si>
    <t>PB UN</t>
  </si>
  <si>
    <t>WEN UQ</t>
  </si>
  <si>
    <t>WAFD UQ</t>
  </si>
  <si>
    <t>Y</t>
  </si>
  <si>
    <t>CBOE</t>
  </si>
  <si>
    <t>MNST</t>
  </si>
  <si>
    <t>POST</t>
  </si>
  <si>
    <t>PB</t>
  </si>
  <si>
    <t>WAFD</t>
  </si>
  <si>
    <t>017175100</t>
  </si>
  <si>
    <t>12503M108</t>
  </si>
  <si>
    <t>611740101</t>
  </si>
  <si>
    <t>737446104</t>
  </si>
  <si>
    <t>879433829</t>
  </si>
  <si>
    <t>B5834C5</t>
  </si>
  <si>
    <t>B6X2H81</t>
  </si>
  <si>
    <t>B6T0518</t>
  </si>
  <si>
    <t>B6YR5K3</t>
  </si>
  <si>
    <t>Akorn Inc</t>
  </si>
  <si>
    <t>Cloud Peak Energy Inc</t>
  </si>
  <si>
    <t>J2 Global Inc</t>
  </si>
  <si>
    <t>Momenta Pharmaceuticals Inc</t>
  </si>
  <si>
    <t>SunCoke Energy Inc</t>
  </si>
  <si>
    <t>VOXX International Corp A</t>
  </si>
  <si>
    <t>ViewPoint Financial Group</t>
  </si>
  <si>
    <t>Virtus Investment Partners Inc</t>
  </si>
  <si>
    <t>AKRX UQ</t>
  </si>
  <si>
    <t>CLD UN</t>
  </si>
  <si>
    <t>KAMN UN</t>
  </si>
  <si>
    <t>MDSO UQ</t>
  </si>
  <si>
    <t>MNTA UQ</t>
  </si>
  <si>
    <t>SXC UN</t>
  </si>
  <si>
    <t>VPFG UQ</t>
  </si>
  <si>
    <t>VRTS UQ</t>
  </si>
  <si>
    <t>009728106</t>
  </si>
  <si>
    <t>18911Q102</t>
  </si>
  <si>
    <t>410495204</t>
  </si>
  <si>
    <t>48123V102</t>
  </si>
  <si>
    <t>58471A105</t>
  </si>
  <si>
    <t>60877T100</t>
  </si>
  <si>
    <t>86722A103</t>
  </si>
  <si>
    <t>910340108</t>
  </si>
  <si>
    <t>91829F104</t>
  </si>
  <si>
    <t>92672A101</t>
  </si>
  <si>
    <t>92828Q109</t>
  </si>
  <si>
    <t>B57LN89</t>
  </si>
  <si>
    <t>B020GQ5</t>
  </si>
  <si>
    <t>B6TPXR5</t>
  </si>
  <si>
    <t>B75DGJ3</t>
  </si>
  <si>
    <t>B5424Q0</t>
  </si>
  <si>
    <t>B018VB0</t>
  </si>
  <si>
    <t>B3R0638</t>
  </si>
  <si>
    <t>B4WXG84</t>
  </si>
  <si>
    <t>B432Y19</t>
  </si>
  <si>
    <t>B48CRV5</t>
  </si>
  <si>
    <t>B3KKGQ8</t>
  </si>
  <si>
    <t>AKRX</t>
  </si>
  <si>
    <t>CLD</t>
  </si>
  <si>
    <t>MDSO</t>
  </si>
  <si>
    <t>MNTA</t>
  </si>
  <si>
    <t>SXC</t>
  </si>
  <si>
    <t>VPFG</t>
  </si>
  <si>
    <t>VRTS</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</si>
  <si>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</si>
  <si>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</si>
  <si>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</si>
  <si>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</si>
  <si>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</si>
  <si>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</si>
  <si>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</si>
  <si>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</si>
  <si>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</si>
  <si>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</si>
  <si>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</si>
  <si>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</si>
  <si>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</si>
  <si>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</si>
  <si>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</si>
  <si>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</si>
  <si>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Rowan Cos Plc</t>
  </si>
  <si>
    <t>015351109</t>
  </si>
  <si>
    <t>G0408V102</t>
  </si>
  <si>
    <t>228227104</t>
  </si>
  <si>
    <t>30219G108</t>
  </si>
  <si>
    <t>49456B101</t>
  </si>
  <si>
    <t>718546104</t>
  </si>
  <si>
    <t>G7665A101</t>
  </si>
  <si>
    <t>B5BT0K0</t>
  </si>
  <si>
    <t>B7QQYV9</t>
  </si>
  <si>
    <t>B3NQ4P8</t>
  </si>
  <si>
    <t>B78C4Y8</t>
  </si>
  <si>
    <t>B840261</t>
  </si>
  <si>
    <t>CNK UN</t>
  </si>
  <si>
    <t>INGR UN</t>
  </si>
  <si>
    <t>LKQ UQ</t>
  </si>
  <si>
    <t>RGLD UQ</t>
  </si>
  <si>
    <t>TPX UN</t>
  </si>
  <si>
    <t>CNK</t>
  </si>
  <si>
    <t>INGR</t>
  </si>
  <si>
    <t>LKQ</t>
  </si>
  <si>
    <t>RGLD</t>
  </si>
  <si>
    <t>TPX</t>
  </si>
  <si>
    <t>Cinemark Holdings Inc</t>
  </si>
  <si>
    <t>Ingredion Inc</t>
  </si>
  <si>
    <t>MSCI Inc</t>
  </si>
  <si>
    <t>Royal Gold Inc</t>
  </si>
  <si>
    <t>17243V102</t>
  </si>
  <si>
    <t>B1W7RQ0</t>
  </si>
  <si>
    <t>457187102</t>
  </si>
  <si>
    <t>B7K24P7</t>
  </si>
  <si>
    <t>780287108</t>
  </si>
  <si>
    <t>88023U101</t>
  </si>
  <si>
    <t>DDD UN</t>
  </si>
  <si>
    <t>CVBF UQ</t>
  </si>
  <si>
    <t>GSM UQ</t>
  </si>
  <si>
    <t>IPHS UQ</t>
  </si>
  <si>
    <t>SPPI UQ</t>
  </si>
  <si>
    <t>VDSI UQ</t>
  </si>
  <si>
    <t>DDD</t>
  </si>
  <si>
    <t>CVBF</t>
  </si>
  <si>
    <t>GSM</t>
  </si>
  <si>
    <t>IPHS</t>
  </si>
  <si>
    <t>SPPI</t>
  </si>
  <si>
    <t>VDSI</t>
  </si>
  <si>
    <t>88554D205</t>
  </si>
  <si>
    <t>126600105</t>
  </si>
  <si>
    <t>37954N206</t>
  </si>
  <si>
    <t>45774N108</t>
  </si>
  <si>
    <t>458665304</t>
  </si>
  <si>
    <t>84763A108</t>
  </si>
  <si>
    <t>92230Y104</t>
  </si>
  <si>
    <t>3-D Systems Corp</t>
  </si>
  <si>
    <t>CVB Financial Corp</t>
  </si>
  <si>
    <t>Globe Specialty Metals Inc</t>
  </si>
  <si>
    <t>Innophos Holdings Inc</t>
  </si>
  <si>
    <t>Interface Inc</t>
  </si>
  <si>
    <t>Spectrum Pharmaceuticals</t>
  </si>
  <si>
    <t>VASCO Data Security Intl Inc</t>
  </si>
  <si>
    <t>B3VLNB4</t>
  </si>
  <si>
    <t>B1GHPN9</t>
  </si>
  <si>
    <t>B86V808</t>
  </si>
  <si>
    <t>Source: S&amp;P, Bloomberg</t>
  </si>
  <si>
    <t>DG</t>
  </si>
  <si>
    <t>ESV</t>
  </si>
  <si>
    <t>GRMN</t>
  </si>
  <si>
    <t>KRFT</t>
  </si>
  <si>
    <t>LYB</t>
  </si>
  <si>
    <t>MDLZ</t>
  </si>
  <si>
    <t>STX</t>
  </si>
  <si>
    <t>ADT</t>
  </si>
  <si>
    <t>DG UN</t>
  </si>
  <si>
    <t>ESV UN</t>
  </si>
  <si>
    <t>GRMN UQ</t>
  </si>
  <si>
    <t>KRFT UQ</t>
  </si>
  <si>
    <t>LYB UN</t>
  </si>
  <si>
    <t>MDLZ UQ</t>
  </si>
  <si>
    <t>STX UQ</t>
  </si>
  <si>
    <t>ADT UN</t>
  </si>
  <si>
    <t>25490A309</t>
  </si>
  <si>
    <t>26441C204</t>
  </si>
  <si>
    <t>G29183103</t>
  </si>
  <si>
    <t>G3157S106</t>
  </si>
  <si>
    <t>50076Q106</t>
  </si>
  <si>
    <t>N53745100</t>
  </si>
  <si>
    <t>88033G407</t>
  </si>
  <si>
    <t>00101J106</t>
  </si>
  <si>
    <t>B84LSN3</t>
  </si>
  <si>
    <t>B5B1S13</t>
  </si>
  <si>
    <t>B7VD3F2</t>
  </si>
  <si>
    <t>B8KQN82</t>
  </si>
  <si>
    <t>B4VLR19</t>
  </si>
  <si>
    <t>B3Z5T14</t>
  </si>
  <si>
    <t>B8P0S06</t>
  </si>
  <si>
    <t>B3SPXZ3</t>
  </si>
  <si>
    <t>B8CKK03</t>
  </si>
  <si>
    <t>B58JVZ5</t>
  </si>
  <si>
    <t>B8DMK08</t>
  </si>
  <si>
    <t>B7XWRM2</t>
  </si>
  <si>
    <t>DIRECTV</t>
  </si>
  <si>
    <t>DaVita HealthCare Partners Inc</t>
  </si>
  <si>
    <t>Dollar General Corp</t>
  </si>
  <si>
    <t>E. I. du Pont de Nemours and Company</t>
  </si>
  <si>
    <t>Eaton Corp plc</t>
  </si>
  <si>
    <t>Ensco PLC - CL A</t>
  </si>
  <si>
    <t>Garmin Ltd</t>
  </si>
  <si>
    <t>Kraft Foods Group Inc.</t>
  </si>
  <si>
    <t>LyondellBasell Industries N.V.</t>
  </si>
  <si>
    <t>Mondelez International Inc</t>
  </si>
  <si>
    <t>Seagate Technology</t>
  </si>
  <si>
    <t>The ADT Corp.</t>
  </si>
  <si>
    <t>CEB</t>
  </si>
  <si>
    <t>GWR</t>
  </si>
  <si>
    <t>IDCC</t>
  </si>
  <si>
    <t>JAH</t>
  </si>
  <si>
    <t>MATX</t>
  </si>
  <si>
    <t>NYCB</t>
  </si>
  <si>
    <t>ROSE</t>
  </si>
  <si>
    <t>SWI</t>
  </si>
  <si>
    <t>CEB UN</t>
  </si>
  <si>
    <t>GWR UN</t>
  </si>
  <si>
    <t>IDCC UQ</t>
  </si>
  <si>
    <t>JAH UN</t>
  </si>
  <si>
    <t>MATX UN</t>
  </si>
  <si>
    <t>NYCB UN</t>
  </si>
  <si>
    <t>ROSE UQ</t>
  </si>
  <si>
    <t>SWI UN</t>
  </si>
  <si>
    <t>B827VB2</t>
  </si>
  <si>
    <t>B8GNC91</t>
  </si>
  <si>
    <t>B0YV6N3</t>
  </si>
  <si>
    <t>B4MTR12</t>
  </si>
  <si>
    <t>B8383P2</t>
  </si>
  <si>
    <t>Alexander &amp; Baldwin Inc.</t>
  </si>
  <si>
    <t>B/E Aerospace Inc</t>
  </si>
  <si>
    <t>Genesee &amp; Wyoming Inc A</t>
  </si>
  <si>
    <t>InterDigital Inc</t>
  </si>
  <si>
    <t>Jarden Corp</t>
  </si>
  <si>
    <t>Matson Inc.</t>
  </si>
  <si>
    <t>Rosetta Resources Inc</t>
  </si>
  <si>
    <t>SolarWinds Inc</t>
  </si>
  <si>
    <t>WEX Inc</t>
  </si>
  <si>
    <t>ACOR</t>
  </si>
  <si>
    <t>BANR</t>
  </si>
  <si>
    <t>BCOR</t>
  </si>
  <si>
    <t>CRZO</t>
  </si>
  <si>
    <t>COHR</t>
  </si>
  <si>
    <t>DHX</t>
  </si>
  <si>
    <t>EFII</t>
  </si>
  <si>
    <t>EGL</t>
  </si>
  <si>
    <t>EXLS</t>
  </si>
  <si>
    <t>GK</t>
  </si>
  <si>
    <t>GEOS</t>
  </si>
  <si>
    <t>GLT</t>
  </si>
  <si>
    <t>GOV</t>
  </si>
  <si>
    <t>HF</t>
  </si>
  <si>
    <t>HSTM</t>
  </si>
  <si>
    <t>LMNX</t>
  </si>
  <si>
    <t>MKTX</t>
  </si>
  <si>
    <t>PDCE</t>
  </si>
  <si>
    <t>PES</t>
  </si>
  <si>
    <t>QNST</t>
  </si>
  <si>
    <t>SBRA</t>
  </si>
  <si>
    <t>Acorda Therapeutics</t>
  </si>
  <si>
    <t>Banner Corporation</t>
  </si>
  <si>
    <t>Carrizo Oil &amp; Gas Inc</t>
  </si>
  <si>
    <t>Coherent Inc</t>
  </si>
  <si>
    <t>DealerTrack Technologies Inc</t>
  </si>
  <si>
    <t>Dice Holdings Inc</t>
  </si>
  <si>
    <t>EPR Properties</t>
  </si>
  <si>
    <t>Electronics For Imaging</t>
  </si>
  <si>
    <t>Engility Inc.</t>
  </si>
  <si>
    <t>ExlService Holdings Inc</t>
  </si>
  <si>
    <t>Geospace Technologies Corp</t>
  </si>
  <si>
    <t>Government Properties Income</t>
  </si>
  <si>
    <t>HFF Inc</t>
  </si>
  <si>
    <t>HealthStream Inc</t>
  </si>
  <si>
    <t>Luminex Corp</t>
  </si>
  <si>
    <t>MarketAxess Holdings</t>
  </si>
  <si>
    <t>Mercury Systems Inc</t>
  </si>
  <si>
    <t>Pioneer Energy Services Corp</t>
  </si>
  <si>
    <t>QuinStreet Inc</t>
  </si>
  <si>
    <t>Sabra Health Care REIT</t>
  </si>
  <si>
    <t>B8L2DV2</t>
  </si>
  <si>
    <t>B23DMS1</t>
  </si>
  <si>
    <t>B8XXZP1</t>
  </si>
  <si>
    <t>B83M6H7</t>
  </si>
  <si>
    <t>B07LST0</t>
  </si>
  <si>
    <t>B89MJ94</t>
  </si>
  <si>
    <t>B4ZG8D9</t>
  </si>
  <si>
    <t>B1Q1RT1</t>
  </si>
  <si>
    <t>B03Q9D0</t>
  </si>
  <si>
    <t>B89M5F2</t>
  </si>
  <si>
    <t>B68D808</t>
  </si>
  <si>
    <t>B3PGPB9</t>
  </si>
  <si>
    <t>B5NLBP6</t>
  </si>
  <si>
    <t>ACOR UQ</t>
  </si>
  <si>
    <t>BANR UQ</t>
  </si>
  <si>
    <t>BCOR UQ</t>
  </si>
  <si>
    <t>CRZO UQ</t>
  </si>
  <si>
    <t>COHR UQ</t>
  </si>
  <si>
    <t>DHX UN</t>
  </si>
  <si>
    <t>EFII UQ</t>
  </si>
  <si>
    <t>EGL UN</t>
  </si>
  <si>
    <t>EXLS UQ</t>
  </si>
  <si>
    <t>GK UQ</t>
  </si>
  <si>
    <t>GEOS UQ</t>
  </si>
  <si>
    <t>GLT UN</t>
  </si>
  <si>
    <t>GOV UN</t>
  </si>
  <si>
    <t>HF UN</t>
  </si>
  <si>
    <t>HSTM UQ</t>
  </si>
  <si>
    <t>LMNX UQ</t>
  </si>
  <si>
    <t>MKTX UQ</t>
  </si>
  <si>
    <t>ASGN UN</t>
  </si>
  <si>
    <t>PDCE UQ</t>
  </si>
  <si>
    <t>PES UN</t>
  </si>
  <si>
    <t>QNST UQ</t>
  </si>
  <si>
    <t>SBRA UQ</t>
  </si>
  <si>
    <t>00484M106</t>
  </si>
  <si>
    <t>06652V208</t>
  </si>
  <si>
    <t>095229100</t>
  </si>
  <si>
    <t>144577103</t>
  </si>
  <si>
    <t>192479103</t>
  </si>
  <si>
    <t>253017107</t>
  </si>
  <si>
    <t>26884U109</t>
  </si>
  <si>
    <t>286082102</t>
  </si>
  <si>
    <t>29285W104</t>
  </si>
  <si>
    <t>302081104</t>
  </si>
  <si>
    <t>37364X109</t>
  </si>
  <si>
    <t>377316104</t>
  </si>
  <si>
    <t>38376A103</t>
  </si>
  <si>
    <t>40418F108</t>
  </si>
  <si>
    <t>42222N103</t>
  </si>
  <si>
    <t>57060D108</t>
  </si>
  <si>
    <t>69327R101</t>
  </si>
  <si>
    <t>723664108</t>
  </si>
  <si>
    <t>74874Q100</t>
  </si>
  <si>
    <t>78573L106</t>
  </si>
  <si>
    <t>014491104</t>
  </si>
  <si>
    <t>371559105</t>
  </si>
  <si>
    <t>45867G101</t>
  </si>
  <si>
    <t>471109108</t>
  </si>
  <si>
    <t>57686G105</t>
  </si>
  <si>
    <t>777779307</t>
  </si>
  <si>
    <t>83416B109</t>
  </si>
  <si>
    <t>96208T104</t>
  </si>
  <si>
    <t>256677105</t>
  </si>
  <si>
    <t>609207105</t>
  </si>
  <si>
    <t>Bard C.R. Inc</t>
  </si>
  <si>
    <t>Becton Dickinson &amp; Co</t>
  </si>
  <si>
    <t>CBRE Group Inc.</t>
  </si>
  <si>
    <t>Grainger W.W. Inc</t>
  </si>
  <si>
    <t>Horton D.R. Inc</t>
  </si>
  <si>
    <t>Hospira Inc</t>
  </si>
  <si>
    <t>Lilly Eli &amp; Co</t>
  </si>
  <si>
    <t>Motorola Solutions Inc</t>
  </si>
  <si>
    <t>Penney J.C. Inc</t>
  </si>
  <si>
    <t>ProLogis Inc</t>
  </si>
  <si>
    <t>Schwab Charles Corp</t>
  </si>
  <si>
    <t>Smucker J.M. Co</t>
  </si>
  <si>
    <t>Donnelley R.R. &amp; Sons</t>
  </si>
  <si>
    <t>Gallagher Arthur J. &amp; Co</t>
  </si>
  <si>
    <t>Henry Jack &amp; Associates</t>
  </si>
  <si>
    <t>Hunt J.B. Transport Services</t>
  </si>
  <si>
    <t>Huntington Ingalls Industries Inc.</t>
  </si>
  <si>
    <t>John Wiley &amp; Sons Inc. 'A'</t>
  </si>
  <si>
    <t>Miller Herman Inc</t>
  </si>
  <si>
    <t>Post Holdings Inc.</t>
  </si>
  <si>
    <t>Schein Henry Inc</t>
  </si>
  <si>
    <t>Washington Federal Inc.</t>
  </si>
  <si>
    <t>Woodward Inc.</t>
  </si>
  <si>
    <t>Blucora Inc</t>
  </si>
  <si>
    <t>Castle A.M.</t>
  </si>
  <si>
    <t>Cedar Realty Trust Inc.</t>
  </si>
  <si>
    <t>Fuller H.B. Co</t>
  </si>
  <si>
    <t>GT Advanced Technologies Inc</t>
  </si>
  <si>
    <t>Glatfelter P.H. Co</t>
  </si>
  <si>
    <t>Hanger Inc</t>
  </si>
  <si>
    <t>Live Nation Entertainment Inc.</t>
  </si>
  <si>
    <t>Medidata Solutions Inc.</t>
  </si>
  <si>
    <t>Northwest Bancshares Inc.</t>
  </si>
  <si>
    <t>NutriSystem Inc.</t>
  </si>
  <si>
    <t>PDC Energy Inc</t>
  </si>
  <si>
    <t>Pep Boys-Manny Moe &amp; Jack</t>
  </si>
  <si>
    <t>Schulman A. Inc</t>
  </si>
  <si>
    <t>Smith A.O. Corp</t>
  </si>
  <si>
    <t>Stillwater Mining Co</t>
  </si>
  <si>
    <t>Sturm Ruger &amp; Co Inc</t>
  </si>
  <si>
    <t>United Fire Group Inc.</t>
  </si>
  <si>
    <t>SWC UN</t>
  </si>
  <si>
    <t>SWC</t>
  </si>
  <si>
    <t>86074Q102</t>
  </si>
  <si>
    <t>NIC Inc</t>
  </si>
  <si>
    <t>62914B100</t>
  </si>
  <si>
    <t>EGOV</t>
  </si>
  <si>
    <t>EGOV UQ</t>
  </si>
  <si>
    <t>ABBV UN</t>
  </si>
  <si>
    <t>ACT UN</t>
  </si>
  <si>
    <t>DLPH UN</t>
  </si>
  <si>
    <t>GT UQ</t>
  </si>
  <si>
    <t>ABBV</t>
  </si>
  <si>
    <t>ACT</t>
  </si>
  <si>
    <t>DLPH</t>
  </si>
  <si>
    <t>00287Y109</t>
  </si>
  <si>
    <t>B92SR70</t>
  </si>
  <si>
    <t>G27823106</t>
  </si>
  <si>
    <t>B783TY6</t>
  </si>
  <si>
    <t>AbbVie Inc.</t>
  </si>
  <si>
    <t>CME Group Inc</t>
  </si>
  <si>
    <t>Delphi Automotive PLC</t>
  </si>
  <si>
    <t>PRI UN</t>
  </si>
  <si>
    <t>PRI</t>
  </si>
  <si>
    <t>02553E106</t>
  </si>
  <si>
    <t>69370C100</t>
  </si>
  <si>
    <t>74164M108</t>
  </si>
  <si>
    <t>62886E108</t>
  </si>
  <si>
    <t>B95N910</t>
  </si>
  <si>
    <t>B50K3X8</t>
  </si>
  <si>
    <t>PTC Inc</t>
  </si>
  <si>
    <t>Primerica Inc</t>
  </si>
  <si>
    <t>ABMD UQ</t>
  </si>
  <si>
    <t>AAWW UQ</t>
  </si>
  <si>
    <t>CJES UN</t>
  </si>
  <si>
    <t>DORM UQ</t>
  </si>
  <si>
    <t>ERA UN</t>
  </si>
  <si>
    <t>TILE UQ</t>
  </si>
  <si>
    <t>XXIA UQ</t>
  </si>
  <si>
    <t>MBFI UQ</t>
  </si>
  <si>
    <t>PKT UQ</t>
  </si>
  <si>
    <t>TWI UN</t>
  </si>
  <si>
    <t>ABMD</t>
  </si>
  <si>
    <t>AAWW</t>
  </si>
  <si>
    <t>CJES</t>
  </si>
  <si>
    <t>DORM</t>
  </si>
  <si>
    <t>ERA</t>
  </si>
  <si>
    <t>TILE</t>
  </si>
  <si>
    <t>XXIA</t>
  </si>
  <si>
    <t>MBFI</t>
  </si>
  <si>
    <t>PKT</t>
  </si>
  <si>
    <t>TWI</t>
  </si>
  <si>
    <t>003654100</t>
  </si>
  <si>
    <t>049164205</t>
  </si>
  <si>
    <t>12467B304</t>
  </si>
  <si>
    <t>258278100</t>
  </si>
  <si>
    <t>26885G109</t>
  </si>
  <si>
    <t>45071R109</t>
  </si>
  <si>
    <t>55264U108</t>
  </si>
  <si>
    <t>74269U203</t>
  </si>
  <si>
    <t>88830M102</t>
  </si>
  <si>
    <t>B01Z8P4</t>
  </si>
  <si>
    <t>B4Z7Z53</t>
  </si>
  <si>
    <t>B8KM2D8</t>
  </si>
  <si>
    <t>Abiomed Inc</t>
  </si>
  <si>
    <t>Atlas Air Worldwide Holdings Inc</t>
  </si>
  <si>
    <t>C&amp;J Energy Services Inc</t>
  </si>
  <si>
    <t>Dorman Products Inc</t>
  </si>
  <si>
    <t>Era Group Inc</t>
  </si>
  <si>
    <t>Ixia</t>
  </si>
  <si>
    <t>MB Financial Inc</t>
  </si>
  <si>
    <t>Procera Networks Inc</t>
  </si>
  <si>
    <t>Titan Intl Inc</t>
  </si>
  <si>
    <t>MHFI UN</t>
  </si>
  <si>
    <t>MHFI</t>
  </si>
  <si>
    <t>03073E105</t>
  </si>
  <si>
    <t>26483E100</t>
  </si>
  <si>
    <t>26138E109</t>
  </si>
  <si>
    <t>28176E108</t>
  </si>
  <si>
    <t>501797104</t>
  </si>
  <si>
    <t>74762E102</t>
  </si>
  <si>
    <t>87612E106</t>
  </si>
  <si>
    <t>89417E109</t>
  </si>
  <si>
    <t>92343E102</t>
  </si>
  <si>
    <t>B9M2WX3</t>
  </si>
  <si>
    <t>L Brands Inc</t>
  </si>
  <si>
    <t>McGraw Hill Financial Inc</t>
  </si>
  <si>
    <t>GM</t>
  </si>
  <si>
    <t>GM UN</t>
  </si>
  <si>
    <t>37045V100</t>
  </si>
  <si>
    <t>B665KZ5</t>
  </si>
  <si>
    <t>WEX UN</t>
  </si>
  <si>
    <t>SUNE UN</t>
  </si>
  <si>
    <t>WWAV UN</t>
  </si>
  <si>
    <t>DPZ UN</t>
  </si>
  <si>
    <t>CST UN</t>
  </si>
  <si>
    <t>WEX</t>
  </si>
  <si>
    <t>SUNE</t>
  </si>
  <si>
    <t>WWAV</t>
  </si>
  <si>
    <t>DPZ</t>
  </si>
  <si>
    <t>CST</t>
  </si>
  <si>
    <t>86732Y109</t>
  </si>
  <si>
    <t>966244105</t>
  </si>
  <si>
    <t>25754A201</t>
  </si>
  <si>
    <t>12646R105</t>
  </si>
  <si>
    <t>BBC3995</t>
  </si>
  <si>
    <t>B834PQ5</t>
  </si>
  <si>
    <t>B01SD70</t>
  </si>
  <si>
    <t>B9GD0X8</t>
  </si>
  <si>
    <t>CST Brands Inc</t>
  </si>
  <si>
    <t>Domino's Pizza Inc</t>
  </si>
  <si>
    <t>SunEdison Inc</t>
  </si>
  <si>
    <t>WhiteWave Foods Co</t>
  </si>
  <si>
    <t>COR UN</t>
  </si>
  <si>
    <t>CYNO UQ</t>
  </si>
  <si>
    <t>FRAN UQ</t>
  </si>
  <si>
    <t>IPXL UQ</t>
  </si>
  <si>
    <t>TNGO UQ</t>
  </si>
  <si>
    <t>COR</t>
  </si>
  <si>
    <t>CYNO</t>
  </si>
  <si>
    <t>FRAN</t>
  </si>
  <si>
    <t>IPXL</t>
  </si>
  <si>
    <t>TNGO</t>
  </si>
  <si>
    <t>04270V106</t>
  </si>
  <si>
    <t>21870Q105</t>
  </si>
  <si>
    <t>232577205</t>
  </si>
  <si>
    <t>351793104</t>
  </si>
  <si>
    <t>45256B101</t>
  </si>
  <si>
    <t>55027E102</t>
  </si>
  <si>
    <t>87582Y108</t>
  </si>
  <si>
    <t>91359E105</t>
  </si>
  <si>
    <t>92849E101</t>
  </si>
  <si>
    <t>B9SMM04</t>
  </si>
  <si>
    <t>B3T3VV8</t>
  </si>
  <si>
    <t>B0T4N70</t>
  </si>
  <si>
    <t>B4RM4H1</t>
  </si>
  <si>
    <t>B3P4WX4</t>
  </si>
  <si>
    <t>Coresite Realty Corp</t>
  </si>
  <si>
    <t>Cynosure</t>
  </si>
  <si>
    <t>Francesca's Holdings Corp</t>
  </si>
  <si>
    <t>Impax Laboratories Inc</t>
  </si>
  <si>
    <t>Tangoe Inc.</t>
  </si>
  <si>
    <t>NLSN UN</t>
  </si>
  <si>
    <t>NLSN</t>
  </si>
  <si>
    <t>ORCL UN</t>
  </si>
  <si>
    <t>FOXA UQ</t>
  </si>
  <si>
    <t>FOXA</t>
  </si>
  <si>
    <t>PRGO UN</t>
  </si>
  <si>
    <t>ZTS UN</t>
  </si>
  <si>
    <t>ZTS</t>
  </si>
  <si>
    <t>General Motors Company</t>
  </si>
  <si>
    <t>Twenty-First Century Fox, Inc</t>
  </si>
  <si>
    <t>Fossil Group Inc</t>
  </si>
  <si>
    <t>Zoetis Inc</t>
  </si>
  <si>
    <t>B4NTRF5</t>
  </si>
  <si>
    <t>BBM4S68</t>
  </si>
  <si>
    <t>BBGT609</t>
  </si>
  <si>
    <t>BBGVT40</t>
  </si>
  <si>
    <t>B95WG16</t>
  </si>
  <si>
    <t>MNK</t>
  </si>
  <si>
    <t>Mallinckrodt plc</t>
  </si>
  <si>
    <t>Murphy USA Inc</t>
  </si>
  <si>
    <t>Tempur Sealy Intl Inc</t>
  </si>
  <si>
    <t>BD5JS97</t>
  </si>
  <si>
    <t>ADC</t>
  </si>
  <si>
    <t>AEC</t>
  </si>
  <si>
    <t>CAMP</t>
  </si>
  <si>
    <t>CFNL</t>
  </si>
  <si>
    <t>DXPE</t>
  </si>
  <si>
    <t>EVR</t>
  </si>
  <si>
    <t>FTK</t>
  </si>
  <si>
    <t>OUTR</t>
  </si>
  <si>
    <t>TESO</t>
  </si>
  <si>
    <t>WAGE</t>
  </si>
  <si>
    <t>ADC UN</t>
  </si>
  <si>
    <t>AEC UN</t>
  </si>
  <si>
    <t>CAMP UQ</t>
  </si>
  <si>
    <t>CFNL UQ</t>
  </si>
  <si>
    <t>DXPE UQ</t>
  </si>
  <si>
    <t>EVR UN</t>
  </si>
  <si>
    <t>EXAR UN</t>
  </si>
  <si>
    <t>FTK UN</t>
  </si>
  <si>
    <t>ONB UQ</t>
  </si>
  <si>
    <t>OUTR UQ</t>
  </si>
  <si>
    <t>TESO UQ</t>
  </si>
  <si>
    <t>WAGE UN</t>
  </si>
  <si>
    <t>Agree Realty Corp</t>
  </si>
  <si>
    <t>Associated Estates Realty</t>
  </si>
  <si>
    <t>CalAmp Corp</t>
  </si>
  <si>
    <t>Cardinal Financial Corp</t>
  </si>
  <si>
    <t>DXP Enterprises</t>
  </si>
  <si>
    <t>Evercore Partners A</t>
  </si>
  <si>
    <t>Flotek Industries Inc</t>
  </si>
  <si>
    <t>Outerwall Inc</t>
  </si>
  <si>
    <t>Tesco Corp</t>
  </si>
  <si>
    <t>WageWorks Inc</t>
  </si>
  <si>
    <t>008492100</t>
  </si>
  <si>
    <t>045604105</t>
  </si>
  <si>
    <t>128126109</t>
  </si>
  <si>
    <t>14149F109</t>
  </si>
  <si>
    <t>233377407</t>
  </si>
  <si>
    <t>29977A105</t>
  </si>
  <si>
    <t>343389102</t>
  </si>
  <si>
    <t>690070107</t>
  </si>
  <si>
    <t>88157K101</t>
  </si>
  <si>
    <t>930427109</t>
  </si>
  <si>
    <t>B1BHXZ2</t>
  </si>
  <si>
    <t>BC1QQP7</t>
  </si>
  <si>
    <t>B6WG4R2</t>
  </si>
  <si>
    <t>242370203</t>
  </si>
  <si>
    <t>626755102</t>
  </si>
  <si>
    <t>BCZWJ63</t>
  </si>
  <si>
    <t>G5785G107</t>
  </si>
  <si>
    <t>N63218106</t>
  </si>
  <si>
    <t>98978V103</t>
  </si>
  <si>
    <t>65249B109</t>
  </si>
  <si>
    <t>34988V106</t>
  </si>
  <si>
    <t>90130A101</t>
  </si>
  <si>
    <t>S&amp;P 400 September 2014 Annual Float Review &amp; Quarterly Share Rebalance (PROJECTIONS)</t>
  </si>
  <si>
    <t>Price (27Aug14)</t>
  </si>
  <si>
    <t>LDOS UN</t>
  </si>
  <si>
    <t>TMST UN</t>
  </si>
  <si>
    <t>SIRO UQ</t>
  </si>
  <si>
    <t>MUSA UN</t>
  </si>
  <si>
    <t>FTNT UQ</t>
  </si>
  <si>
    <t>RYAM UN</t>
  </si>
  <si>
    <t>CVEO UN</t>
  </si>
  <si>
    <t>LPT UN</t>
  </si>
  <si>
    <t>CIEN UN</t>
  </si>
  <si>
    <t>OGS UN</t>
  </si>
  <si>
    <t>KATE UN</t>
  </si>
  <si>
    <t>SAIC UN</t>
  </si>
  <si>
    <t>TIME UN</t>
  </si>
  <si>
    <t>KN UN</t>
  </si>
  <si>
    <t>DECK UN</t>
  </si>
  <si>
    <t>WPG UN</t>
  </si>
  <si>
    <t>ULTI UQ</t>
  </si>
  <si>
    <t>DNOW UN</t>
  </si>
  <si>
    <t>PTC UQ</t>
  </si>
  <si>
    <t>FCS UQ</t>
  </si>
  <si>
    <t>CNVR UQ</t>
  </si>
  <si>
    <t>RNR UN</t>
  </si>
  <si>
    <t>LDOS</t>
  </si>
  <si>
    <t>TMST</t>
  </si>
  <si>
    <t>SIRO</t>
  </si>
  <si>
    <t>MUSA</t>
  </si>
  <si>
    <t>FTNT</t>
  </si>
  <si>
    <t>RYAM</t>
  </si>
  <si>
    <t>CVEO</t>
  </si>
  <si>
    <t>LPT</t>
  </si>
  <si>
    <t>OGS</t>
  </si>
  <si>
    <t>KATE</t>
  </si>
  <si>
    <t>SAIC</t>
  </si>
  <si>
    <t>TIME</t>
  </si>
  <si>
    <t>KN</t>
  </si>
  <si>
    <t>WPG</t>
  </si>
  <si>
    <t>ULTI</t>
  </si>
  <si>
    <t>DNOW</t>
  </si>
  <si>
    <t>PTC</t>
  </si>
  <si>
    <t>CNVR</t>
  </si>
  <si>
    <t>RNR</t>
  </si>
  <si>
    <t>525327102</t>
  </si>
  <si>
    <t>887399103</t>
  </si>
  <si>
    <t>G30401106</t>
  </si>
  <si>
    <t>82966C103</t>
  </si>
  <si>
    <t>75508B104</t>
  </si>
  <si>
    <t>178787107</t>
  </si>
  <si>
    <t>68235P108</t>
  </si>
  <si>
    <t>87161C501</t>
  </si>
  <si>
    <t>485865109</t>
  </si>
  <si>
    <t>808625107</t>
  </si>
  <si>
    <t>887228104</t>
  </si>
  <si>
    <t>49926D109</t>
  </si>
  <si>
    <t>939647103</t>
  </si>
  <si>
    <t>90385D107</t>
  </si>
  <si>
    <t>67011P100</t>
  </si>
  <si>
    <t>553498106</t>
  </si>
  <si>
    <t>21249J105</t>
  </si>
  <si>
    <t>G7496G103</t>
  </si>
  <si>
    <t>BDV82B8</t>
  </si>
  <si>
    <t>2276467</t>
  </si>
  <si>
    <t>2901457</t>
  </si>
  <si>
    <t>2925833</t>
  </si>
  <si>
    <t>2641838</t>
  </si>
  <si>
    <t>2310257</t>
  </si>
  <si>
    <t>BNBPMX1</t>
  </si>
  <si>
    <t>2619772</t>
  </si>
  <si>
    <t>2162500</t>
  </si>
  <si>
    <t>2943039</t>
  </si>
  <si>
    <t>2239556</t>
  </si>
  <si>
    <t>2965668</t>
  </si>
  <si>
    <t>2710039</t>
  </si>
  <si>
    <t>2329770</t>
  </si>
  <si>
    <t>2388016</t>
  </si>
  <si>
    <t>2508416</t>
  </si>
  <si>
    <t>2374060</t>
  </si>
  <si>
    <t>BJ3V905</t>
  </si>
  <si>
    <t>2503206</t>
  </si>
  <si>
    <t>2645078</t>
  </si>
  <si>
    <t>B17MSX4</t>
  </si>
  <si>
    <t>2445416</t>
  </si>
  <si>
    <t>2284084</t>
  </si>
  <si>
    <t>2656423</t>
  </si>
  <si>
    <t>2462437</t>
  </si>
  <si>
    <t>2089427</t>
  </si>
  <si>
    <t>2098508</t>
  </si>
  <si>
    <t>2547323</t>
  </si>
  <si>
    <t>2605555</t>
  </si>
  <si>
    <t>2892807</t>
  </si>
  <si>
    <t>2282947</t>
  </si>
  <si>
    <t>2062440</t>
  </si>
  <si>
    <t>2208073</t>
  </si>
  <si>
    <t>2359506</t>
  </si>
  <si>
    <t>2495529</t>
  </si>
  <si>
    <t>2889876</t>
  </si>
  <si>
    <t>2781518</t>
  </si>
  <si>
    <t>2231897</t>
  </si>
  <si>
    <t>2808053</t>
  </si>
  <si>
    <t>2567655</t>
  </si>
  <si>
    <t>2052689</t>
  </si>
  <si>
    <t>2923785</t>
  </si>
  <si>
    <t>2134532</t>
  </si>
  <si>
    <t>2863610</t>
  </si>
  <si>
    <t>2692687</t>
  </si>
  <si>
    <t>2632003</t>
  </si>
  <si>
    <t>2211811</t>
  </si>
  <si>
    <t>2692030</t>
  </si>
  <si>
    <t>2074111</t>
  </si>
  <si>
    <t>2724472</t>
  </si>
  <si>
    <t>2679204</t>
  </si>
  <si>
    <t>2852760</t>
  </si>
  <si>
    <t>2677640</t>
  </si>
  <si>
    <t>2333931</t>
  </si>
  <si>
    <t>2043274</t>
  </si>
  <si>
    <t>2415204</t>
  </si>
  <si>
    <t>2469450</t>
  </si>
  <si>
    <t>2724193</t>
  </si>
  <si>
    <t>2244549</t>
  </si>
  <si>
    <t>2387109</t>
  </si>
  <si>
    <t>2845113</t>
  </si>
  <si>
    <t>2040640</t>
  </si>
  <si>
    <t>2594222</t>
  </si>
  <si>
    <t>2421171</t>
  </si>
  <si>
    <t>2551959</t>
  </si>
  <si>
    <t>2484000</t>
  </si>
  <si>
    <t>2591524</t>
  </si>
  <si>
    <t>2989356</t>
  </si>
  <si>
    <t>2217228</t>
  </si>
  <si>
    <t>2240934</t>
  </si>
  <si>
    <t>2414074</t>
  </si>
  <si>
    <t>2020415</t>
  </si>
  <si>
    <t>2729068</t>
  </si>
  <si>
    <t>2756174</t>
  </si>
  <si>
    <t>2012672</t>
  </si>
  <si>
    <t>2889155</t>
  </si>
  <si>
    <t>B5B2106</t>
  </si>
  <si>
    <t>BN458W9</t>
  </si>
  <si>
    <t>BMHTQB6</t>
  </si>
  <si>
    <t>2366799</t>
  </si>
  <si>
    <t>2589132</t>
  </si>
  <si>
    <t>2315359</t>
  </si>
  <si>
    <t>2513681</t>
  </si>
  <si>
    <t>2489094</t>
  </si>
  <si>
    <t>2400426</t>
  </si>
  <si>
    <t>2971029</t>
  </si>
  <si>
    <t>2904627</t>
  </si>
  <si>
    <t>2220884</t>
  </si>
  <si>
    <t>2478144</t>
  </si>
  <si>
    <t>2485070</t>
  </si>
  <si>
    <t>2420640</t>
  </si>
  <si>
    <t>2425924</t>
  </si>
  <si>
    <t>2351449</t>
  </si>
  <si>
    <t>2341484</t>
  </si>
  <si>
    <t>2726177</t>
  </si>
  <si>
    <t>2891859</t>
  </si>
  <si>
    <t>2096847</t>
  </si>
  <si>
    <t>2493534</t>
  </si>
  <si>
    <t>2017677</t>
  </si>
  <si>
    <t>2718992</t>
  </si>
  <si>
    <t>2191399</t>
  </si>
  <si>
    <t>2483706</t>
  </si>
  <si>
    <t>2889768</t>
  </si>
  <si>
    <t>2242952</t>
  </si>
  <si>
    <t>2764188</t>
  </si>
  <si>
    <t>2009210</t>
  </si>
  <si>
    <t>2868455</t>
  </si>
  <si>
    <t>2048592</t>
  </si>
  <si>
    <t>2159773</t>
  </si>
  <si>
    <t>2727910</t>
  </si>
  <si>
    <t>2149309</t>
  </si>
  <si>
    <t>2685234</t>
  </si>
  <si>
    <t>2201265</t>
  </si>
  <si>
    <t>2849472</t>
  </si>
  <si>
    <t>2166320</t>
  </si>
  <si>
    <t>2412067</t>
  </si>
  <si>
    <t>2730082</t>
  </si>
  <si>
    <t>2264235</t>
  </si>
  <si>
    <t>2176318</t>
  </si>
  <si>
    <t>2302232</t>
  </si>
  <si>
    <t>2600248</t>
  </si>
  <si>
    <t>2569297</t>
  </si>
  <si>
    <t>2562490</t>
  </si>
  <si>
    <t>2488121</t>
  </si>
  <si>
    <t>2872252</t>
  </si>
  <si>
    <t>2946618</t>
  </si>
  <si>
    <t>2881407</t>
  </si>
  <si>
    <t>2756152</t>
  </si>
  <si>
    <t>2626103</t>
  </si>
  <si>
    <t>2910550</t>
  </si>
  <si>
    <t>2202763</t>
  </si>
  <si>
    <t>2693981</t>
  </si>
  <si>
    <t>2759418</t>
  </si>
  <si>
    <t>2414212</t>
  </si>
  <si>
    <t>2216991</t>
  </si>
  <si>
    <t>2213260</t>
  </si>
  <si>
    <t>2484389</t>
  </si>
  <si>
    <t>2717483</t>
  </si>
  <si>
    <t>2595612</t>
  </si>
  <si>
    <t>2572949</t>
  </si>
  <si>
    <t>2942100</t>
  </si>
  <si>
    <t>2412700</t>
  </si>
  <si>
    <t>2438966</t>
  </si>
  <si>
    <t>2016663</t>
  </si>
  <si>
    <t>2632650</t>
  </si>
  <si>
    <t>2733092</t>
  </si>
  <si>
    <t>2657802</t>
  </si>
  <si>
    <t>2276605</t>
  </si>
  <si>
    <t>BJ0KXV4</t>
  </si>
  <si>
    <t>2535243</t>
  </si>
  <si>
    <t>2473138</t>
  </si>
  <si>
    <t>2663520</t>
  </si>
  <si>
    <t>2418623</t>
  </si>
  <si>
    <t>2002918</t>
  </si>
  <si>
    <t>2504566</t>
  </si>
  <si>
    <t>2101741</t>
  </si>
  <si>
    <t>2935326</t>
  </si>
  <si>
    <t>2895163</t>
  </si>
  <si>
    <t>2465384</t>
  </si>
  <si>
    <t>BMH4NJ8</t>
  </si>
  <si>
    <t>2339434</t>
  </si>
  <si>
    <t>2101967</t>
  </si>
  <si>
    <t>BJWG213</t>
  </si>
  <si>
    <t>2418043</t>
  </si>
  <si>
    <t>2487407</t>
  </si>
  <si>
    <t>2464972</t>
  </si>
  <si>
    <t>2501631</t>
  </si>
  <si>
    <t>2824770</t>
  </si>
  <si>
    <t>2398684</t>
  </si>
  <si>
    <t>2172372</t>
  </si>
  <si>
    <t>2867719</t>
  </si>
  <si>
    <t>2182445</t>
  </si>
  <si>
    <t>2269229</t>
  </si>
  <si>
    <t>2240161</t>
  </si>
  <si>
    <t>2818461</t>
  </si>
  <si>
    <t>2822019</t>
  </si>
  <si>
    <t>2340210</t>
  </si>
  <si>
    <t>2711656</t>
  </si>
  <si>
    <t>2705875</t>
  </si>
  <si>
    <t>2177504</t>
  </si>
  <si>
    <t>2469193</t>
  </si>
  <si>
    <t>BDTZZG7</t>
  </si>
  <si>
    <t>2973821</t>
  </si>
  <si>
    <t>2879532</t>
  </si>
  <si>
    <t>2322047</t>
  </si>
  <si>
    <t>BMM2870</t>
  </si>
  <si>
    <t>2707826</t>
  </si>
  <si>
    <t>2301057</t>
  </si>
  <si>
    <t>2655583</t>
  </si>
  <si>
    <t>BJTD9L6</t>
  </si>
  <si>
    <t>2037062</t>
  </si>
  <si>
    <t>2330299</t>
  </si>
  <si>
    <t>2712013</t>
  </si>
  <si>
    <t>2795542</t>
  </si>
  <si>
    <t>2204758</t>
  </si>
  <si>
    <t>2492337</t>
  </si>
  <si>
    <t>2222631</t>
  </si>
  <si>
    <t>2267278</t>
  </si>
  <si>
    <t>2637785</t>
  </si>
  <si>
    <t>2218447</t>
  </si>
  <si>
    <t>2884183</t>
  </si>
  <si>
    <t>2196781</t>
  </si>
  <si>
    <t>2232351</t>
  </si>
  <si>
    <t>2193544</t>
  </si>
  <si>
    <t>2967589</t>
  </si>
  <si>
    <t>2004185</t>
  </si>
  <si>
    <t>2202707</t>
  </si>
  <si>
    <t>2380818</t>
  </si>
  <si>
    <t>2680303</t>
  </si>
  <si>
    <t>2961053</t>
  </si>
  <si>
    <t>2665128</t>
  </si>
  <si>
    <t>2884224</t>
  </si>
  <si>
    <t>2945143</t>
  </si>
  <si>
    <t>2872069</t>
  </si>
  <si>
    <t>2296937</t>
  </si>
  <si>
    <t>BMJJHP5</t>
  </si>
  <si>
    <t>2066505</t>
  </si>
  <si>
    <t>2732903</t>
  </si>
  <si>
    <t>2249964</t>
  </si>
  <si>
    <t>BMH0MV1</t>
  </si>
  <si>
    <t>2511908</t>
  </si>
  <si>
    <t>2910118</t>
  </si>
  <si>
    <t>2202473</t>
  </si>
  <si>
    <t>2471949</t>
  </si>
  <si>
    <t>2238821</t>
  </si>
  <si>
    <t>2392385</t>
  </si>
  <si>
    <t>2923804</t>
  </si>
  <si>
    <t>2747082</t>
  </si>
  <si>
    <t>2442291</t>
  </si>
  <si>
    <t>2889962</t>
  </si>
  <si>
    <t>2755706</t>
  </si>
  <si>
    <t>2062310</t>
  </si>
  <si>
    <t>2903958</t>
  </si>
  <si>
    <t>2809324</t>
  </si>
  <si>
    <t>2980906</t>
  </si>
  <si>
    <t>2192392</t>
  </si>
  <si>
    <t>2284761</t>
  </si>
  <si>
    <t>2821395</t>
  </si>
  <si>
    <t>2074070</t>
  </si>
  <si>
    <t>2156503</t>
  </si>
  <si>
    <t>2435246</t>
  </si>
  <si>
    <t>2355764</t>
  </si>
  <si>
    <t>2046853</t>
  </si>
  <si>
    <t>2356585</t>
  </si>
  <si>
    <t>2038537</t>
  </si>
  <si>
    <t>2980939</t>
  </si>
  <si>
    <t>2028323</t>
  </si>
  <si>
    <t>2503994</t>
  </si>
  <si>
    <t>2693420</t>
  </si>
  <si>
    <t>2655981</t>
  </si>
  <si>
    <t>2806109</t>
  </si>
  <si>
    <t>2896092</t>
  </si>
  <si>
    <t>2816023</t>
  </si>
  <si>
    <t>2260363</t>
  </si>
  <si>
    <t>2415497</t>
  </si>
  <si>
    <t>2267609</t>
  </si>
  <si>
    <t>2049153</t>
  </si>
  <si>
    <t>2134781</t>
  </si>
  <si>
    <t>2007849</t>
  </si>
  <si>
    <t>2568131</t>
  </si>
  <si>
    <t>2437747</t>
  </si>
  <si>
    <t>2416962</t>
  </si>
  <si>
    <t>2051404</t>
  </si>
  <si>
    <t>2731193</t>
  </si>
  <si>
    <t>2045623</t>
  </si>
  <si>
    <t>2659109</t>
  </si>
  <si>
    <t>2797560</t>
  </si>
  <si>
    <t>2969637</t>
  </si>
  <si>
    <t>2016801</t>
  </si>
  <si>
    <t>2893071</t>
  </si>
  <si>
    <t>2456612</t>
  </si>
  <si>
    <t>2659778</t>
  </si>
  <si>
    <t>2930149</t>
  </si>
  <si>
    <t>2465737</t>
  </si>
  <si>
    <t>2381189</t>
  </si>
  <si>
    <t>2578516</t>
  </si>
  <si>
    <t>2325091</t>
  </si>
  <si>
    <t>2556868</t>
  </si>
  <si>
    <t>2012605</t>
  </si>
  <si>
    <t>2950374</t>
  </si>
  <si>
    <t>2246329</t>
  </si>
  <si>
    <t>2010278</t>
  </si>
  <si>
    <t>2199111</t>
  </si>
  <si>
    <t>2926825</t>
  </si>
  <si>
    <t>2229029</t>
  </si>
  <si>
    <t>2459202</t>
  </si>
  <si>
    <t>2444479</t>
  </si>
  <si>
    <t>2948089</t>
  </si>
  <si>
    <t>2672537</t>
  </si>
  <si>
    <t>2093644</t>
  </si>
  <si>
    <t>2126249</t>
  </si>
  <si>
    <t>2442053</t>
  </si>
  <si>
    <t>2116767</t>
  </si>
  <si>
    <t>2195841</t>
  </si>
  <si>
    <t>2246288</t>
  </si>
  <si>
    <t>2744243</t>
  </si>
  <si>
    <t>2430412</t>
  </si>
  <si>
    <t>BKM4S16</t>
  </si>
  <si>
    <t>2818278</t>
  </si>
  <si>
    <t>2624561</t>
  </si>
  <si>
    <t>2578464</t>
  </si>
  <si>
    <t>2516851</t>
  </si>
  <si>
    <t>2372763</t>
  </si>
  <si>
    <t>2043694</t>
  </si>
  <si>
    <t>2604336</t>
  </si>
  <si>
    <t>2578033</t>
  </si>
  <si>
    <t>2948852</t>
  </si>
  <si>
    <t>2787185</t>
  </si>
  <si>
    <t>2063034</t>
  </si>
  <si>
    <t>2409575</t>
  </si>
  <si>
    <t>2941981</t>
  </si>
  <si>
    <t>2362128</t>
  </si>
  <si>
    <t>BJSVLB5</t>
  </si>
  <si>
    <t>2052924</t>
  </si>
  <si>
    <t>2926739</t>
  </si>
  <si>
    <t>2413037</t>
  </si>
  <si>
    <t>2822406</t>
  </si>
  <si>
    <t>2658526</t>
  </si>
  <si>
    <t>2055718</t>
  </si>
  <si>
    <t>2561204</t>
  </si>
  <si>
    <t>2923741</t>
  </si>
  <si>
    <t>2981932</t>
  </si>
  <si>
    <t>2728429</t>
  </si>
  <si>
    <t>2243911</t>
  </si>
  <si>
    <t>2747305</t>
  </si>
  <si>
    <t>2692933</t>
  </si>
  <si>
    <t>2192314</t>
  </si>
  <si>
    <t>2955733</t>
  </si>
  <si>
    <t>2213204</t>
  </si>
  <si>
    <t>2896809</t>
  </si>
  <si>
    <t>2793610</t>
  </si>
  <si>
    <t>2045247</t>
  </si>
  <si>
    <t>2380443</t>
  </si>
  <si>
    <t>2248240</t>
  </si>
  <si>
    <t>2433530</t>
  </si>
  <si>
    <t>Leidos Holdings Inc</t>
  </si>
  <si>
    <t>TimkenSteel Corp</t>
  </si>
  <si>
    <t>Endo International plc</t>
  </si>
  <si>
    <t>Sirona Dental Systems Inc</t>
  </si>
  <si>
    <t>Fortinet Inc</t>
  </si>
  <si>
    <t>Rayonier Advanced Materials Inc</t>
  </si>
  <si>
    <t>Civeo Corp</t>
  </si>
  <si>
    <t>ONE Gas Inc</t>
  </si>
  <si>
    <t>Kate Spade &amp; Company</t>
  </si>
  <si>
    <t>Science Applications International Corp</t>
  </si>
  <si>
    <t>Time Inc</t>
  </si>
  <si>
    <t>Knowles Corporation</t>
  </si>
  <si>
    <t>Washington Prime Group Inc</t>
  </si>
  <si>
    <t>Ultimate Software Group Inc</t>
  </si>
  <si>
    <t>NOW Inc.</t>
  </si>
  <si>
    <t>DeVry Education Group Inc</t>
  </si>
  <si>
    <t>MSA Safety Inc</t>
  </si>
  <si>
    <t>VCA Inc</t>
  </si>
  <si>
    <t>Apollo Education Group Inc</t>
  </si>
  <si>
    <t>Conversant Inc</t>
  </si>
  <si>
    <t>RenaissanceRe Hldgs</t>
  </si>
  <si>
    <t>S&amp;P 600 September 2014 Annual Float Review &amp; Quarterly Share Rebalance (PROJECTIONS)</t>
  </si>
  <si>
    <t>Effective at the close on September 19, 2014</t>
  </si>
  <si>
    <t>BCC UN</t>
  </si>
  <si>
    <t>CTRE UQ</t>
  </si>
  <si>
    <t>PGTI UQ</t>
  </si>
  <si>
    <t>FN UN</t>
  </si>
  <si>
    <t>FXCM UN</t>
  </si>
  <si>
    <t>AMRI UQ</t>
  </si>
  <si>
    <t>GIII UQ</t>
  </si>
  <si>
    <t>GLF UN</t>
  </si>
  <si>
    <t>ROIC UQ</t>
  </si>
  <si>
    <t>RGEN UQ</t>
  </si>
  <si>
    <t>UVE UN</t>
  </si>
  <si>
    <t>AAT UN</t>
  </si>
  <si>
    <t>ANIK UQ</t>
  </si>
  <si>
    <t>SGNT UQ</t>
  </si>
  <si>
    <t>GPRE UQ</t>
  </si>
  <si>
    <t>GDOT UN</t>
  </si>
  <si>
    <t>EDR UN</t>
  </si>
  <si>
    <t>CGI UN</t>
  </si>
  <si>
    <t>EGHT UQ</t>
  </si>
  <si>
    <t>LCI UN</t>
  </si>
  <si>
    <t>PRSC UQ</t>
  </si>
  <si>
    <t>DEPO UQ</t>
  </si>
  <si>
    <t>SYRG UA</t>
  </si>
  <si>
    <t>STRA UQ</t>
  </si>
  <si>
    <t>PGN UN</t>
  </si>
  <si>
    <t>SLCA UN</t>
  </si>
  <si>
    <t>BNNY UN</t>
  </si>
  <si>
    <t>BOFI UQ</t>
  </si>
  <si>
    <t>VRTV UN</t>
  </si>
  <si>
    <t>CNSL UQ</t>
  </si>
  <si>
    <t>SANM UQ</t>
  </si>
  <si>
    <t>TASR UQ</t>
  </si>
  <si>
    <t>CMO UN</t>
  </si>
  <si>
    <t>AMWD UQ</t>
  </si>
  <si>
    <t>ARCB UQ</t>
  </si>
  <si>
    <t>SAIA UQ</t>
  </si>
  <si>
    <t>FTD UQ</t>
  </si>
  <si>
    <t>AVIV UN</t>
  </si>
  <si>
    <t>CHSP UN</t>
  </si>
  <si>
    <t>ACET UQ</t>
  </si>
  <si>
    <t>RTEC UN</t>
  </si>
  <si>
    <t>MDAS UQ</t>
  </si>
  <si>
    <t>FF UN</t>
  </si>
  <si>
    <t>RRTS UN</t>
  </si>
  <si>
    <t>SPOK UQ</t>
  </si>
  <si>
    <t>NR UN</t>
  </si>
  <si>
    <t>LGND UQ</t>
  </si>
  <si>
    <t>SZMK UQ</t>
  </si>
  <si>
    <t>HCI UN</t>
  </si>
  <si>
    <t>BCC</t>
  </si>
  <si>
    <t>CTRE</t>
  </si>
  <si>
    <t>PGTI</t>
  </si>
  <si>
    <t>FN</t>
  </si>
  <si>
    <t>FXCM</t>
  </si>
  <si>
    <t>AMRI</t>
  </si>
  <si>
    <t>GIII</t>
  </si>
  <si>
    <t>GLF</t>
  </si>
  <si>
    <t>ROIC</t>
  </si>
  <si>
    <t>RGEN</t>
  </si>
  <si>
    <t>UVE</t>
  </si>
  <si>
    <t>AAT</t>
  </si>
  <si>
    <t>ANIK</t>
  </si>
  <si>
    <t>SGNT</t>
  </si>
  <si>
    <t>GPRE</t>
  </si>
  <si>
    <t>GDOT</t>
  </si>
  <si>
    <t>EDR</t>
  </si>
  <si>
    <t>CGI</t>
  </si>
  <si>
    <t>EGHT</t>
  </si>
  <si>
    <t>LCI</t>
  </si>
  <si>
    <t>PRSC</t>
  </si>
  <si>
    <t>DEPO</t>
  </si>
  <si>
    <t>SYRG</t>
  </si>
  <si>
    <t>PGN</t>
  </si>
  <si>
    <t>SLCA</t>
  </si>
  <si>
    <t>BNNY</t>
  </si>
  <si>
    <t>BOFI</t>
  </si>
  <si>
    <t>VRTV</t>
  </si>
  <si>
    <t>CNSL</t>
  </si>
  <si>
    <t>SANM</t>
  </si>
  <si>
    <t>TASR</t>
  </si>
  <si>
    <t>CMO</t>
  </si>
  <si>
    <t>AMWD</t>
  </si>
  <si>
    <t>ARCB</t>
  </si>
  <si>
    <t>SAIA</t>
  </si>
  <si>
    <t>FTD</t>
  </si>
  <si>
    <t>AVIV</t>
  </si>
  <si>
    <t>CHSP</t>
  </si>
  <si>
    <t>ACET</t>
  </si>
  <si>
    <t>MDAS</t>
  </si>
  <si>
    <t>FF</t>
  </si>
  <si>
    <t>RRTS</t>
  </si>
  <si>
    <t>SPOK</t>
  </si>
  <si>
    <t>NR</t>
  </si>
  <si>
    <t>LGND</t>
  </si>
  <si>
    <t>SZMK</t>
  </si>
  <si>
    <t>HCI</t>
  </si>
  <si>
    <t>09739D100</t>
  </si>
  <si>
    <t>14174T107</t>
  </si>
  <si>
    <t>69336V101</t>
  </si>
  <si>
    <t>G3323L100</t>
  </si>
  <si>
    <t>302693106</t>
  </si>
  <si>
    <t>012423109</t>
  </si>
  <si>
    <t>36237H101</t>
  </si>
  <si>
    <t>402629208</t>
  </si>
  <si>
    <t>76131N101</t>
  </si>
  <si>
    <t>759916109</t>
  </si>
  <si>
    <t>91359V107</t>
  </si>
  <si>
    <t>024013104</t>
  </si>
  <si>
    <t>035255108</t>
  </si>
  <si>
    <t>786692103</t>
  </si>
  <si>
    <t>393222104</t>
  </si>
  <si>
    <t>39304D102</t>
  </si>
  <si>
    <t>28140H104</t>
  </si>
  <si>
    <t>150838100</t>
  </si>
  <si>
    <t>282914100</t>
  </si>
  <si>
    <t>516012101</t>
  </si>
  <si>
    <t>743815102</t>
  </si>
  <si>
    <t>249908104</t>
  </si>
  <si>
    <t>87164P103</t>
  </si>
  <si>
    <t>G6S01W108</t>
  </si>
  <si>
    <t>90346E103</t>
  </si>
  <si>
    <t>03600T104</t>
  </si>
  <si>
    <t>49803T300</t>
  </si>
  <si>
    <t>05566U108</t>
  </si>
  <si>
    <t>923454102</t>
  </si>
  <si>
    <t>209034107</t>
  </si>
  <si>
    <t>801056102</t>
  </si>
  <si>
    <t>87651B104</t>
  </si>
  <si>
    <t>14067E506</t>
  </si>
  <si>
    <t>030506109</t>
  </si>
  <si>
    <t>03937C105</t>
  </si>
  <si>
    <t>78709Y105</t>
  </si>
  <si>
    <t>36162J106</t>
  </si>
  <si>
    <t>30281V108</t>
  </si>
  <si>
    <t>165240102</t>
  </si>
  <si>
    <t>004446100</t>
  </si>
  <si>
    <t>584045108</t>
  </si>
  <si>
    <t>36116M106</t>
  </si>
  <si>
    <t>85917A100</t>
  </si>
  <si>
    <t>76973Q105</t>
  </si>
  <si>
    <t>847215100</t>
  </si>
  <si>
    <t>84863T106</t>
  </si>
  <si>
    <t>651718504</t>
  </si>
  <si>
    <t>53220K504</t>
  </si>
  <si>
    <t>83013P105</t>
  </si>
  <si>
    <t>40416E103</t>
  </si>
  <si>
    <t>2410812</t>
  </si>
  <si>
    <t>2781626</t>
  </si>
  <si>
    <t>2817651</t>
  </si>
  <si>
    <t>2905794</t>
  </si>
  <si>
    <t>B9BP4R1</t>
  </si>
  <si>
    <t>2544432</t>
  </si>
  <si>
    <t>2568090</t>
  </si>
  <si>
    <t>BMP8TL6</t>
  </si>
  <si>
    <t>B17V2N9</t>
  </si>
  <si>
    <t>2369226</t>
  </si>
  <si>
    <t>2171603</t>
  </si>
  <si>
    <t>2269865</t>
  </si>
  <si>
    <t>2909644</t>
  </si>
  <si>
    <t>2689162</t>
  </si>
  <si>
    <t>2548177</t>
  </si>
  <si>
    <t>2188153</t>
  </si>
  <si>
    <t>2719070</t>
  </si>
  <si>
    <t>2208426</t>
  </si>
  <si>
    <t>2771133</t>
  </si>
  <si>
    <t>2141349</t>
  </si>
  <si>
    <t>2626802</t>
  </si>
  <si>
    <t>2942605</t>
  </si>
  <si>
    <t>2599197</t>
  </si>
  <si>
    <t>2414018</t>
  </si>
  <si>
    <t>2658441</t>
  </si>
  <si>
    <t>2816551</t>
  </si>
  <si>
    <t>2085856</t>
  </si>
  <si>
    <t>2279897</t>
  </si>
  <si>
    <t>2237022</t>
  </si>
  <si>
    <t>2848736</t>
  </si>
  <si>
    <t>2752945</t>
  </si>
  <si>
    <t>2605157</t>
  </si>
  <si>
    <t>2600088</t>
  </si>
  <si>
    <t>2179652</t>
  </si>
  <si>
    <t>B4JSZL8</t>
  </si>
  <si>
    <t>2411440</t>
  </si>
  <si>
    <t>2229922</t>
  </si>
  <si>
    <t>2242479</t>
  </si>
  <si>
    <t>2412636</t>
  </si>
  <si>
    <t>2572358</t>
  </si>
  <si>
    <t>B3YPMH2</t>
  </si>
  <si>
    <t>2857453</t>
  </si>
  <si>
    <t>2407632</t>
  </si>
  <si>
    <t>2447285</t>
  </si>
  <si>
    <t>2385471</t>
  </si>
  <si>
    <t>2284619</t>
  </si>
  <si>
    <t>2456957</t>
  </si>
  <si>
    <t>2566522</t>
  </si>
  <si>
    <t>2369721</t>
  </si>
  <si>
    <t>2248693</t>
  </si>
  <si>
    <t>B62TH61</t>
  </si>
  <si>
    <t>2146924</t>
  </si>
  <si>
    <t>B28YD08</t>
  </si>
  <si>
    <t>2731654</t>
  </si>
  <si>
    <t>2296926</t>
  </si>
  <si>
    <t>2143646</t>
  </si>
  <si>
    <t>2912374</t>
  </si>
  <si>
    <t>B3NTLD4</t>
  </si>
  <si>
    <t>2469171</t>
  </si>
  <si>
    <t>2781381</t>
  </si>
  <si>
    <t>2307787</t>
  </si>
  <si>
    <t>2035754</t>
  </si>
  <si>
    <t>2903345</t>
  </si>
  <si>
    <t>2121352</t>
  </si>
  <si>
    <t>2081144</t>
  </si>
  <si>
    <t>2849234</t>
  </si>
  <si>
    <t>2500218</t>
  </si>
  <si>
    <t>2576327</t>
  </si>
  <si>
    <t>2864141</t>
  </si>
  <si>
    <t>2002554</t>
  </si>
  <si>
    <t>2577870</t>
  </si>
  <si>
    <t>2730327</t>
  </si>
  <si>
    <t>B687XN8</t>
  </si>
  <si>
    <t>2179425</t>
  </si>
  <si>
    <t>2658720</t>
  </si>
  <si>
    <t>2003698</t>
  </si>
  <si>
    <t>2982924</t>
  </si>
  <si>
    <t>2122117</t>
  </si>
  <si>
    <t>2200240</t>
  </si>
  <si>
    <t>2210885</t>
  </si>
  <si>
    <t>2774336</t>
  </si>
  <si>
    <t>2320825</t>
  </si>
  <si>
    <t>B11FJD6</t>
  </si>
  <si>
    <t>B3WNNP3</t>
  </si>
  <si>
    <t>2414245</t>
  </si>
  <si>
    <t>2417921</t>
  </si>
  <si>
    <t>B04NJN0</t>
  </si>
  <si>
    <t>2718594</t>
  </si>
  <si>
    <t>2033242</t>
  </si>
  <si>
    <t>2080732</t>
  </si>
  <si>
    <t>2958646</t>
  </si>
  <si>
    <t>2184195</t>
  </si>
  <si>
    <t>2158781</t>
  </si>
  <si>
    <t>2919290</t>
  </si>
  <si>
    <t>2859200</t>
  </si>
  <si>
    <t>2460293</t>
  </si>
  <si>
    <t>2452698</t>
  </si>
  <si>
    <t>2821113</t>
  </si>
  <si>
    <t>2904393</t>
  </si>
  <si>
    <t>2037170</t>
  </si>
  <si>
    <t>2468844</t>
  </si>
  <si>
    <t>2092801</t>
  </si>
  <si>
    <t>2455761</t>
  </si>
  <si>
    <t>2843430</t>
  </si>
  <si>
    <t>2561022</t>
  </si>
  <si>
    <t>2839268</t>
  </si>
  <si>
    <t>2832212</t>
  </si>
  <si>
    <t>2280695</t>
  </si>
  <si>
    <t>2622220</t>
  </si>
  <si>
    <t>2752677</t>
  </si>
  <si>
    <t>2757616</t>
  </si>
  <si>
    <t>2024332</t>
  </si>
  <si>
    <t>2845005</t>
  </si>
  <si>
    <t>2117232</t>
  </si>
  <si>
    <t>2850281</t>
  </si>
  <si>
    <t>2025711</t>
  </si>
  <si>
    <t>2654245</t>
  </si>
  <si>
    <t>2428042</t>
  </si>
  <si>
    <t>2049777</t>
  </si>
  <si>
    <t>2447694</t>
  </si>
  <si>
    <t>2918576</t>
  </si>
  <si>
    <t>2034988</t>
  </si>
  <si>
    <t>2519849</t>
  </si>
  <si>
    <t>2860536</t>
  </si>
  <si>
    <t>2641106</t>
  </si>
  <si>
    <t>2884280</t>
  </si>
  <si>
    <t>2100179</t>
  </si>
  <si>
    <t>2746700</t>
  </si>
  <si>
    <t>2717320</t>
  </si>
  <si>
    <t>2946243</t>
  </si>
  <si>
    <t>2212706</t>
  </si>
  <si>
    <t>2366959</t>
  </si>
  <si>
    <t>2452375</t>
  </si>
  <si>
    <t>2872092</t>
  </si>
  <si>
    <t>B296BJ8</t>
  </si>
  <si>
    <t>2853417</t>
  </si>
  <si>
    <t>BMTS0J7</t>
  </si>
  <si>
    <t>2067735</t>
  </si>
  <si>
    <t>2680228</t>
  </si>
  <si>
    <t>2867430</t>
  </si>
  <si>
    <t>2796653</t>
  </si>
  <si>
    <t>2310440</t>
  </si>
  <si>
    <t>B7GGNT0</t>
  </si>
  <si>
    <t>B73CG25</t>
  </si>
  <si>
    <t>2213572</t>
  </si>
  <si>
    <t>2907217</t>
  </si>
  <si>
    <t>2761101</t>
  </si>
  <si>
    <t>2170309</t>
  </si>
  <si>
    <t>2938422</t>
  </si>
  <si>
    <t>2186254</t>
  </si>
  <si>
    <t>2106791</t>
  </si>
  <si>
    <t>2583297</t>
  </si>
  <si>
    <t>2862532</t>
  </si>
  <si>
    <t>2620398</t>
  </si>
  <si>
    <t>2037181</t>
  </si>
  <si>
    <t>2856289</t>
  </si>
  <si>
    <t>2580555</t>
  </si>
  <si>
    <t>2432225</t>
  </si>
  <si>
    <t>2712121</t>
  </si>
  <si>
    <t>2810531</t>
  </si>
  <si>
    <t>BPBSZJ1</t>
  </si>
  <si>
    <t>B0637D4</t>
  </si>
  <si>
    <t>BNBKSP0</t>
  </si>
  <si>
    <t>2966144</t>
  </si>
  <si>
    <t>2216010</t>
  </si>
  <si>
    <t>2508405</t>
  </si>
  <si>
    <t>2487117</t>
  </si>
  <si>
    <t>2047500</t>
  </si>
  <si>
    <t>2369851</t>
  </si>
  <si>
    <t>2925844</t>
  </si>
  <si>
    <t>2428376</t>
  </si>
  <si>
    <t>2173933</t>
  </si>
  <si>
    <t>2143099</t>
  </si>
  <si>
    <t>2164700</t>
  </si>
  <si>
    <t>B07LSQ7</t>
  </si>
  <si>
    <t>2691305</t>
  </si>
  <si>
    <t>2245229</t>
  </si>
  <si>
    <t>B92RRW2</t>
  </si>
  <si>
    <t>2072074</t>
  </si>
  <si>
    <t>2825933</t>
  </si>
  <si>
    <t>2197308</t>
  </si>
  <si>
    <t>2601326</t>
  </si>
  <si>
    <t>2900852</t>
  </si>
  <si>
    <t>2536882</t>
  </si>
  <si>
    <t>2021968</t>
  </si>
  <si>
    <t>2081133</t>
  </si>
  <si>
    <t>2139151</t>
  </si>
  <si>
    <t>2812258</t>
  </si>
  <si>
    <t>2165811</t>
  </si>
  <si>
    <t>2515030</t>
  </si>
  <si>
    <t>2011550</t>
  </si>
  <si>
    <t>2814210</t>
  </si>
  <si>
    <t>2149934</t>
  </si>
  <si>
    <t>2159267</t>
  </si>
  <si>
    <t>2951292</t>
  </si>
  <si>
    <t>2227089</t>
  </si>
  <si>
    <t>2577052</t>
  </si>
  <si>
    <t>2156581</t>
  </si>
  <si>
    <t>2487690</t>
  </si>
  <si>
    <t>2616773</t>
  </si>
  <si>
    <t>2373722</t>
  </si>
  <si>
    <t>2549385</t>
  </si>
  <si>
    <t>2977500</t>
  </si>
  <si>
    <t>2767198</t>
  </si>
  <si>
    <t>2771984</t>
  </si>
  <si>
    <t>2437112</t>
  </si>
  <si>
    <t>2181129</t>
  </si>
  <si>
    <t>2030674</t>
  </si>
  <si>
    <t>2534671</t>
  </si>
  <si>
    <t>2890265</t>
  </si>
  <si>
    <t>2825308</t>
  </si>
  <si>
    <t>BLTFST7</t>
  </si>
  <si>
    <t>2029207</t>
  </si>
  <si>
    <t>2229773</t>
  </si>
  <si>
    <t>2977209</t>
  </si>
  <si>
    <t>2179414</t>
  </si>
  <si>
    <t>2250289</t>
  </si>
  <si>
    <t>2149622</t>
  </si>
  <si>
    <t>2575551</t>
  </si>
  <si>
    <t>2982399</t>
  </si>
  <si>
    <t>2274922</t>
  </si>
  <si>
    <t>2813552</t>
  </si>
  <si>
    <t>2715391</t>
  </si>
  <si>
    <t>2106661</t>
  </si>
  <si>
    <t>2858876</t>
  </si>
  <si>
    <t>2067672</t>
  </si>
  <si>
    <t>2572068</t>
  </si>
  <si>
    <t>2705262</t>
  </si>
  <si>
    <t>2630513</t>
  </si>
  <si>
    <t>2588140</t>
  </si>
  <si>
    <t>2874582</t>
  </si>
  <si>
    <t>BNLYWQ1</t>
  </si>
  <si>
    <t>2779234</t>
  </si>
  <si>
    <t>2641098</t>
  </si>
  <si>
    <t>2986164</t>
  </si>
  <si>
    <t>2289841</t>
  </si>
  <si>
    <t>2680767</t>
  </si>
  <si>
    <t>2386849</t>
  </si>
  <si>
    <t>2026059</t>
  </si>
  <si>
    <t>2473150</t>
  </si>
  <si>
    <t>2215341</t>
  </si>
  <si>
    <t>2697422</t>
  </si>
  <si>
    <t>2291437</t>
  </si>
  <si>
    <t>2012100</t>
  </si>
  <si>
    <t>BFLR7Y7</t>
  </si>
  <si>
    <t>2296993</t>
  </si>
  <si>
    <t>B4TC8L1</t>
  </si>
  <si>
    <t>2496384</t>
  </si>
  <si>
    <t>2367101</t>
  </si>
  <si>
    <t>2417619</t>
  </si>
  <si>
    <t>2354385</t>
  </si>
  <si>
    <t>2580265</t>
  </si>
  <si>
    <t>2036047</t>
  </si>
  <si>
    <t>2231091</t>
  </si>
  <si>
    <t>2389558</t>
  </si>
  <si>
    <t>2425258</t>
  </si>
  <si>
    <t>2121835</t>
  </si>
  <si>
    <t>2656229</t>
  </si>
  <si>
    <t>2044396</t>
  </si>
  <si>
    <t>2498001</t>
  </si>
  <si>
    <t>2004709</t>
  </si>
  <si>
    <t>2613785</t>
  </si>
  <si>
    <t>2438126</t>
  </si>
  <si>
    <t>2180438</t>
  </si>
  <si>
    <t>2636748</t>
  </si>
  <si>
    <t>2349819</t>
  </si>
  <si>
    <t>2879714</t>
  </si>
  <si>
    <t>2950482</t>
  </si>
  <si>
    <t>2354664</t>
  </si>
  <si>
    <t>2008400</t>
  </si>
  <si>
    <t>2831888</t>
  </si>
  <si>
    <t>2060370</t>
  </si>
  <si>
    <t>2273446</t>
  </si>
  <si>
    <t>2630085</t>
  </si>
  <si>
    <t>2516613</t>
  </si>
  <si>
    <t>2974329</t>
  </si>
  <si>
    <t>2715186</t>
  </si>
  <si>
    <t>2001119</t>
  </si>
  <si>
    <t>2810133</t>
  </si>
  <si>
    <t>2042914</t>
  </si>
  <si>
    <t>2661739</t>
  </si>
  <si>
    <t>2208374</t>
  </si>
  <si>
    <t>2518415</t>
  </si>
  <si>
    <t>2838306</t>
  </si>
  <si>
    <t>2649586</t>
  </si>
  <si>
    <t>2851701</t>
  </si>
  <si>
    <t>2007281</t>
  </si>
  <si>
    <t>2872122</t>
  </si>
  <si>
    <t>2665300</t>
  </si>
  <si>
    <t>2589734</t>
  </si>
  <si>
    <t>2498788</t>
  </si>
  <si>
    <t>2531832</t>
  </si>
  <si>
    <t>2046176</t>
  </si>
  <si>
    <t>2779342</t>
  </si>
  <si>
    <t>2934033</t>
  </si>
  <si>
    <t>2041308</t>
  </si>
  <si>
    <t>2809250</t>
  </si>
  <si>
    <t>2190084</t>
  </si>
  <si>
    <t>2451918</t>
  </si>
  <si>
    <t>B29YMY4</t>
  </si>
  <si>
    <t>2111579</t>
  </si>
  <si>
    <t>2918510</t>
  </si>
  <si>
    <t>2133045</t>
  </si>
  <si>
    <t>2310202</t>
  </si>
  <si>
    <t>2117726</t>
  </si>
  <si>
    <t>2320892</t>
  </si>
  <si>
    <t>2341439</t>
  </si>
  <si>
    <t>B3BBRD4</t>
  </si>
  <si>
    <t>BFNXVB8</t>
  </si>
  <si>
    <t>2475060</t>
  </si>
  <si>
    <t>2681447</t>
  </si>
  <si>
    <t>2643168</t>
  </si>
  <si>
    <t>2241205</t>
  </si>
  <si>
    <t>2458878</t>
  </si>
  <si>
    <t>2357317</t>
  </si>
  <si>
    <t>2766173</t>
  </si>
  <si>
    <t>2546977</t>
  </si>
  <si>
    <t>2032090</t>
  </si>
  <si>
    <t>2782038</t>
  </si>
  <si>
    <t>2883890</t>
  </si>
  <si>
    <t>2676368</t>
  </si>
  <si>
    <t>2365019</t>
  </si>
  <si>
    <t>2176608</t>
  </si>
  <si>
    <t>2608985</t>
  </si>
  <si>
    <t>2196877</t>
  </si>
  <si>
    <t>2145460</t>
  </si>
  <si>
    <t>2906496</t>
  </si>
  <si>
    <t>2897040</t>
  </si>
  <si>
    <t>2748494</t>
  </si>
  <si>
    <t>2943620</t>
  </si>
  <si>
    <t>2326287</t>
  </si>
  <si>
    <t>2034148</t>
  </si>
  <si>
    <t>2222062</t>
  </si>
  <si>
    <t>2164368</t>
  </si>
  <si>
    <t>2090816</t>
  </si>
  <si>
    <t>2840174</t>
  </si>
  <si>
    <t>2189725</t>
  </si>
  <si>
    <t>2972721</t>
  </si>
  <si>
    <t>2707956</t>
  </si>
  <si>
    <t>B3W9403</t>
  </si>
  <si>
    <t>BN40158</t>
  </si>
  <si>
    <t>2853042</t>
  </si>
  <si>
    <t>2653684</t>
  </si>
  <si>
    <t>2346003</t>
  </si>
  <si>
    <t>2267438</t>
  </si>
  <si>
    <t>2267171</t>
  </si>
  <si>
    <t>2503477</t>
  </si>
  <si>
    <t>2809056</t>
  </si>
  <si>
    <t>2688147</t>
  </si>
  <si>
    <t>2160645</t>
  </si>
  <si>
    <t>2892045</t>
  </si>
  <si>
    <t>2125246</t>
  </si>
  <si>
    <t>2344922</t>
  </si>
  <si>
    <t>2572109</t>
  </si>
  <si>
    <t>2270500</t>
  </si>
  <si>
    <t>2717557</t>
  </si>
  <si>
    <t>2671307</t>
  </si>
  <si>
    <t>2049175</t>
  </si>
  <si>
    <t>2419530</t>
  </si>
  <si>
    <t>2767756</t>
  </si>
  <si>
    <t>2442547</t>
  </si>
  <si>
    <t>2018669</t>
  </si>
  <si>
    <t>2609717</t>
  </si>
  <si>
    <t>2012757</t>
  </si>
  <si>
    <t>2372008</t>
  </si>
  <si>
    <t>2883641</t>
  </si>
  <si>
    <t>2175575</t>
  </si>
  <si>
    <t>2333986</t>
  </si>
  <si>
    <t>2107750</t>
  </si>
  <si>
    <t>2351546</t>
  </si>
  <si>
    <t>2627850</t>
  </si>
  <si>
    <t>2553911</t>
  </si>
  <si>
    <t>2325206</t>
  </si>
  <si>
    <t>2502678</t>
  </si>
  <si>
    <t>2574945</t>
  </si>
  <si>
    <t>2844422</t>
  </si>
  <si>
    <t>BNZB473</t>
  </si>
  <si>
    <t>2352806</t>
  </si>
  <si>
    <t>2069128</t>
  </si>
  <si>
    <t>2851808</t>
  </si>
  <si>
    <t>2239471</t>
  </si>
  <si>
    <t>2927497</t>
  </si>
  <si>
    <t>2254010</t>
  </si>
  <si>
    <t>2474164</t>
  </si>
  <si>
    <t>2572381</t>
  </si>
  <si>
    <t>2636878</t>
  </si>
  <si>
    <t>2350383</t>
  </si>
  <si>
    <t>2370585</t>
  </si>
  <si>
    <t>2564797</t>
  </si>
  <si>
    <t>2781109</t>
  </si>
  <si>
    <t>2413071</t>
  </si>
  <si>
    <t>2313739</t>
  </si>
  <si>
    <t>2404871</t>
  </si>
  <si>
    <t>2635659</t>
  </si>
  <si>
    <t>2277556</t>
  </si>
  <si>
    <t>2692160</t>
  </si>
  <si>
    <t>2888613</t>
  </si>
  <si>
    <t>2906429</t>
  </si>
  <si>
    <t>2208288</t>
  </si>
  <si>
    <t>2862156</t>
  </si>
  <si>
    <t>2467971</t>
  </si>
  <si>
    <t>2086309</t>
  </si>
  <si>
    <t>2266026</t>
  </si>
  <si>
    <t>2944742</t>
  </si>
  <si>
    <t>2330318</t>
  </si>
  <si>
    <t>2401195</t>
  </si>
  <si>
    <t>2688363</t>
  </si>
  <si>
    <t>2675097</t>
  </si>
  <si>
    <t>2564827</t>
  </si>
  <si>
    <t>2501578</t>
  </si>
  <si>
    <t>2443078</t>
  </si>
  <si>
    <t>2626459</t>
  </si>
  <si>
    <t>2492412</t>
  </si>
  <si>
    <t>2789523</t>
  </si>
  <si>
    <t>2472759</t>
  </si>
  <si>
    <t>2667168</t>
  </si>
  <si>
    <t>2275680</t>
  </si>
  <si>
    <t>2321583</t>
  </si>
  <si>
    <t>2696117</t>
  </si>
  <si>
    <t>2967675</t>
  </si>
  <si>
    <t>2659013</t>
  </si>
  <si>
    <t>2024901</t>
  </si>
  <si>
    <t>2002543</t>
  </si>
  <si>
    <t>2923815</t>
  </si>
  <si>
    <t>2671318</t>
  </si>
  <si>
    <t>2239017</t>
  </si>
  <si>
    <t>2371339</t>
  </si>
  <si>
    <t>2510790</t>
  </si>
  <si>
    <t>2350101</t>
  </si>
  <si>
    <t>2705198</t>
  </si>
  <si>
    <t>2510659</t>
  </si>
  <si>
    <t>2122775</t>
  </si>
  <si>
    <t>2796448</t>
  </si>
  <si>
    <t>2697853</t>
  </si>
  <si>
    <t>2797838</t>
  </si>
  <si>
    <t>2911683</t>
  </si>
  <si>
    <t>2716792</t>
  </si>
  <si>
    <t>2960920</t>
  </si>
  <si>
    <t>2276627</t>
  </si>
  <si>
    <t>2256522</t>
  </si>
  <si>
    <t>2466428</t>
  </si>
  <si>
    <t>2483223</t>
  </si>
  <si>
    <t>2415594</t>
  </si>
  <si>
    <t>2986937</t>
  </si>
  <si>
    <t>2250353</t>
  </si>
  <si>
    <t>BJT14B5</t>
  </si>
  <si>
    <t>2239266</t>
  </si>
  <si>
    <t>2239244</t>
  </si>
  <si>
    <t>2161778</t>
  </si>
  <si>
    <t>2486578</t>
  </si>
  <si>
    <t>2612737</t>
  </si>
  <si>
    <t>2526991</t>
  </si>
  <si>
    <t>BBN23F5</t>
  </si>
  <si>
    <t>2601218</t>
  </si>
  <si>
    <t>2958538</t>
  </si>
  <si>
    <t>2537658</t>
  </si>
  <si>
    <t>2269661</t>
  </si>
  <si>
    <t>2113393</t>
  </si>
  <si>
    <t>2200552</t>
  </si>
  <si>
    <t>2981181</t>
  </si>
  <si>
    <t>2892885</t>
  </si>
  <si>
    <t>2447821</t>
  </si>
  <si>
    <t>2144047</t>
  </si>
  <si>
    <t>2268130</t>
  </si>
  <si>
    <t>2613086</t>
  </si>
  <si>
    <t>2781585</t>
  </si>
  <si>
    <t>2734921</t>
  </si>
  <si>
    <t>2698146</t>
  </si>
  <si>
    <t>2062161</t>
  </si>
  <si>
    <t>2943705</t>
  </si>
  <si>
    <t>2930774</t>
  </si>
  <si>
    <t>2463344</t>
  </si>
  <si>
    <t>2398855</t>
  </si>
  <si>
    <t>2347277</t>
  </si>
  <si>
    <t>2777777</t>
  </si>
  <si>
    <t>05381L101</t>
  </si>
  <si>
    <t>B9MSW75</t>
  </si>
  <si>
    <t>Boise Cascade Co</t>
  </si>
  <si>
    <t>CareTrust REIT Inc</t>
  </si>
  <si>
    <t>PGT Inc</t>
  </si>
  <si>
    <t>Fabrinet</t>
  </si>
  <si>
    <t>FXCM Inc</t>
  </si>
  <si>
    <t>Albany Molecular Research Inc</t>
  </si>
  <si>
    <t>G-III Apparel Group Ltd</t>
  </si>
  <si>
    <t>Gulfmark Offshore Inc Class A</t>
  </si>
  <si>
    <t>Retail Opportunity Investments Corp</t>
  </si>
  <si>
    <t>Repligen Corp</t>
  </si>
  <si>
    <t>Universal Insurance Holdings Inc</t>
  </si>
  <si>
    <t>American Assets Trust Inc</t>
  </si>
  <si>
    <t>Magellan Health Inc</t>
  </si>
  <si>
    <t>Anika Therapeutics Inc</t>
  </si>
  <si>
    <t>Sagent Pharmaceuticals Inc.</t>
  </si>
  <si>
    <t>Green Plains Inc.</t>
  </si>
  <si>
    <t>Green Dot Corp</t>
  </si>
  <si>
    <t>Education Realty Trust</t>
  </si>
  <si>
    <t>Celadon Group Inc</t>
  </si>
  <si>
    <t>8X8 Inc</t>
  </si>
  <si>
    <t>Lannett Co Inc</t>
  </si>
  <si>
    <t>Providence Service</t>
  </si>
  <si>
    <t>DepoMed Inc</t>
  </si>
  <si>
    <t>Synergy Resources Corporation</t>
  </si>
  <si>
    <t>Paragon Offshore PLC</t>
  </si>
  <si>
    <t>US Silica Holdings Inc</t>
  </si>
  <si>
    <t>Annie's Inc</t>
  </si>
  <si>
    <t>Children's Place, Inc</t>
  </si>
  <si>
    <t>BofI Holding</t>
  </si>
  <si>
    <t>Veritiv Corporation</t>
  </si>
  <si>
    <t>Consolidated Communications Hldgs</t>
  </si>
  <si>
    <t>Sanmina Corp</t>
  </si>
  <si>
    <t>Taser International Inc</t>
  </si>
  <si>
    <t>Capstead Mortgage Corp</t>
  </si>
  <si>
    <t>American Woodmark Corp</t>
  </si>
  <si>
    <t>ArcBest Corporation</t>
  </si>
  <si>
    <t>Darling Ingredients Inc</t>
  </si>
  <si>
    <t>Saia Inc</t>
  </si>
  <si>
    <t>FTD Companies, Inc.</t>
  </si>
  <si>
    <t>Aviv REIT Inc</t>
  </si>
  <si>
    <t>Chesapeake Lodging Trust</t>
  </si>
  <si>
    <t>Aceto Chemicals Inc</t>
  </si>
  <si>
    <t>MedAssets Inc</t>
  </si>
  <si>
    <t>FutureFuel Corp</t>
  </si>
  <si>
    <t>Sterling Bancorp/DE</t>
  </si>
  <si>
    <t>Roadrunner Transportation Systems Inc</t>
  </si>
  <si>
    <t>SpartanNash Company</t>
  </si>
  <si>
    <t>Spok Holdings, Inc</t>
  </si>
  <si>
    <t>Newpark Resource Inc</t>
  </si>
  <si>
    <t>Ligand Pharmaceutical Inc B</t>
  </si>
  <si>
    <t>Sizmek Inc.</t>
  </si>
  <si>
    <t>HCI Group Inc</t>
  </si>
  <si>
    <t>34959E109</t>
  </si>
  <si>
    <t>AME UN</t>
  </si>
  <si>
    <t>AMG UN</t>
  </si>
  <si>
    <t>ALLE UN</t>
  </si>
  <si>
    <t>ADS UN</t>
  </si>
  <si>
    <t>AVGO UQ</t>
  </si>
  <si>
    <t>XEC UN</t>
  </si>
  <si>
    <t>DAL UN</t>
  </si>
  <si>
    <t>DISCK UQ</t>
  </si>
  <si>
    <t>ESS UN</t>
  </si>
  <si>
    <t>FB UQ</t>
  </si>
  <si>
    <t>GGP UN</t>
  </si>
  <si>
    <t>GOOGL UQ</t>
  </si>
  <si>
    <t>GHC UN</t>
  </si>
  <si>
    <t>GMCR UQ</t>
  </si>
  <si>
    <t>LB UN</t>
  </si>
  <si>
    <t>MNK UN</t>
  </si>
  <si>
    <t>MAR UQ</t>
  </si>
  <si>
    <t>MLM UN</t>
  </si>
  <si>
    <t>KORS UN</t>
  </si>
  <si>
    <t>MHK UN</t>
  </si>
  <si>
    <t>NAVI UQ</t>
  </si>
  <si>
    <t>TSCO UQ</t>
  </si>
  <si>
    <t>RIG UN</t>
  </si>
  <si>
    <t>UA UN</t>
  </si>
  <si>
    <t>VRTX UQ</t>
  </si>
  <si>
    <t>ALLE</t>
  </si>
  <si>
    <t>AVGO</t>
  </si>
  <si>
    <t>DAL</t>
  </si>
  <si>
    <t>DISCK</t>
  </si>
  <si>
    <t>FB</t>
  </si>
  <si>
    <t>GGP</t>
  </si>
  <si>
    <t>GOOGL</t>
  </si>
  <si>
    <t>GHC</t>
  </si>
  <si>
    <t>LB</t>
  </si>
  <si>
    <t>KORS</t>
  </si>
  <si>
    <t>NAVI</t>
  </si>
  <si>
    <t>RIG</t>
  </si>
  <si>
    <t>BD1NQJ9</t>
  </si>
  <si>
    <t>BFRT3W7</t>
  </si>
  <si>
    <t>B3WS2X9</t>
  </si>
  <si>
    <t>B1W9D46</t>
  </si>
  <si>
    <t>B3D7KG4</t>
  </si>
  <si>
    <t>B7TL820</t>
  </si>
  <si>
    <t>B56VLR5</t>
  </si>
  <si>
    <t>BKM4JZ7</t>
  </si>
  <si>
    <t>BGM1B98</t>
  </si>
  <si>
    <t>BFSSDS9</t>
  </si>
  <si>
    <t>BKQVM44</t>
  </si>
  <si>
    <t>BBJTYC4</t>
  </si>
  <si>
    <t>B7341C6</t>
  </si>
  <si>
    <t>BLP5GX1</t>
  </si>
  <si>
    <t>BFG3KF2</t>
  </si>
  <si>
    <t>BLS09M3</t>
  </si>
  <si>
    <t>BGH1M56</t>
  </si>
  <si>
    <t>B3KFWW1</t>
  </si>
  <si>
    <t>B0PZN11</t>
  </si>
  <si>
    <t>BD5HK51</t>
  </si>
  <si>
    <t>H0023R105</t>
  </si>
  <si>
    <t>G1151C101</t>
  </si>
  <si>
    <t>G0083B108</t>
  </si>
  <si>
    <t>G0176J109</t>
  </si>
  <si>
    <t>Y0486S104</t>
  </si>
  <si>
    <t>25470F302</t>
  </si>
  <si>
    <t>30303M102</t>
  </si>
  <si>
    <t>H2906T109</t>
  </si>
  <si>
    <t>38259P706</t>
  </si>
  <si>
    <t>G47791101</t>
  </si>
  <si>
    <t>45866F104</t>
  </si>
  <si>
    <t>49271M100</t>
  </si>
  <si>
    <t>G60754101</t>
  </si>
  <si>
    <t>63938C108</t>
  </si>
  <si>
    <t>G65431101</t>
  </si>
  <si>
    <t>G7S00T104</t>
  </si>
  <si>
    <t>G97822103</t>
  </si>
  <si>
    <t>G7945M107</t>
  </si>
  <si>
    <t>H8817H100</t>
  </si>
  <si>
    <t>97382A101</t>
  </si>
  <si>
    <t>G98290102</t>
  </si>
  <si>
    <t>Actavis plc</t>
  </si>
  <si>
    <t>Allegion plc</t>
  </si>
  <si>
    <t>Avago Technologies Ltd</t>
  </si>
  <si>
    <t>Delta Air Lines</t>
  </si>
  <si>
    <t>Facebook Inc</t>
  </si>
  <si>
    <t>Freeport-McMoRan Inc</t>
  </si>
  <si>
    <t>General Growth Properties Inc</t>
  </si>
  <si>
    <t>Google Inc A</t>
  </si>
  <si>
    <t>Google Inc C</t>
  </si>
  <si>
    <t>Graham Holdings Co</t>
  </si>
  <si>
    <t>Intercontinental Exchange Inc</t>
  </si>
  <si>
    <t>Keurig Green Mountain Inc</t>
  </si>
  <si>
    <t>Michael Kors Holdings Ltd</t>
  </si>
  <si>
    <t>Navient Corp</t>
  </si>
  <si>
    <t>Nielsen NV</t>
  </si>
  <si>
    <t>Noble Corp plc</t>
  </si>
  <si>
    <t>Pentair PLC</t>
  </si>
  <si>
    <t>Perrigo Company plc</t>
  </si>
  <si>
    <t>The Priceline Group Inc</t>
  </si>
  <si>
    <t>Transocean Ltd</t>
  </si>
  <si>
    <t>Windstream Holdings Inc</t>
  </si>
  <si>
    <t>247361702</t>
  </si>
  <si>
    <t>370023103</t>
  </si>
  <si>
    <t>384637104</t>
  </si>
  <si>
    <t>S&amp;P 500, 400, and 600 Indices September 2014 Annual Float Review &amp; Quarterly Share Rebalance (PROJECTIONS)</t>
  </si>
  <si>
    <t>S&amp;P 500 September 2014 Annual Float Review &amp; Quarterly Share Rebalance (PROJECTIONS)</t>
  </si>
  <si>
    <t>S&amp;P 100 September 2014 Annual Float Review &amp; Quarterly Share Rebalance (PROJECTIONS)</t>
  </si>
  <si>
    <t>Note: S&amp;P Annual Float Review and Quarterly Share Rebalance changes will be announced after the U.S. close on September 5, 2014. Trade values are measured in millions of USD.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</si>
</sst>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20">
    <font>
      <sz val="11"/>
      <color theme="1"/>
      <name val="Calibri"/>
      <family val="2"/>
      <scheme val="minor"/>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b/>
      <sz val="10"/>
      <color indexed="9"/>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sz val="10"/>
      <color indexed="9"/>
      <name val="Arial"/>
      <family val="2"/>
    </font>
    <font>
      <b/>
      <sz val="11"/>
      <color rgb="FF000000"/>
      <name val="Calibri"/>
      <family val="2"/>
    </font>
    <font>
      <sz val="8"/>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1" tint="0.34998626667073579"/>
        <bgColor indexed="64"/>
      </patternFill>
    </fill>
    <fill>
      <patternFill patternType="solid">
        <fgColor theme="0"/>
        <bgColor indexed="64"/>
      </patternFill>
    </fill>
  </fills>
  <borders count="23">
    <border>
      <left/>
      <right/>
      <top/>
      <bottom/>
      <diagonal/>
    </border>
    <border>
      <left/>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0" fontId="2" fillId="0" borderId="0"/>
    <xf numFmtId="9" fontId="3" fillId="0" borderId="0" applyFont="0" applyFill="0" applyBorder="0" applyAlignment="0" applyProtection="0"/>
    <xf numFmtId="9" fontId="2" fillId="0" borderId="0" applyFont="0" applyFill="0" applyBorder="0" applyAlignment="0" applyProtection="0"/>
  </cellStyleXfs>
  <cellXfs count="143">
    <xf numFmtId="0" fontId="0" fillId="0" borderId="0" xfId="0"/>
    <xf numFmtId="0" fontId="2" fillId="2" borderId="0" xfId="1" applyNumberFormat="1" applyFill="1"/>
    <xf numFmtId="0" fontId="2" fillId="2" borderId="0" xfId="1" applyFill="1"/>
    <xf numFmtId="0" fontId="6" fillId="2" borderId="0" xfId="0" applyFont="1" applyFill="1"/>
    <xf numFmtId="0" fontId="7" fillId="2" borderId="0" xfId="0" applyFont="1" applyFill="1"/>
    <xf numFmtId="0" fontId="7" fillId="2" borderId="0" xfId="0" applyFont="1" applyFill="1" applyAlignment="1">
      <alignment horizontal="left"/>
    </xf>
    <xf numFmtId="0" fontId="2" fillId="2" borderId="0" xfId="0" applyFont="1" applyFill="1"/>
    <xf numFmtId="9" fontId="2" fillId="2" borderId="0" xfId="0" applyNumberFormat="1" applyFont="1" applyFill="1"/>
    <xf numFmtId="0" fontId="2" fillId="3" borderId="0" xfId="0" applyFont="1" applyFill="1"/>
    <xf numFmtId="0" fontId="2" fillId="3" borderId="0" xfId="0" applyFont="1" applyFill="1" applyAlignment="1">
      <alignment horizontal="right"/>
    </xf>
    <xf numFmtId="0" fontId="2" fillId="2" borderId="0" xfId="0" applyFont="1" applyFill="1" applyAlignment="1">
      <alignment horizontal="right"/>
    </xf>
    <xf numFmtId="0" fontId="8" fillId="3" borderId="10" xfId="0" applyFont="1" applyFill="1" applyBorder="1" applyAlignment="1">
      <alignment horizontal="centerContinuous"/>
    </xf>
    <xf numFmtId="0" fontId="8" fillId="3" borderId="11" xfId="0" applyFont="1" applyFill="1" applyBorder="1" applyAlignment="1">
      <alignment horizontal="centerContinuous"/>
    </xf>
    <xf numFmtId="0" fontId="8" fillId="3" borderId="12" xfId="0" applyFont="1" applyFill="1" applyBorder="1" applyAlignment="1">
      <alignment horizontal="centerContinuous"/>
    </xf>
    <xf numFmtId="3" fontId="2" fillId="3" borderId="0" xfId="0" applyNumberFormat="1" applyFont="1" applyFill="1" applyAlignment="1">
      <alignment horizontal="right"/>
    </xf>
    <xf numFmtId="3" fontId="2" fillId="2" borderId="0" xfId="0" applyNumberFormat="1" applyFont="1" applyFill="1" applyAlignment="1">
      <alignment horizontal="right"/>
    </xf>
    <xf numFmtId="0" fontId="8" fillId="3" borderId="5" xfId="0" applyFont="1" applyFill="1" applyBorder="1" applyAlignment="1">
      <alignment horizontal="centerContinuous"/>
    </xf>
    <xf numFmtId="0" fontId="8" fillId="3" borderId="0" xfId="0" applyFont="1" applyFill="1" applyBorder="1" applyAlignment="1">
      <alignment horizontal="centerContinuous"/>
    </xf>
    <xf numFmtId="0" fontId="8" fillId="3" borderId="6" xfId="0" applyFont="1" applyFill="1" applyBorder="1" applyAlignment="1">
      <alignment horizontal="centerContinuous"/>
    </xf>
    <xf numFmtId="10" fontId="2" fillId="3" borderId="0" xfId="0" applyNumberFormat="1" applyFont="1" applyFill="1" applyAlignment="1">
      <alignment horizontal="right"/>
    </xf>
    <xf numFmtId="10" fontId="2" fillId="2" borderId="0" xfId="0" applyNumberFormat="1" applyFont="1" applyFill="1" applyAlignment="1">
      <alignment horizontal="right"/>
    </xf>
    <xf numFmtId="0" fontId="8" fillId="3" borderId="7" xfId="0" applyFont="1" applyFill="1" applyBorder="1" applyAlignment="1">
      <alignment horizontal="centerContinuous"/>
    </xf>
    <xf numFmtId="0" fontId="8" fillId="3" borderId="8" xfId="0" applyFont="1" applyFill="1" applyBorder="1" applyAlignment="1">
      <alignment horizontal="centerContinuous"/>
    </xf>
    <xf numFmtId="0" fontId="8" fillId="3" borderId="9" xfId="0" applyFont="1" applyFill="1" applyBorder="1" applyAlignment="1">
      <alignment horizontal="centerContinuous"/>
    </xf>
    <xf numFmtId="3" fontId="2" fillId="2" borderId="0" xfId="0" applyNumberFormat="1" applyFont="1" applyFill="1"/>
    <xf numFmtId="166" fontId="2" fillId="2" borderId="13" xfId="0" applyNumberFormat="1" applyFont="1" applyFill="1" applyBorder="1" applyAlignment="1">
      <alignment horizontal="center"/>
    </xf>
    <xf numFmtId="10" fontId="2" fillId="3" borderId="0" xfId="2" applyNumberFormat="1" applyFont="1" applyFill="1" applyAlignment="1">
      <alignment horizontal="right"/>
    </xf>
    <xf numFmtId="10" fontId="2" fillId="2" borderId="0" xfId="2" applyNumberFormat="1" applyFont="1" applyFill="1" applyAlignment="1">
      <alignment horizontal="right"/>
    </xf>
    <xf numFmtId="0" fontId="2" fillId="2" borderId="0" xfId="0" applyFont="1" applyFill="1" applyBorder="1"/>
    <xf numFmtId="0" fontId="8" fillId="2" borderId="0" xfId="0" applyFont="1" applyFill="1" applyAlignment="1">
      <alignment horizontal="center" vertical="center" wrapText="1"/>
    </xf>
    <xf numFmtId="0" fontId="2" fillId="2" borderId="0" xfId="0" applyFont="1" applyFill="1" applyAlignment="1">
      <alignment horizontal="center"/>
    </xf>
    <xf numFmtId="3" fontId="2" fillId="2" borderId="0" xfId="0" applyNumberFormat="1" applyFont="1" applyFill="1" applyBorder="1"/>
    <xf numFmtId="2" fontId="2" fillId="2" borderId="0" xfId="0" applyNumberFormat="1" applyFont="1" applyFill="1" applyAlignment="1">
      <alignment horizontal="center"/>
    </xf>
    <xf numFmtId="165" fontId="2" fillId="2" borderId="0" xfId="0" applyNumberFormat="1" applyFont="1" applyFill="1"/>
    <xf numFmtId="9" fontId="2" fillId="2" borderId="0" xfId="2" applyFont="1" applyFill="1"/>
    <xf numFmtId="4" fontId="2" fillId="2" borderId="0" xfId="0" applyNumberFormat="1" applyFont="1" applyFill="1"/>
    <xf numFmtId="164" fontId="2" fillId="3" borderId="3" xfId="0" applyNumberFormat="1" applyFont="1" applyFill="1" applyBorder="1"/>
    <xf numFmtId="164" fontId="2" fillId="3" borderId="0" xfId="0" applyNumberFormat="1" applyFont="1" applyFill="1" applyBorder="1"/>
    <xf numFmtId="8" fontId="2" fillId="3" borderId="0" xfId="0" applyNumberFormat="1" applyFont="1" applyFill="1"/>
    <xf numFmtId="3" fontId="2" fillId="3" borderId="4" xfId="0" applyNumberFormat="1" applyFont="1" applyFill="1" applyBorder="1"/>
    <xf numFmtId="164" fontId="2" fillId="2" borderId="3" xfId="0" applyNumberFormat="1" applyFont="1" applyFill="1" applyBorder="1"/>
    <xf numFmtId="164" fontId="2" fillId="2" borderId="0" xfId="0" applyNumberFormat="1" applyFont="1" applyFill="1" applyBorder="1"/>
    <xf numFmtId="8" fontId="2" fillId="2" borderId="0" xfId="0" applyNumberFormat="1" applyFont="1" applyFill="1"/>
    <xf numFmtId="3" fontId="2" fillId="2" borderId="4" xfId="0" applyNumberFormat="1" applyFont="1" applyFill="1" applyBorder="1"/>
    <xf numFmtId="3" fontId="2" fillId="3" borderId="0" xfId="0" applyNumberFormat="1" applyFont="1" applyFill="1" applyBorder="1"/>
    <xf numFmtId="9" fontId="2" fillId="2" borderId="4" xfId="2" applyFont="1" applyFill="1" applyBorder="1"/>
    <xf numFmtId="9" fontId="2" fillId="2" borderId="0" xfId="2" applyNumberFormat="1" applyFont="1" applyFill="1" applyAlignment="1">
      <alignment horizontal="center"/>
    </xf>
    <xf numFmtId="0" fontId="10" fillId="2" borderId="0" xfId="0" applyFont="1" applyFill="1"/>
    <xf numFmtId="0" fontId="11" fillId="2" borderId="0" xfId="0" applyFont="1" applyFill="1" applyAlignment="1">
      <alignment horizontal="center" vertical="center" wrapText="1"/>
    </xf>
    <xf numFmtId="0" fontId="8" fillId="2" borderId="0" xfId="0" applyFont="1" applyFill="1"/>
    <xf numFmtId="0" fontId="1" fillId="2" borderId="5" xfId="0" applyFont="1" applyFill="1" applyBorder="1"/>
    <xf numFmtId="0" fontId="1" fillId="2" borderId="0" xfId="0" applyFont="1" applyFill="1" applyBorder="1"/>
    <xf numFmtId="8" fontId="2" fillId="2" borderId="0" xfId="0" applyNumberFormat="1" applyFont="1" applyFill="1" applyBorder="1" applyAlignment="1">
      <alignment horizontal="center"/>
    </xf>
    <xf numFmtId="9" fontId="12" fillId="2" borderId="6" xfId="2" applyFont="1" applyFill="1" applyBorder="1"/>
    <xf numFmtId="8" fontId="8" fillId="2" borderId="0" xfId="0" applyNumberFormat="1" applyFont="1" applyFill="1" applyBorder="1" applyAlignment="1">
      <alignment horizontal="center"/>
    </xf>
    <xf numFmtId="9" fontId="10" fillId="2" borderId="6" xfId="2" applyFont="1" applyFill="1" applyBorder="1"/>
    <xf numFmtId="0" fontId="1" fillId="2" borderId="7" xfId="0" applyFont="1" applyFill="1" applyBorder="1"/>
    <xf numFmtId="0" fontId="1" fillId="2" borderId="8" xfId="0" applyFont="1" applyFill="1" applyBorder="1"/>
    <xf numFmtId="8" fontId="2" fillId="2" borderId="8" xfId="0" applyNumberFormat="1" applyFont="1" applyFill="1" applyBorder="1" applyAlignment="1">
      <alignment horizontal="center"/>
    </xf>
    <xf numFmtId="9" fontId="12" fillId="2" borderId="9" xfId="2" applyFont="1" applyFill="1" applyBorder="1"/>
    <xf numFmtId="8" fontId="8" fillId="2" borderId="8" xfId="0" applyNumberFormat="1" applyFont="1" applyFill="1" applyBorder="1" applyAlignment="1">
      <alignment horizontal="center"/>
    </xf>
    <xf numFmtId="9" fontId="10" fillId="2" borderId="9" xfId="2" applyFont="1" applyFill="1" applyBorder="1"/>
    <xf numFmtId="0" fontId="10" fillId="2" borderId="5" xfId="0" applyFont="1" applyFill="1" applyBorder="1"/>
    <xf numFmtId="3" fontId="2" fillId="2" borderId="0" xfId="0" applyNumberFormat="1" applyFont="1" applyFill="1" applyBorder="1" applyAlignment="1">
      <alignment horizontal="center"/>
    </xf>
    <xf numFmtId="3" fontId="2" fillId="2" borderId="6" xfId="0" applyNumberFormat="1" applyFont="1" applyFill="1" applyBorder="1" applyAlignment="1">
      <alignment horizontal="center"/>
    </xf>
    <xf numFmtId="10" fontId="2" fillId="2" borderId="0" xfId="0" applyNumberFormat="1" applyFont="1" applyFill="1" applyBorder="1" applyAlignment="1">
      <alignment horizontal="center"/>
    </xf>
    <xf numFmtId="10" fontId="2" fillId="2" borderId="6" xfId="0" applyNumberFormat="1" applyFont="1" applyFill="1" applyBorder="1" applyAlignment="1">
      <alignment horizontal="center"/>
    </xf>
    <xf numFmtId="6" fontId="2" fillId="2" borderId="0" xfId="0" applyNumberFormat="1" applyFont="1" applyFill="1" applyBorder="1" applyAlignment="1">
      <alignment horizontal="center"/>
    </xf>
    <xf numFmtId="6" fontId="2" fillId="2" borderId="6" xfId="0" applyNumberFormat="1" applyFont="1" applyFill="1" applyBorder="1" applyAlignment="1">
      <alignment horizontal="center"/>
    </xf>
    <xf numFmtId="38" fontId="2" fillId="2" borderId="0" xfId="0" applyNumberFormat="1" applyFont="1" applyFill="1" applyBorder="1" applyAlignment="1">
      <alignment horizontal="center"/>
    </xf>
    <xf numFmtId="38" fontId="2" fillId="2" borderId="0" xfId="0" quotePrefix="1" applyNumberFormat="1" applyFont="1" applyFill="1" applyBorder="1" applyAlignment="1">
      <alignment horizontal="center"/>
    </xf>
    <xf numFmtId="38" fontId="2" fillId="2" borderId="6" xfId="0" applyNumberFormat="1" applyFont="1" applyFill="1" applyBorder="1" applyAlignment="1">
      <alignment horizontal="center"/>
    </xf>
    <xf numFmtId="0" fontId="10" fillId="2" borderId="7" xfId="0" applyFont="1" applyFill="1" applyBorder="1"/>
    <xf numFmtId="38" fontId="2" fillId="2" borderId="8" xfId="0" applyNumberFormat="1" applyFont="1" applyFill="1" applyBorder="1" applyAlignment="1">
      <alignment horizontal="center"/>
    </xf>
    <xf numFmtId="38" fontId="2" fillId="2" borderId="9" xfId="0" applyNumberFormat="1" applyFont="1" applyFill="1" applyBorder="1" applyAlignment="1">
      <alignment horizontal="center"/>
    </xf>
    <xf numFmtId="0" fontId="12" fillId="2" borderId="5" xfId="0" applyFont="1" applyFill="1" applyBorder="1"/>
    <xf numFmtId="6" fontId="8" fillId="2" borderId="6" xfId="0" applyNumberFormat="1" applyFont="1" applyFill="1" applyBorder="1" applyAlignment="1">
      <alignment horizontal="center"/>
    </xf>
    <xf numFmtId="0" fontId="12" fillId="2" borderId="7" xfId="0" applyFont="1" applyFill="1" applyBorder="1"/>
    <xf numFmtId="6" fontId="2" fillId="2" borderId="8" xfId="0" applyNumberFormat="1" applyFont="1" applyFill="1" applyBorder="1" applyAlignment="1">
      <alignment horizontal="center"/>
    </xf>
    <xf numFmtId="6" fontId="2" fillId="2" borderId="9" xfId="0" applyNumberFormat="1" applyFont="1" applyFill="1" applyBorder="1" applyAlignment="1">
      <alignment horizontal="center"/>
    </xf>
    <xf numFmtId="6" fontId="8" fillId="2" borderId="9" xfId="0" applyNumberFormat="1" applyFont="1" applyFill="1" applyBorder="1" applyAlignment="1">
      <alignment horizontal="center"/>
    </xf>
    <xf numFmtId="0" fontId="10" fillId="2" borderId="0" xfId="0" applyFont="1" applyFill="1" applyAlignment="1">
      <alignment horizontal="center" vertical="center" wrapText="1"/>
    </xf>
    <xf numFmtId="0" fontId="16" fillId="2" borderId="0" xfId="0" applyFont="1" applyFill="1"/>
    <xf numFmtId="0" fontId="16" fillId="2" borderId="0" xfId="0" applyFont="1" applyFill="1" applyBorder="1"/>
    <xf numFmtId="2" fontId="2" fillId="2" borderId="0" xfId="0" applyNumberFormat="1" applyFont="1" applyFill="1"/>
    <xf numFmtId="0" fontId="13" fillId="2" borderId="0" xfId="0" applyFont="1" applyFill="1" applyBorder="1" applyAlignment="1">
      <alignment horizontal="center" vertical="center" wrapText="1"/>
    </xf>
    <xf numFmtId="9" fontId="2" fillId="2" borderId="0" xfId="2" applyFont="1" applyFill="1" applyBorder="1"/>
    <xf numFmtId="8" fontId="2" fillId="2" borderId="0" xfId="2" applyNumberFormat="1" applyFont="1" applyFill="1" applyBorder="1" applyAlignment="1">
      <alignment horizontal="center"/>
    </xf>
    <xf numFmtId="9" fontId="2" fillId="2" borderId="0" xfId="2" applyFont="1" applyFill="1" applyBorder="1" applyAlignment="1">
      <alignment horizontal="center"/>
    </xf>
    <xf numFmtId="9" fontId="2" fillId="2" borderId="0" xfId="2" applyFont="1" applyFill="1" applyAlignment="1">
      <alignment horizontal="center"/>
    </xf>
    <xf numFmtId="9" fontId="16" fillId="2" borderId="0" xfId="2" applyFont="1" applyFill="1"/>
    <xf numFmtId="0" fontId="16" fillId="3" borderId="0" xfId="0" applyFont="1" applyFill="1"/>
    <xf numFmtId="4" fontId="2" fillId="2" borderId="0" xfId="2" applyNumberFormat="1" applyFont="1" applyFill="1" applyAlignment="1">
      <alignment horizontal="center"/>
    </xf>
    <xf numFmtId="3" fontId="2" fillId="4" borderId="0" xfId="0" applyNumberFormat="1" applyFont="1" applyFill="1" applyBorder="1" applyAlignment="1">
      <alignment horizontal="center"/>
    </xf>
    <xf numFmtId="9" fontId="2" fillId="4" borderId="4" xfId="2" applyFont="1" applyFill="1" applyBorder="1" applyAlignment="1">
      <alignment horizontal="center"/>
    </xf>
    <xf numFmtId="0" fontId="12" fillId="4" borderId="5" xfId="0" applyFont="1" applyFill="1" applyBorder="1"/>
    <xf numFmtId="6" fontId="8" fillId="4" borderId="0" xfId="0" applyNumberFormat="1" applyFont="1" applyFill="1" applyBorder="1" applyAlignment="1">
      <alignment horizontal="center"/>
    </xf>
    <xf numFmtId="6" fontId="8" fillId="4" borderId="6" xfId="0" applyNumberFormat="1" applyFont="1" applyFill="1" applyBorder="1" applyAlignment="1">
      <alignment horizontal="center"/>
    </xf>
    <xf numFmtId="10" fontId="8" fillId="4" borderId="0" xfId="2" applyNumberFormat="1" applyFont="1" applyFill="1" applyBorder="1" applyAlignment="1">
      <alignment horizontal="center"/>
    </xf>
    <xf numFmtId="10" fontId="8" fillId="4" borderId="6" xfId="2" applyNumberFormat="1" applyFont="1" applyFill="1" applyBorder="1" applyAlignment="1">
      <alignment horizontal="center"/>
    </xf>
    <xf numFmtId="0" fontId="8" fillId="2" borderId="0" xfId="0" applyFont="1" applyFill="1" applyBorder="1"/>
    <xf numFmtId="0" fontId="7" fillId="2" borderId="0" xfId="0" applyFont="1" applyFill="1" applyBorder="1"/>
    <xf numFmtId="0" fontId="15" fillId="2" borderId="0" xfId="0" applyFont="1" applyFill="1" applyBorder="1"/>
    <xf numFmtId="0" fontId="14" fillId="2" borderId="0" xfId="0" applyFont="1" applyFill="1" applyBorder="1"/>
    <xf numFmtId="0" fontId="10" fillId="2" borderId="0" xfId="0" applyFont="1" applyFill="1" applyBorder="1" applyAlignment="1"/>
    <xf numFmtId="0" fontId="10" fillId="2" borderId="0" xfId="0" applyFont="1" applyFill="1" applyBorder="1"/>
    <xf numFmtId="0" fontId="9" fillId="5" borderId="0" xfId="0" applyFont="1" applyFill="1" applyBorder="1" applyAlignment="1">
      <alignment horizontal="center" vertical="center"/>
    </xf>
    <xf numFmtId="0" fontId="9" fillId="5" borderId="5" xfId="0" applyFont="1" applyFill="1" applyBorder="1" applyAlignment="1">
      <alignment horizontal="left" vertical="center"/>
    </xf>
    <xf numFmtId="0" fontId="9"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6" borderId="1"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18" xfId="0" applyFont="1" applyFill="1" applyBorder="1" applyAlignment="1">
      <alignment horizontal="center" vertical="center" wrapText="1"/>
    </xf>
    <xf numFmtId="0" fontId="8" fillId="6" borderId="19" xfId="0" applyFont="1" applyFill="1" applyBorder="1" applyAlignment="1">
      <alignment horizontal="center" vertical="center" wrapText="1"/>
    </xf>
    <xf numFmtId="0" fontId="11" fillId="6" borderId="10" xfId="0" applyFont="1" applyFill="1" applyBorder="1" applyAlignment="1">
      <alignment horizontal="center" vertical="center" wrapText="1"/>
    </xf>
    <xf numFmtId="0" fontId="11" fillId="6" borderId="1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9" fillId="6" borderId="0" xfId="0" applyFont="1" applyFill="1" applyBorder="1"/>
    <xf numFmtId="49" fontId="2" fillId="2" borderId="0" xfId="0" applyNumberFormat="1" applyFont="1" applyFill="1"/>
    <xf numFmtId="9" fontId="8" fillId="6" borderId="1" xfId="0" applyNumberFormat="1" applyFont="1" applyFill="1" applyBorder="1" applyAlignment="1">
      <alignment horizontal="center" vertical="center" wrapText="1"/>
    </xf>
    <xf numFmtId="0" fontId="8" fillId="6" borderId="14" xfId="0" applyFont="1" applyFill="1" applyBorder="1" applyAlignment="1">
      <alignment horizontal="center" vertical="center" wrapText="1"/>
    </xf>
    <xf numFmtId="9" fontId="8" fillId="6" borderId="1" xfId="2" applyFont="1" applyFill="1" applyBorder="1" applyAlignment="1">
      <alignment horizontal="center" vertical="center" wrapText="1"/>
    </xf>
    <xf numFmtId="0" fontId="8" fillId="6" borderId="15" xfId="0" applyFont="1" applyFill="1" applyBorder="1" applyAlignment="1">
      <alignment horizontal="center"/>
    </xf>
    <xf numFmtId="0" fontId="8" fillId="6" borderId="16" xfId="0" applyFont="1" applyFill="1" applyBorder="1" applyAlignment="1">
      <alignment horizontal="center"/>
    </xf>
    <xf numFmtId="0" fontId="2" fillId="2" borderId="8" xfId="0" applyFont="1" applyFill="1" applyBorder="1"/>
    <xf numFmtId="49" fontId="2" fillId="2" borderId="8" xfId="0" applyNumberFormat="1" applyFont="1" applyFill="1" applyBorder="1" applyAlignment="1">
      <alignment horizontal="center"/>
    </xf>
    <xf numFmtId="2" fontId="2" fillId="2" borderId="8" xfId="0" applyNumberFormat="1" applyFont="1" applyFill="1" applyBorder="1" applyAlignment="1">
      <alignment horizontal="center"/>
    </xf>
    <xf numFmtId="8" fontId="2" fillId="4" borderId="8" xfId="0" applyNumberFormat="1" applyFont="1" applyFill="1" applyBorder="1" applyAlignment="1">
      <alignment horizontal="center"/>
    </xf>
    <xf numFmtId="3" fontId="2" fillId="4" borderId="8" xfId="0" applyNumberFormat="1" applyFont="1" applyFill="1" applyBorder="1" applyAlignment="1">
      <alignment horizontal="center"/>
    </xf>
    <xf numFmtId="9" fontId="2" fillId="4" borderId="20" xfId="2" applyFont="1" applyFill="1" applyBorder="1" applyAlignment="1">
      <alignment horizontal="center"/>
    </xf>
    <xf numFmtId="49" fontId="2" fillId="2" borderId="0" xfId="0" quotePrefix="1" applyNumberFormat="1" applyFont="1" applyFill="1"/>
    <xf numFmtId="49" fontId="2" fillId="2" borderId="0" xfId="0" applyNumberFormat="1" applyFont="1" applyFill="1" applyBorder="1" applyAlignment="1">
      <alignment horizontal="center"/>
    </xf>
    <xf numFmtId="2" fontId="2" fillId="2" borderId="0" xfId="0" applyNumberFormat="1" applyFont="1" applyFill="1" applyBorder="1" applyAlignment="1">
      <alignment horizontal="center"/>
    </xf>
    <xf numFmtId="8" fontId="2" fillId="4" borderId="0" xfId="0" applyNumberFormat="1" applyFont="1" applyFill="1" applyBorder="1" applyAlignment="1">
      <alignment horizontal="center"/>
    </xf>
    <xf numFmtId="165" fontId="8" fillId="2" borderId="0" xfId="0" applyNumberFormat="1" applyFont="1" applyFill="1"/>
    <xf numFmtId="0" fontId="8" fillId="6" borderId="21" xfId="0" applyFont="1" applyFill="1" applyBorder="1" applyAlignment="1">
      <alignment horizontal="center" vertical="center" wrapText="1"/>
    </xf>
    <xf numFmtId="0" fontId="8" fillId="6" borderId="22" xfId="0" applyFont="1" applyFill="1" applyBorder="1" applyAlignment="1">
      <alignment horizontal="center" vertical="center" wrapText="1"/>
    </xf>
    <xf numFmtId="0" fontId="2" fillId="2" borderId="5" xfId="0" applyFont="1" applyFill="1" applyBorder="1"/>
    <xf numFmtId="9" fontId="2" fillId="2" borderId="6" xfId="2" applyFont="1" applyFill="1" applyBorder="1" applyAlignment="1">
      <alignment horizontal="center"/>
    </xf>
    <xf numFmtId="0" fontId="2" fillId="2" borderId="0" xfId="0" applyFont="1" applyFill="1" applyBorder="1" applyAlignment="1">
      <alignment horizontal="center"/>
    </xf>
    <xf numFmtId="0" fontId="2" fillId="2" borderId="7" xfId="0" applyFont="1" applyFill="1" applyBorder="1"/>
    <xf numFmtId="9" fontId="2" fillId="2" borderId="9" xfId="2" applyFont="1" applyFill="1" applyBorder="1" applyAlignment="1">
      <alignment horizontal="center"/>
    </xf>
  </cellXfs>
  <cellStyles count="4">
    <cellStyle name="Normal" xfId="0" builtinId="0"/>
    <cellStyle name="Normal 2" xfId="1"/>
    <cellStyle name="Percent" xfId="2" builtinId="5"/>
    <cellStyle name="Percent 2" xfId="3"/>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jennifer.liu@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65554</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29</xdr:row>
      <xdr:rowOff>144557</xdr:rowOff>
    </xdr:to>
    <xdr:sp macro="" textlink="">
      <xdr:nvSpPr>
        <xdr:cNvPr id="5" name="TextBox 4"/>
        <xdr:cNvSpPr txBox="1"/>
      </xdr:nvSpPr>
      <xdr:spPr>
        <a:xfrm>
          <a:off x="291354" y="2427195"/>
          <a:ext cx="5991225" cy="226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itchFamily="34" charset="0"/>
              <a:ea typeface="+mn-ea"/>
              <a:cs typeface="Arial" pitchFamily="34" charset="0"/>
            </a:rPr>
            <a:t>Disclaimer</a:t>
          </a:r>
          <a:endParaRPr lang="en-US" sz="900">
            <a:solidFill>
              <a:schemeClr val="dk1"/>
            </a:solidFill>
            <a:effectLst/>
            <a:latin typeface="Arial" pitchFamily="34" charset="0"/>
            <a:ea typeface="+mn-ea"/>
            <a:cs typeface="Arial" pitchFamily="34" charset="0"/>
          </a:endParaRPr>
        </a:p>
        <a:p>
          <a:r>
            <a:rPr lang="en-US" sz="900">
              <a:solidFill>
                <a:schemeClr val="dk1"/>
              </a:solidFill>
              <a:effectLst/>
              <a:latin typeface="Arial" pitchFamily="34" charset="0"/>
              <a:ea typeface="+mn-ea"/>
              <a:cs typeface="Arial" pitchFamily="34" charset="0"/>
            </a:rPr>
            <a:t>©2014, Instinet Incorporated and its subsidiaries. All rights reserved. INSTINET is a registered trademark in the United States and other countries throughout the world. The information, tools and material presented in this market commentary have been prepared or distributed by individual Sales Trading personnel of Instinet, LLC, member SIPC (“Instinet”). This commentary is not investment research as defined by U.S. rules and regulations. It is not a recommendation for any particular client to take or refrain from taking any action with respect to any securities or strategies discussed therein and does not constitute an offer or solicitation with respect to the purchase or sale of any security. Affiliates of Instinet may receive this commentary simultaneously with Instinet clients. This commentary is provided on an "as is" basis and is approved for distribution to institutional clients only. It contains material that is owned by Instinet or its licensors, and may not, in whole or in part, be (i) copied, photocopied, or duplicated in any form, by any means, or (ii) redistributed, posted, published, excerpted, or quoted without Instinet’s prior written consent. References to research reports prepared by affiliates of Nomura Holdings, Inc. ("Nomura"), a publicly traded company and affiliate of Instinet, should be read in conjunction with the full text of the actual report, available at http://www.nomura.com/research. Contact your Instinet sales representative at 212-310-9510 for assistance with accessing the reports. Please access the following link for important related information and instructions at </a:t>
          </a:r>
          <a:r>
            <a:rPr lang="en-US" sz="900" u="sng">
              <a:solidFill>
                <a:schemeClr val="dk1"/>
              </a:solidFill>
              <a:effectLst/>
              <a:latin typeface="Arial" pitchFamily="34" charset="0"/>
              <a:ea typeface="+mn-ea"/>
              <a:cs typeface="Arial" pitchFamily="34" charset="0"/>
              <a:hlinkClick xmlns:r="http://schemas.openxmlformats.org/officeDocument/2006/relationships" r:id=""/>
            </a:rPr>
            <a:t>http://instinet.com/includes/index.jsp?thePage=/html/le_salestradingcomm.txt</a:t>
          </a:r>
          <a:r>
            <a:rPr lang="en-US" sz="900">
              <a:solidFill>
                <a:schemeClr val="dk1"/>
              </a:solidFill>
              <a:effectLst/>
              <a:latin typeface="Arial" pitchFamily="34" charset="0"/>
              <a:ea typeface="+mn-ea"/>
              <a:cs typeface="Arial" pitchFamily="34" charset="0"/>
            </a:rPr>
            <a:t>.</a:t>
          </a: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a:hlinkClick xmlns:r="http://schemas.openxmlformats.org/officeDocument/2006/relationships" r:id="rId2"/>
        </xdr:cNvPr>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Jennifer Liu			Peter Holowesko</a:t>
          </a:r>
          <a:br>
            <a:rPr lang="en-US" sz="900">
              <a:latin typeface="Arial" pitchFamily="34" charset="0"/>
              <a:cs typeface="Arial" pitchFamily="34" charset="0"/>
            </a:rPr>
          </a:br>
          <a:r>
            <a:rPr lang="en-US" sz="900">
              <a:latin typeface="Arial" pitchFamily="34" charset="0"/>
              <a:cs typeface="Arial" pitchFamily="34" charset="0"/>
            </a:rPr>
            <a:t>Instinet LLC			Instinet LLC</a:t>
          </a:r>
          <a:br>
            <a:rPr lang="en-US" sz="900">
              <a:latin typeface="Arial" pitchFamily="34" charset="0"/>
              <a:cs typeface="Arial" pitchFamily="34" charset="0"/>
            </a:rPr>
          </a:br>
          <a:r>
            <a:rPr lang="en-US" sz="900">
              <a:latin typeface="Arial" pitchFamily="34" charset="0"/>
              <a:cs typeface="Arial" pitchFamily="34" charset="0"/>
            </a:rPr>
            <a:t>jennifer.liu@instinet.com		peter.holowesko@instinet.com</a:t>
          </a:r>
        </a:p>
        <a:p>
          <a:r>
            <a:rPr lang="en-US" sz="900">
              <a:latin typeface="Arial" pitchFamily="34" charset="0"/>
              <a:cs typeface="Arial" pitchFamily="34" charset="0"/>
            </a:rPr>
            <a:t>212-310-7105			212-310-7207</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O1517"/>
  <sheetViews>
    <sheetView tabSelected="1" zoomScale="85" zoomScaleNormal="85" workbookViewId="0">
      <pane ySplit="11" topLeftCell="A12" activePane="bottomLeft" state="frozen"/>
      <selection activeCell="Y530" sqref="Y530"/>
      <selection pane="bottomLeft" activeCell="A12" sqref="A12"/>
    </sheetView>
  </sheetViews>
  <sheetFormatPr defaultRowHeight="12.75"/>
  <cols>
    <col min="1" max="1" width="9.140625" style="6"/>
    <col min="2" max="2" width="11" style="6" bestFit="1" customWidth="1"/>
    <col min="3" max="4" width="19.7109375" style="6" customWidth="1"/>
    <col min="5" max="5" width="9.140625" style="6"/>
    <col min="6" max="6" width="15.5703125" style="6" bestFit="1" customWidth="1"/>
    <col min="7" max="7" width="10.140625" style="84" customWidth="1"/>
    <col min="8" max="8" width="10.42578125" style="6" bestFit="1" customWidth="1"/>
    <col min="9" max="9" width="10.85546875" style="6" bestFit="1" customWidth="1"/>
    <col min="10" max="10" width="12.85546875" style="28" bestFit="1" customWidth="1"/>
    <col min="11" max="11" width="12.28515625" style="28" customWidth="1"/>
    <col min="12" max="16" width="9.140625" style="6"/>
    <col min="17" max="17" width="12.42578125" style="6" bestFit="1" customWidth="1"/>
    <col min="18" max="16384" width="9.140625" style="6"/>
  </cols>
  <sheetData>
    <row r="3" spans="1:15">
      <c r="G3" s="6"/>
    </row>
    <row r="4" spans="1:15">
      <c r="G4" s="6"/>
      <c r="L4" s="24"/>
      <c r="M4" s="24"/>
    </row>
    <row r="5" spans="1:15">
      <c r="G5" s="6"/>
    </row>
    <row r="6" spans="1:15">
      <c r="G6" s="6"/>
      <c r="L6" s="24"/>
      <c r="M6" s="24"/>
    </row>
    <row r="7" spans="1:15">
      <c r="G7" s="6"/>
      <c r="L7" s="24"/>
      <c r="M7" s="24"/>
    </row>
    <row r="8" spans="1:15" s="82" customFormat="1" ht="15.75">
      <c r="A8" s="3"/>
      <c r="B8" s="4" t="s">
        <v>7266</v>
      </c>
      <c r="J8" s="83"/>
      <c r="K8" s="83"/>
    </row>
    <row r="9" spans="1:15" s="82" customFormat="1" ht="15.75">
      <c r="A9" s="3"/>
      <c r="B9" s="4" t="s">
        <v>6487</v>
      </c>
      <c r="J9" s="83"/>
      <c r="K9" s="83"/>
    </row>
    <row r="10" spans="1:15">
      <c r="A10" s="49"/>
      <c r="G10" s="6"/>
    </row>
    <row r="11" spans="1:15" s="29" customFormat="1" ht="64.5" thickBot="1">
      <c r="A11" s="136" t="s">
        <v>4193</v>
      </c>
      <c r="B11" s="110" t="s">
        <v>4194</v>
      </c>
      <c r="C11" s="110" t="s">
        <v>4196</v>
      </c>
      <c r="D11" s="110" t="s">
        <v>4197</v>
      </c>
      <c r="E11" s="110" t="s">
        <v>4229</v>
      </c>
      <c r="F11" s="110" t="s">
        <v>4217</v>
      </c>
      <c r="G11" s="110" t="s">
        <v>6070</v>
      </c>
      <c r="H11" s="110" t="s">
        <v>4228</v>
      </c>
      <c r="I11" s="110" t="s">
        <v>4222</v>
      </c>
      <c r="J11" s="110" t="s">
        <v>4223</v>
      </c>
      <c r="K11" s="111" t="s">
        <v>5161</v>
      </c>
      <c r="L11" s="137" t="s">
        <v>4156</v>
      </c>
      <c r="M11" s="85"/>
    </row>
    <row r="12" spans="1:15">
      <c r="A12" s="138" t="s">
        <v>4300</v>
      </c>
      <c r="B12" s="132" t="s">
        <v>4478</v>
      </c>
      <c r="C12" s="28" t="s">
        <v>4134</v>
      </c>
      <c r="D12" s="28" t="s">
        <v>4576</v>
      </c>
      <c r="E12" s="28" t="s">
        <v>4230</v>
      </c>
      <c r="F12" s="28" t="s">
        <v>4231</v>
      </c>
      <c r="G12" s="133">
        <v>44.87</v>
      </c>
      <c r="H12" s="134">
        <v>4092.7104588684151</v>
      </c>
      <c r="I12" s="93">
        <v>91212624.445473939</v>
      </c>
      <c r="J12" s="93">
        <v>25310470</v>
      </c>
      <c r="K12" s="94">
        <v>3.603750718397325</v>
      </c>
      <c r="L12" s="139">
        <v>3.603750718397325</v>
      </c>
      <c r="M12" s="86"/>
    </row>
    <row r="13" spans="1:15">
      <c r="A13" s="138" t="s">
        <v>7193</v>
      </c>
      <c r="B13" s="132" t="s">
        <v>7227</v>
      </c>
      <c r="C13" s="28" t="s">
        <v>7246</v>
      </c>
      <c r="D13" s="28" t="s">
        <v>4576</v>
      </c>
      <c r="E13" s="28" t="s">
        <v>4230</v>
      </c>
      <c r="F13" s="28" t="s">
        <v>4231</v>
      </c>
      <c r="G13" s="133">
        <v>74.63</v>
      </c>
      <c r="H13" s="134">
        <v>2163.9328860663222</v>
      </c>
      <c r="I13" s="93">
        <v>28995482.863008473</v>
      </c>
      <c r="J13" s="93">
        <v>29331432</v>
      </c>
      <c r="K13" s="94">
        <v>0.98854644611311415</v>
      </c>
      <c r="L13" s="139">
        <v>0.98854644611311415</v>
      </c>
      <c r="M13" s="86"/>
      <c r="O13" s="28"/>
    </row>
    <row r="14" spans="1:15">
      <c r="A14" s="138" t="s">
        <v>4288</v>
      </c>
      <c r="B14" s="132" t="s">
        <v>4467</v>
      </c>
      <c r="C14" s="28" t="s">
        <v>4122</v>
      </c>
      <c r="D14" s="28" t="s">
        <v>4578</v>
      </c>
      <c r="E14" s="28" t="s">
        <v>4230</v>
      </c>
      <c r="F14" s="28" t="s">
        <v>4231</v>
      </c>
      <c r="G14" s="133">
        <v>41.6</v>
      </c>
      <c r="H14" s="134">
        <v>663.60847266297981</v>
      </c>
      <c r="I14" s="93">
        <v>15952126.746706247</v>
      </c>
      <c r="J14" s="93">
        <v>12295966</v>
      </c>
      <c r="K14" s="94">
        <v>1.2973463611322809</v>
      </c>
      <c r="L14" s="139">
        <v>1.2973463611322809</v>
      </c>
      <c r="M14" s="86"/>
      <c r="O14" s="28"/>
    </row>
    <row r="15" spans="1:15">
      <c r="A15" s="138" t="s">
        <v>5938</v>
      </c>
      <c r="B15" s="132" t="s">
        <v>5940</v>
      </c>
      <c r="C15" s="28" t="s">
        <v>6001</v>
      </c>
      <c r="D15" s="28" t="s">
        <v>4595</v>
      </c>
      <c r="E15" s="28" t="s">
        <v>4230</v>
      </c>
      <c r="F15" s="28" t="s">
        <v>4231</v>
      </c>
      <c r="G15" s="133">
        <v>34.71</v>
      </c>
      <c r="H15" s="134">
        <v>632.75984862109442</v>
      </c>
      <c r="I15" s="93">
        <v>18229900.565286502</v>
      </c>
      <c r="J15" s="93">
        <v>10259791</v>
      </c>
      <c r="K15" s="94">
        <v>1.7768296220933255</v>
      </c>
      <c r="L15" s="139">
        <v>1.7768296220933255</v>
      </c>
      <c r="M15" s="86"/>
      <c r="N15" s="87"/>
      <c r="O15" s="87"/>
    </row>
    <row r="16" spans="1:15">
      <c r="A16" s="138" t="s">
        <v>5056</v>
      </c>
      <c r="B16" s="132" t="s">
        <v>5076</v>
      </c>
      <c r="C16" s="28" t="s">
        <v>5038</v>
      </c>
      <c r="D16" s="28" t="s">
        <v>4582</v>
      </c>
      <c r="E16" s="28" t="s">
        <v>4230</v>
      </c>
      <c r="F16" s="28" t="s">
        <v>4231</v>
      </c>
      <c r="G16" s="133">
        <v>136.52000000000001</v>
      </c>
      <c r="H16" s="134">
        <v>419.39649527985199</v>
      </c>
      <c r="I16" s="93">
        <v>3072051.6794598005</v>
      </c>
      <c r="J16" s="93">
        <v>3111297.25</v>
      </c>
      <c r="K16" s="94">
        <v>0.98738610702008633</v>
      </c>
      <c r="L16" s="139">
        <v>0.98738610702008633</v>
      </c>
      <c r="M16" s="86"/>
      <c r="N16" s="88"/>
      <c r="O16" s="88"/>
    </row>
    <row r="17" spans="1:15">
      <c r="A17" s="138" t="s">
        <v>7192</v>
      </c>
      <c r="B17" s="132" t="s">
        <v>7226</v>
      </c>
      <c r="C17" s="28" t="s">
        <v>5041</v>
      </c>
      <c r="D17" s="28" t="s">
        <v>4593</v>
      </c>
      <c r="E17" s="28" t="s">
        <v>4230</v>
      </c>
      <c r="F17" s="28" t="s">
        <v>4233</v>
      </c>
      <c r="G17" s="133">
        <v>42.92</v>
      </c>
      <c r="H17" s="134">
        <v>417.69630823133662</v>
      </c>
      <c r="I17" s="93">
        <v>9731973.6307394356</v>
      </c>
      <c r="J17" s="93">
        <v>1718622</v>
      </c>
      <c r="K17" s="94">
        <v>5.6626609171414284</v>
      </c>
      <c r="L17" s="139">
        <v>5.6626609171414284</v>
      </c>
      <c r="M17" s="86"/>
      <c r="N17" s="88"/>
      <c r="O17" s="88"/>
    </row>
    <row r="18" spans="1:15">
      <c r="A18" s="138" t="s">
        <v>4247</v>
      </c>
      <c r="B18" s="132" t="s">
        <v>4426</v>
      </c>
      <c r="C18" s="28" t="s">
        <v>4083</v>
      </c>
      <c r="D18" s="28" t="s">
        <v>4584</v>
      </c>
      <c r="E18" s="28" t="s">
        <v>4230</v>
      </c>
      <c r="F18" s="28" t="s">
        <v>4231</v>
      </c>
      <c r="G18" s="133">
        <v>343.18</v>
      </c>
      <c r="H18" s="134">
        <v>281.26471448136095</v>
      </c>
      <c r="I18" s="93">
        <v>819583.64264048287</v>
      </c>
      <c r="J18" s="93">
        <v>3153861</v>
      </c>
      <c r="K18" s="94">
        <v>0.2598667609766197</v>
      </c>
      <c r="L18" s="139">
        <v>0.2598667609766197</v>
      </c>
      <c r="M18" s="86"/>
      <c r="N18" s="87"/>
      <c r="O18" s="87"/>
    </row>
    <row r="19" spans="1:15">
      <c r="A19" s="138" t="s">
        <v>1181</v>
      </c>
      <c r="B19" s="132" t="s">
        <v>1811</v>
      </c>
      <c r="C19" s="28" t="s">
        <v>120</v>
      </c>
      <c r="D19" s="28" t="s">
        <v>4579</v>
      </c>
      <c r="E19" s="28" t="s">
        <v>4230</v>
      </c>
      <c r="F19" s="28" t="s">
        <v>4233</v>
      </c>
      <c r="G19" s="133">
        <v>51.24</v>
      </c>
      <c r="H19" s="134">
        <v>260.39777294449334</v>
      </c>
      <c r="I19" s="93">
        <v>5081923.749892531</v>
      </c>
      <c r="J19" s="93">
        <v>903236.25</v>
      </c>
      <c r="K19" s="94">
        <v>5.6263505255602073</v>
      </c>
      <c r="L19" s="139">
        <v>5.6263505255602073</v>
      </c>
      <c r="M19" s="86"/>
      <c r="N19" s="88"/>
      <c r="O19" s="88"/>
    </row>
    <row r="20" spans="1:15">
      <c r="A20" s="138" t="s">
        <v>4051</v>
      </c>
      <c r="B20" s="132" t="s">
        <v>4482</v>
      </c>
      <c r="C20" s="28" t="s">
        <v>4138</v>
      </c>
      <c r="D20" s="28" t="s">
        <v>4576</v>
      </c>
      <c r="E20" s="28" t="s">
        <v>4230</v>
      </c>
      <c r="F20" s="28" t="s">
        <v>4231</v>
      </c>
      <c r="G20" s="133">
        <v>41.64</v>
      </c>
      <c r="H20" s="134">
        <v>236.31002109026733</v>
      </c>
      <c r="I20" s="93">
        <v>5675072.5526000801</v>
      </c>
      <c r="J20" s="93">
        <v>10100859</v>
      </c>
      <c r="K20" s="94">
        <v>0.56184058728075303</v>
      </c>
      <c r="L20" s="139">
        <v>0.56184058728075303</v>
      </c>
      <c r="M20" s="86"/>
      <c r="N20" s="88"/>
      <c r="O20" s="88"/>
    </row>
    <row r="21" spans="1:15">
      <c r="A21" s="138" t="s">
        <v>4705</v>
      </c>
      <c r="B21" s="132" t="s">
        <v>1278</v>
      </c>
      <c r="C21" s="28" t="s">
        <v>3197</v>
      </c>
      <c r="D21" s="28" t="s">
        <v>4581</v>
      </c>
      <c r="E21" s="28" t="s">
        <v>4230</v>
      </c>
      <c r="F21" s="28" t="s">
        <v>4231</v>
      </c>
      <c r="G21" s="133">
        <v>66.19</v>
      </c>
      <c r="H21" s="134">
        <v>216.3688578454763</v>
      </c>
      <c r="I21" s="93">
        <v>3268905.5423096586</v>
      </c>
      <c r="J21" s="93">
        <v>1424340.375</v>
      </c>
      <c r="K21" s="94">
        <v>2.295031159465418</v>
      </c>
      <c r="L21" s="139">
        <v>2.295031159465418</v>
      </c>
      <c r="M21" s="86"/>
      <c r="N21" s="87"/>
      <c r="O21" s="87"/>
    </row>
    <row r="22" spans="1:15">
      <c r="A22" s="138" t="s">
        <v>4627</v>
      </c>
      <c r="B22" s="132" t="s">
        <v>3224</v>
      </c>
      <c r="C22" s="28" t="s">
        <v>3127</v>
      </c>
      <c r="D22" s="28" t="s">
        <v>4581</v>
      </c>
      <c r="E22" s="28" t="s">
        <v>4230</v>
      </c>
      <c r="F22" s="28" t="s">
        <v>4231</v>
      </c>
      <c r="G22" s="133">
        <v>153.19999999999999</v>
      </c>
      <c r="H22" s="134">
        <v>181.02227201497098</v>
      </c>
      <c r="I22" s="93">
        <v>1181607.5196799675</v>
      </c>
      <c r="J22" s="93">
        <v>705019.5</v>
      </c>
      <c r="K22" s="94">
        <v>1.6759926777627676</v>
      </c>
      <c r="L22" s="139">
        <v>1.6759926777627676</v>
      </c>
      <c r="M22" s="86"/>
      <c r="N22" s="88"/>
      <c r="O22" s="88"/>
    </row>
    <row r="23" spans="1:15">
      <c r="A23" s="138" t="s">
        <v>4619</v>
      </c>
      <c r="B23" s="132" t="s">
        <v>1261</v>
      </c>
      <c r="C23" s="28" t="s">
        <v>3120</v>
      </c>
      <c r="D23" s="28" t="s">
        <v>4584</v>
      </c>
      <c r="E23" s="28" t="s">
        <v>4230</v>
      </c>
      <c r="F23" s="28" t="s">
        <v>4231</v>
      </c>
      <c r="G23" s="133">
        <v>53.96</v>
      </c>
      <c r="H23" s="134">
        <v>164.25175797979216</v>
      </c>
      <c r="I23" s="93">
        <v>3043954.0025906623</v>
      </c>
      <c r="J23" s="93">
        <v>899132.375</v>
      </c>
      <c r="K23" s="94">
        <v>3.3854347671450071</v>
      </c>
      <c r="L23" s="139">
        <v>3.3854347671450071</v>
      </c>
      <c r="M23" s="86"/>
      <c r="N23" s="87"/>
      <c r="O23" s="87"/>
    </row>
    <row r="24" spans="1:15">
      <c r="A24" s="138" t="s">
        <v>7194</v>
      </c>
      <c r="B24" s="132" t="s">
        <v>7264</v>
      </c>
      <c r="C24" s="28" t="s">
        <v>7248</v>
      </c>
      <c r="D24" s="28" t="s">
        <v>4581</v>
      </c>
      <c r="E24" s="28" t="s">
        <v>4230</v>
      </c>
      <c r="F24" s="28" t="s">
        <v>4231</v>
      </c>
      <c r="G24" s="133">
        <v>24.23</v>
      </c>
      <c r="H24" s="134">
        <v>161.86445651901806</v>
      </c>
      <c r="I24" s="93">
        <v>6680332.501816676</v>
      </c>
      <c r="J24" s="93">
        <v>2741044.75</v>
      </c>
      <c r="K24" s="94">
        <v>2.4371482814414747</v>
      </c>
      <c r="L24" s="139">
        <v>2.4371482814414747</v>
      </c>
      <c r="M24" s="86"/>
      <c r="N24" s="88"/>
      <c r="O24" s="88"/>
    </row>
    <row r="25" spans="1:15">
      <c r="A25" s="138" t="s">
        <v>1132</v>
      </c>
      <c r="B25" s="132" t="s">
        <v>3362</v>
      </c>
      <c r="C25" s="28" t="s">
        <v>77</v>
      </c>
      <c r="D25" s="28" t="s">
        <v>4582</v>
      </c>
      <c r="E25" s="28" t="s">
        <v>4230</v>
      </c>
      <c r="F25" s="28" t="s">
        <v>4231</v>
      </c>
      <c r="G25" s="133">
        <v>68.97</v>
      </c>
      <c r="H25" s="134">
        <v>116.17266879000978</v>
      </c>
      <c r="I25" s="93">
        <v>1684394.2118313729</v>
      </c>
      <c r="J25" s="93">
        <v>1199305.75</v>
      </c>
      <c r="K25" s="94">
        <v>1.4044743901472772</v>
      </c>
      <c r="L25" s="139">
        <v>1.4044743901472772</v>
      </c>
      <c r="M25" s="86"/>
      <c r="N25" s="87"/>
      <c r="O25" s="87"/>
    </row>
    <row r="26" spans="1:15">
      <c r="A26" s="138" t="s">
        <v>4778</v>
      </c>
      <c r="B26" s="132" t="s">
        <v>3330</v>
      </c>
      <c r="C26" s="28" t="s">
        <v>41</v>
      </c>
      <c r="D26" s="28" t="s">
        <v>4584</v>
      </c>
      <c r="E26" s="28" t="s">
        <v>4230</v>
      </c>
      <c r="F26" s="28" t="s">
        <v>4231</v>
      </c>
      <c r="G26" s="133">
        <v>59.66</v>
      </c>
      <c r="H26" s="134">
        <v>93.912888934157834</v>
      </c>
      <c r="I26" s="93">
        <v>1574134.9134119651</v>
      </c>
      <c r="J26" s="93">
        <v>2965632.75</v>
      </c>
      <c r="K26" s="94">
        <v>0.53079226125081236</v>
      </c>
      <c r="L26" s="139">
        <v>0.53079226125081236</v>
      </c>
      <c r="M26" s="86"/>
      <c r="N26" s="88"/>
      <c r="O26" s="88"/>
    </row>
    <row r="27" spans="1:15">
      <c r="A27" s="138" t="s">
        <v>5629</v>
      </c>
      <c r="B27" s="132" t="s">
        <v>7228</v>
      </c>
      <c r="C27" s="28" t="s">
        <v>5669</v>
      </c>
      <c r="D27" s="28" t="s">
        <v>4591</v>
      </c>
      <c r="E27" s="28" t="s">
        <v>4230</v>
      </c>
      <c r="F27" s="28" t="s">
        <v>4231</v>
      </c>
      <c r="G27" s="133">
        <v>54.59</v>
      </c>
      <c r="H27" s="134">
        <v>86.16465722667111</v>
      </c>
      <c r="I27" s="93">
        <v>1578396.3587959534</v>
      </c>
      <c r="J27" s="93">
        <v>1102241.125</v>
      </c>
      <c r="K27" s="94">
        <v>1.4319882673547981</v>
      </c>
      <c r="L27" s="139">
        <v>1.4319882673547981</v>
      </c>
      <c r="M27" s="86"/>
      <c r="N27" s="87"/>
      <c r="O27" s="87"/>
    </row>
    <row r="28" spans="1:15">
      <c r="A28" s="138" t="s">
        <v>7195</v>
      </c>
      <c r="B28" s="132" t="s">
        <v>4457</v>
      </c>
      <c r="C28" s="28" t="s">
        <v>7249</v>
      </c>
      <c r="D28" s="28" t="s">
        <v>4576</v>
      </c>
      <c r="E28" s="28" t="s">
        <v>4230</v>
      </c>
      <c r="F28" s="28" t="s">
        <v>4233</v>
      </c>
      <c r="G28" s="133">
        <v>583</v>
      </c>
      <c r="H28" s="134">
        <v>81.441317540940986</v>
      </c>
      <c r="I28" s="93">
        <v>139693.51207708576</v>
      </c>
      <c r="J28" s="93">
        <v>1440781</v>
      </c>
      <c r="K28" s="94">
        <v>9.6956797790285792E-2</v>
      </c>
      <c r="L28" s="139">
        <v>9.6956797790285792E-2</v>
      </c>
      <c r="M28" s="86"/>
      <c r="N28" s="88"/>
      <c r="O28" s="88"/>
    </row>
    <row r="29" spans="1:15">
      <c r="A29" s="138" t="s">
        <v>4278</v>
      </c>
      <c r="B29" s="132" t="s">
        <v>7229</v>
      </c>
      <c r="C29" s="28" t="s">
        <v>7250</v>
      </c>
      <c r="D29" s="28" t="s">
        <v>4576</v>
      </c>
      <c r="E29" s="28" t="s">
        <v>4230</v>
      </c>
      <c r="F29" s="28" t="s">
        <v>4233</v>
      </c>
      <c r="G29" s="133">
        <v>571</v>
      </c>
      <c r="H29" s="134">
        <v>79.764995396014285</v>
      </c>
      <c r="I29" s="93">
        <v>139693.51207708279</v>
      </c>
      <c r="J29" s="93">
        <v>1367541</v>
      </c>
      <c r="K29" s="94">
        <v>0.10214941422383884</v>
      </c>
      <c r="L29" s="139">
        <v>0.10214941422383884</v>
      </c>
      <c r="M29" s="86"/>
      <c r="N29" s="87"/>
      <c r="O29" s="87"/>
    </row>
    <row r="30" spans="1:15">
      <c r="A30" s="138" t="s">
        <v>4289</v>
      </c>
      <c r="B30" s="132" t="s">
        <v>4468</v>
      </c>
      <c r="C30" s="28" t="s">
        <v>4123</v>
      </c>
      <c r="D30" s="28" t="s">
        <v>4589</v>
      </c>
      <c r="E30" s="28" t="s">
        <v>4230</v>
      </c>
      <c r="F30" s="28" t="s">
        <v>4231</v>
      </c>
      <c r="G30" s="133">
        <v>176.52</v>
      </c>
      <c r="H30" s="134">
        <v>76.972625680496364</v>
      </c>
      <c r="I30" s="93">
        <v>436056.11647686578</v>
      </c>
      <c r="J30" s="93">
        <v>1134054</v>
      </c>
      <c r="K30" s="94">
        <v>0.38451089319985271</v>
      </c>
      <c r="L30" s="139">
        <v>0.38451089319985271</v>
      </c>
      <c r="M30" s="86"/>
      <c r="N30" s="88"/>
      <c r="O30" s="88"/>
    </row>
    <row r="31" spans="1:15">
      <c r="A31" s="138" t="s">
        <v>1159</v>
      </c>
      <c r="B31" s="132" t="s">
        <v>3383</v>
      </c>
      <c r="C31" s="28" t="s">
        <v>101</v>
      </c>
      <c r="D31" s="28" t="s">
        <v>4590</v>
      </c>
      <c r="E31" s="28" t="s">
        <v>4230</v>
      </c>
      <c r="F31" s="28" t="s">
        <v>4233</v>
      </c>
      <c r="G31" s="133">
        <v>84.94</v>
      </c>
      <c r="H31" s="134">
        <v>74.840785049971316</v>
      </c>
      <c r="I31" s="93">
        <v>881101.77831376647</v>
      </c>
      <c r="J31" s="93">
        <v>2000559</v>
      </c>
      <c r="K31" s="94">
        <v>0.44042778958969292</v>
      </c>
      <c r="L31" s="139">
        <v>0.44042778958969292</v>
      </c>
      <c r="M31" s="86"/>
    </row>
    <row r="32" spans="1:15">
      <c r="A32" s="138" t="s">
        <v>4072</v>
      </c>
      <c r="B32" s="132" t="s">
        <v>4151</v>
      </c>
      <c r="C32" s="28" t="s">
        <v>5473</v>
      </c>
      <c r="D32" s="28" t="s">
        <v>4585</v>
      </c>
      <c r="E32" s="28" t="s">
        <v>4230</v>
      </c>
      <c r="F32" s="28" t="s">
        <v>4233</v>
      </c>
      <c r="G32" s="133">
        <v>59.12</v>
      </c>
      <c r="H32" s="134">
        <v>71.237499718084166</v>
      </c>
      <c r="I32" s="93">
        <v>1204964.4742571746</v>
      </c>
      <c r="J32" s="93">
        <v>5232209.5</v>
      </c>
      <c r="K32" s="94">
        <v>0.23029744398751131</v>
      </c>
      <c r="L32" s="139">
        <v>0.23029744398751131</v>
      </c>
      <c r="M32" s="86"/>
    </row>
    <row r="33" spans="1:13">
      <c r="A33" s="138" t="s">
        <v>3534</v>
      </c>
      <c r="B33" s="132" t="s">
        <v>6114</v>
      </c>
      <c r="C33" s="28" t="s">
        <v>6467</v>
      </c>
      <c r="D33" s="28" t="s">
        <v>4575</v>
      </c>
      <c r="E33" s="28" t="s">
        <v>4176</v>
      </c>
      <c r="F33" s="28" t="s">
        <v>4231</v>
      </c>
      <c r="G33" s="133">
        <v>65</v>
      </c>
      <c r="H33" s="134">
        <v>70.328119057479</v>
      </c>
      <c r="I33" s="93">
        <v>1081971.062422754</v>
      </c>
      <c r="J33" s="93">
        <v>1735603.125</v>
      </c>
      <c r="K33" s="94">
        <v>0.62339773813368426</v>
      </c>
      <c r="L33" s="139">
        <v>0.62339773813368426</v>
      </c>
      <c r="M33" s="86"/>
    </row>
    <row r="34" spans="1:13">
      <c r="A34" s="138" t="s">
        <v>4656</v>
      </c>
      <c r="B34" s="132" t="s">
        <v>3247</v>
      </c>
      <c r="C34" s="28" t="s">
        <v>3153</v>
      </c>
      <c r="D34" s="28" t="s">
        <v>4585</v>
      </c>
      <c r="E34" s="28" t="s">
        <v>4230</v>
      </c>
      <c r="F34" s="28" t="s">
        <v>4231</v>
      </c>
      <c r="G34" s="133">
        <v>26.43</v>
      </c>
      <c r="H34" s="134">
        <v>66.589198922099143</v>
      </c>
      <c r="I34" s="93">
        <v>2519455.1238024649</v>
      </c>
      <c r="J34" s="93">
        <v>7190554</v>
      </c>
      <c r="K34" s="94">
        <v>0.35038400710188183</v>
      </c>
      <c r="L34" s="139">
        <v>0.35038400710188183</v>
      </c>
      <c r="M34" s="86"/>
    </row>
    <row r="35" spans="1:13">
      <c r="A35" s="138" t="s">
        <v>4276</v>
      </c>
      <c r="B35" s="132" t="s">
        <v>4455</v>
      </c>
      <c r="C35" s="28" t="s">
        <v>4111</v>
      </c>
      <c r="D35" s="28" t="s">
        <v>4589</v>
      </c>
      <c r="E35" s="28" t="s">
        <v>4230</v>
      </c>
      <c r="F35" s="28" t="s">
        <v>4233</v>
      </c>
      <c r="G35" s="133">
        <v>26.13</v>
      </c>
      <c r="H35" s="134">
        <v>60.045013012449274</v>
      </c>
      <c r="I35" s="93">
        <v>2297933.9078625827</v>
      </c>
      <c r="J35" s="93">
        <v>27387496</v>
      </c>
      <c r="K35" s="94">
        <v>8.3904490861909486E-2</v>
      </c>
      <c r="L35" s="139">
        <v>8.3904490861909486E-2</v>
      </c>
      <c r="M35" s="86"/>
    </row>
    <row r="36" spans="1:13">
      <c r="A36" s="138" t="s">
        <v>3604</v>
      </c>
      <c r="B36" s="132" t="s">
        <v>3769</v>
      </c>
      <c r="C36" s="28" t="s">
        <v>2692</v>
      </c>
      <c r="D36" s="28" t="s">
        <v>4593</v>
      </c>
      <c r="E36" s="28" t="s">
        <v>4176</v>
      </c>
      <c r="F36" s="28" t="s">
        <v>4231</v>
      </c>
      <c r="G36" s="133">
        <v>52.37</v>
      </c>
      <c r="H36" s="134">
        <v>60.026415575020401</v>
      </c>
      <c r="I36" s="93">
        <v>1146198.5024827269</v>
      </c>
      <c r="J36" s="93">
        <v>1541916.5</v>
      </c>
      <c r="K36" s="94">
        <v>0.74335964527438869</v>
      </c>
      <c r="L36" s="139">
        <v>0.74335964527438869</v>
      </c>
      <c r="M36" s="86"/>
    </row>
    <row r="37" spans="1:13">
      <c r="A37" s="138" t="s">
        <v>4280</v>
      </c>
      <c r="B37" s="132" t="s">
        <v>4459</v>
      </c>
      <c r="C37" s="28" t="s">
        <v>4114</v>
      </c>
      <c r="D37" s="28" t="s">
        <v>4585</v>
      </c>
      <c r="E37" s="28" t="s">
        <v>4230</v>
      </c>
      <c r="F37" s="28" t="s">
        <v>4233</v>
      </c>
      <c r="G37" s="133">
        <v>68.48</v>
      </c>
      <c r="H37" s="134">
        <v>59.809891989113218</v>
      </c>
      <c r="I37" s="93">
        <v>873392.11432700371</v>
      </c>
      <c r="J37" s="93">
        <v>6942264</v>
      </c>
      <c r="K37" s="94">
        <v>0.12580796615153267</v>
      </c>
      <c r="L37" s="139">
        <v>0.12580796615153267</v>
      </c>
      <c r="M37" s="86"/>
    </row>
    <row r="38" spans="1:13">
      <c r="A38" s="138" t="s">
        <v>4246</v>
      </c>
      <c r="B38" s="132" t="s">
        <v>4425</v>
      </c>
      <c r="C38" s="28" t="s">
        <v>4082</v>
      </c>
      <c r="D38" s="28" t="s">
        <v>4575</v>
      </c>
      <c r="E38" s="28" t="s">
        <v>4230</v>
      </c>
      <c r="F38" s="28" t="s">
        <v>4233</v>
      </c>
      <c r="G38" s="133">
        <v>137.83000000000001</v>
      </c>
      <c r="H38" s="134">
        <v>59.793939184645609</v>
      </c>
      <c r="I38" s="93">
        <v>433823.83504785318</v>
      </c>
      <c r="J38" s="93">
        <v>3285789.25</v>
      </c>
      <c r="K38" s="94">
        <v>0.13203032880086671</v>
      </c>
      <c r="L38" s="139">
        <v>0.13203032880086671</v>
      </c>
      <c r="M38" s="86"/>
    </row>
    <row r="39" spans="1:13">
      <c r="A39" s="138" t="s">
        <v>4256</v>
      </c>
      <c r="B39" s="132" t="s">
        <v>4435</v>
      </c>
      <c r="C39" s="28" t="s">
        <v>4093</v>
      </c>
      <c r="D39" s="28" t="s">
        <v>4589</v>
      </c>
      <c r="E39" s="28" t="s">
        <v>4230</v>
      </c>
      <c r="F39" s="28" t="s">
        <v>4233</v>
      </c>
      <c r="G39" s="133">
        <v>108.55</v>
      </c>
      <c r="H39" s="134">
        <v>59.069547545632638</v>
      </c>
      <c r="I39" s="93">
        <v>544169.02391186217</v>
      </c>
      <c r="J39" s="93">
        <v>4613317</v>
      </c>
      <c r="K39" s="94">
        <v>0.11795613089494222</v>
      </c>
      <c r="L39" s="139">
        <v>0.11795613089494222</v>
      </c>
      <c r="M39" s="86"/>
    </row>
    <row r="40" spans="1:13">
      <c r="A40" s="138" t="s">
        <v>1182</v>
      </c>
      <c r="B40" s="132" t="s">
        <v>3398</v>
      </c>
      <c r="C40" s="28" t="s">
        <v>5821</v>
      </c>
      <c r="D40" s="28" t="s">
        <v>4582</v>
      </c>
      <c r="E40" s="28" t="s">
        <v>4230</v>
      </c>
      <c r="F40" s="28" t="s">
        <v>4231</v>
      </c>
      <c r="G40" s="133">
        <v>28.47</v>
      </c>
      <c r="H40" s="134">
        <v>58.242757419845276</v>
      </c>
      <c r="I40" s="93">
        <v>2045758.9539812179</v>
      </c>
      <c r="J40" s="93">
        <v>4782734</v>
      </c>
      <c r="K40" s="94">
        <v>0.42773839272291075</v>
      </c>
      <c r="L40" s="139">
        <v>0.42773839272291075</v>
      </c>
      <c r="M40" s="86"/>
    </row>
    <row r="41" spans="1:13">
      <c r="A41" s="138" t="s">
        <v>5631</v>
      </c>
      <c r="B41" s="132" t="s">
        <v>5648</v>
      </c>
      <c r="C41" s="28" t="s">
        <v>5671</v>
      </c>
      <c r="D41" s="28" t="s">
        <v>4573</v>
      </c>
      <c r="E41" s="28" t="s">
        <v>4230</v>
      </c>
      <c r="F41" s="28" t="s">
        <v>4231</v>
      </c>
      <c r="G41" s="133">
        <v>113.6</v>
      </c>
      <c r="H41" s="134">
        <v>57.193629923766572</v>
      </c>
      <c r="I41" s="93">
        <v>503465.05214583251</v>
      </c>
      <c r="J41" s="93">
        <v>2485269</v>
      </c>
      <c r="K41" s="94">
        <v>0.20257970149140092</v>
      </c>
      <c r="L41" s="139">
        <v>0.20257970149140092</v>
      </c>
      <c r="M41" s="86"/>
    </row>
    <row r="42" spans="1:13">
      <c r="A42" s="138" t="s">
        <v>4069</v>
      </c>
      <c r="B42" s="132" t="s">
        <v>4148</v>
      </c>
      <c r="C42" s="28" t="s">
        <v>4412</v>
      </c>
      <c r="D42" s="28" t="s">
        <v>4583</v>
      </c>
      <c r="E42" s="28" t="s">
        <v>4230</v>
      </c>
      <c r="F42" s="28" t="s">
        <v>4233</v>
      </c>
      <c r="G42" s="133">
        <v>49.43</v>
      </c>
      <c r="H42" s="134">
        <v>55.850808794642653</v>
      </c>
      <c r="I42" s="93">
        <v>1129897.0017123742</v>
      </c>
      <c r="J42" s="93">
        <v>13250516</v>
      </c>
      <c r="K42" s="94">
        <v>8.5271924633906648E-2</v>
      </c>
      <c r="L42" s="139">
        <v>8.5271924633906648E-2</v>
      </c>
      <c r="M42" s="86"/>
    </row>
    <row r="43" spans="1:13">
      <c r="A43" s="138" t="s">
        <v>4055</v>
      </c>
      <c r="B43" s="132" t="s">
        <v>4486</v>
      </c>
      <c r="C43" s="28" t="s">
        <v>4315</v>
      </c>
      <c r="D43" s="28" t="s">
        <v>4587</v>
      </c>
      <c r="E43" s="28" t="s">
        <v>4230</v>
      </c>
      <c r="F43" s="28" t="s">
        <v>4233</v>
      </c>
      <c r="G43" s="133">
        <v>83.31</v>
      </c>
      <c r="H43" s="134">
        <v>51.408001094067586</v>
      </c>
      <c r="I43" s="93">
        <v>617068.79239068029</v>
      </c>
      <c r="J43" s="93">
        <v>7950449</v>
      </c>
      <c r="K43" s="94">
        <v>7.7614332522689011E-2</v>
      </c>
      <c r="L43" s="139">
        <v>7.7614332522689011E-2</v>
      </c>
      <c r="M43" s="86"/>
    </row>
    <row r="44" spans="1:13">
      <c r="A44" s="138" t="s">
        <v>5166</v>
      </c>
      <c r="B44" s="132" t="s">
        <v>5252</v>
      </c>
      <c r="C44" s="28" t="s">
        <v>5214</v>
      </c>
      <c r="D44" s="28" t="s">
        <v>4582</v>
      </c>
      <c r="E44" s="28" t="s">
        <v>4230</v>
      </c>
      <c r="F44" s="28" t="s">
        <v>4231</v>
      </c>
      <c r="G44" s="133">
        <v>333.55</v>
      </c>
      <c r="H44" s="134">
        <v>49.330386438500625</v>
      </c>
      <c r="I44" s="93">
        <v>147895.02754759591</v>
      </c>
      <c r="J44" s="93">
        <v>579870.1875</v>
      </c>
      <c r="K44" s="94">
        <v>0.25504851040060739</v>
      </c>
      <c r="L44" s="139">
        <v>0.25504851040060739</v>
      </c>
      <c r="M44" s="86"/>
    </row>
    <row r="45" spans="1:13">
      <c r="A45" s="138" t="s">
        <v>3473</v>
      </c>
      <c r="B45" s="132" t="s">
        <v>537</v>
      </c>
      <c r="C45" s="28" t="s">
        <v>2566</v>
      </c>
      <c r="D45" s="28" t="s">
        <v>4573</v>
      </c>
      <c r="E45" s="28" t="s">
        <v>4176</v>
      </c>
      <c r="F45" s="28" t="s">
        <v>4231</v>
      </c>
      <c r="G45" s="133">
        <v>107.12</v>
      </c>
      <c r="H45" s="134">
        <v>46.660278675822553</v>
      </c>
      <c r="I45" s="93">
        <v>435588.85993112915</v>
      </c>
      <c r="J45" s="93">
        <v>1100175.5</v>
      </c>
      <c r="K45" s="94">
        <v>0.3959267043586493</v>
      </c>
      <c r="L45" s="139">
        <v>0.3959267043586493</v>
      </c>
      <c r="M45" s="86"/>
    </row>
    <row r="46" spans="1:13">
      <c r="A46" s="138" t="s">
        <v>3452</v>
      </c>
      <c r="B46" s="132" t="s">
        <v>518</v>
      </c>
      <c r="C46" s="28" t="s">
        <v>2199</v>
      </c>
      <c r="D46" s="28" t="s">
        <v>4576</v>
      </c>
      <c r="E46" s="28" t="s">
        <v>4230</v>
      </c>
      <c r="F46" s="28" t="s">
        <v>4233</v>
      </c>
      <c r="G46" s="133">
        <v>265.58</v>
      </c>
      <c r="H46" s="134">
        <v>45.819634072326146</v>
      </c>
      <c r="I46" s="93">
        <v>172526.6739676412</v>
      </c>
      <c r="J46" s="93">
        <v>486874.40625</v>
      </c>
      <c r="K46" s="94">
        <v>0.35435560331970356</v>
      </c>
      <c r="L46" s="139">
        <v>0.35435560331970356</v>
      </c>
      <c r="M46" s="86"/>
    </row>
    <row r="47" spans="1:13">
      <c r="A47" s="138" t="s">
        <v>3480</v>
      </c>
      <c r="B47" s="132" t="s">
        <v>544</v>
      </c>
      <c r="C47" s="28" t="s">
        <v>5697</v>
      </c>
      <c r="D47" s="28" t="s">
        <v>4589</v>
      </c>
      <c r="E47" s="28" t="s">
        <v>4176</v>
      </c>
      <c r="F47" s="28" t="s">
        <v>4231</v>
      </c>
      <c r="G47" s="133">
        <v>85.24</v>
      </c>
      <c r="H47" s="134">
        <v>43.938340869246687</v>
      </c>
      <c r="I47" s="93">
        <v>515466.2232431568</v>
      </c>
      <c r="J47" s="93">
        <v>1322196.875</v>
      </c>
      <c r="K47" s="94">
        <v>0.38985587773617814</v>
      </c>
      <c r="L47" s="139">
        <v>0.38985587773617814</v>
      </c>
      <c r="M47" s="86"/>
    </row>
    <row r="48" spans="1:13">
      <c r="A48" s="138" t="s">
        <v>1147</v>
      </c>
      <c r="B48" s="132" t="s">
        <v>1307</v>
      </c>
      <c r="C48" s="28" t="s">
        <v>91</v>
      </c>
      <c r="D48" s="28" t="s">
        <v>4579</v>
      </c>
      <c r="E48" s="28" t="s">
        <v>4230</v>
      </c>
      <c r="F48" s="28" t="s">
        <v>4233</v>
      </c>
      <c r="G48" s="133">
        <v>45.8</v>
      </c>
      <c r="H48" s="134">
        <v>41.107443824776958</v>
      </c>
      <c r="I48" s="93">
        <v>897542.44158901658</v>
      </c>
      <c r="J48" s="93">
        <v>2465630.5</v>
      </c>
      <c r="K48" s="94">
        <v>0.36402147101482424</v>
      </c>
      <c r="L48" s="139">
        <v>0.36402147101482424</v>
      </c>
      <c r="M48" s="86"/>
    </row>
    <row r="49" spans="1:13">
      <c r="A49" s="138" t="s">
        <v>3524</v>
      </c>
      <c r="B49" s="132" t="s">
        <v>589</v>
      </c>
      <c r="C49" s="28" t="s">
        <v>2615</v>
      </c>
      <c r="D49" s="28" t="s">
        <v>4589</v>
      </c>
      <c r="E49" s="28" t="s">
        <v>4176</v>
      </c>
      <c r="F49" s="28" t="s">
        <v>4231</v>
      </c>
      <c r="G49" s="133">
        <v>41.71</v>
      </c>
      <c r="H49" s="134">
        <v>38.045597427641468</v>
      </c>
      <c r="I49" s="93">
        <v>912145.70672839764</v>
      </c>
      <c r="J49" s="93">
        <v>380140.5</v>
      </c>
      <c r="K49" s="94">
        <v>2.3994962565903859</v>
      </c>
      <c r="L49" s="139">
        <v>2.3994962565903859</v>
      </c>
      <c r="M49" s="86"/>
    </row>
    <row r="50" spans="1:13">
      <c r="A50" s="138" t="s">
        <v>4260</v>
      </c>
      <c r="B50" s="132" t="s">
        <v>4439</v>
      </c>
      <c r="C50" s="28" t="s">
        <v>4096</v>
      </c>
      <c r="D50" s="28" t="s">
        <v>4585</v>
      </c>
      <c r="E50" s="28" t="s">
        <v>4230</v>
      </c>
      <c r="F50" s="28" t="s">
        <v>4233</v>
      </c>
      <c r="G50" s="133">
        <v>81.03</v>
      </c>
      <c r="H50" s="134">
        <v>33.977885063979407</v>
      </c>
      <c r="I50" s="93">
        <v>419324.75705268915</v>
      </c>
      <c r="J50" s="93">
        <v>4933952</v>
      </c>
      <c r="K50" s="94">
        <v>8.4987603659842897E-2</v>
      </c>
      <c r="L50" s="139">
        <v>8.4987603659842897E-2</v>
      </c>
      <c r="M50" s="86"/>
    </row>
    <row r="51" spans="1:13">
      <c r="A51" s="138" t="s">
        <v>6093</v>
      </c>
      <c r="B51" s="132" t="s">
        <v>6112</v>
      </c>
      <c r="C51" s="28" t="s">
        <v>6465</v>
      </c>
      <c r="D51" s="28" t="s">
        <v>4576</v>
      </c>
      <c r="E51" s="28" t="s">
        <v>4176</v>
      </c>
      <c r="F51" s="28" t="s">
        <v>4231</v>
      </c>
      <c r="G51" s="133">
        <v>37.950000000000003</v>
      </c>
      <c r="H51" s="134">
        <v>33.20912164248525</v>
      </c>
      <c r="I51" s="93">
        <v>875075.66910369555</v>
      </c>
      <c r="J51" s="93">
        <v>314020.6875</v>
      </c>
      <c r="K51" s="94">
        <v>2.7866815911728602</v>
      </c>
      <c r="L51" s="139">
        <v>2.7866815911728602</v>
      </c>
      <c r="M51" s="86"/>
    </row>
    <row r="52" spans="1:13">
      <c r="A52" s="138" t="s">
        <v>4060</v>
      </c>
      <c r="B52" s="132" t="s">
        <v>4140</v>
      </c>
      <c r="C52" s="28" t="s">
        <v>4320</v>
      </c>
      <c r="D52" s="28" t="s">
        <v>4579</v>
      </c>
      <c r="E52" s="28" t="s">
        <v>4230</v>
      </c>
      <c r="F52" s="28" t="s">
        <v>4233</v>
      </c>
      <c r="G52" s="133">
        <v>43.83</v>
      </c>
      <c r="H52" s="134">
        <v>32.567584060860014</v>
      </c>
      <c r="I52" s="93">
        <v>743043.21380013728</v>
      </c>
      <c r="J52" s="93">
        <v>4117619</v>
      </c>
      <c r="K52" s="94">
        <v>0.18045458159196789</v>
      </c>
      <c r="L52" s="139">
        <v>0.18045458159196789</v>
      </c>
      <c r="M52" s="86"/>
    </row>
    <row r="53" spans="1:13">
      <c r="A53" s="138" t="s">
        <v>4797</v>
      </c>
      <c r="B53" s="132" t="s">
        <v>1301</v>
      </c>
      <c r="C53" s="28" t="s">
        <v>58</v>
      </c>
      <c r="D53" s="28" t="s">
        <v>4574</v>
      </c>
      <c r="E53" s="28" t="s">
        <v>4230</v>
      </c>
      <c r="F53" s="28" t="s">
        <v>4233</v>
      </c>
      <c r="G53" s="133">
        <v>192.04</v>
      </c>
      <c r="H53" s="134">
        <v>31.079779816887104</v>
      </c>
      <c r="I53" s="93">
        <v>161840.13651784582</v>
      </c>
      <c r="J53" s="93">
        <v>1029947.3125</v>
      </c>
      <c r="K53" s="94">
        <v>0.15713438401524624</v>
      </c>
      <c r="L53" s="139">
        <v>0.15713438401524624</v>
      </c>
      <c r="M53" s="86"/>
    </row>
    <row r="54" spans="1:13">
      <c r="A54" s="138" t="s">
        <v>5863</v>
      </c>
      <c r="B54" s="132" t="s">
        <v>5866</v>
      </c>
      <c r="C54" s="28" t="s">
        <v>5870</v>
      </c>
      <c r="D54" s="28" t="s">
        <v>4575</v>
      </c>
      <c r="E54" s="28" t="s">
        <v>4230</v>
      </c>
      <c r="F54" s="28" t="s">
        <v>4233</v>
      </c>
      <c r="G54" s="133">
        <v>55.7</v>
      </c>
      <c r="H54" s="134">
        <v>29.081799221159056</v>
      </c>
      <c r="I54" s="93">
        <v>522114.88727395062</v>
      </c>
      <c r="J54" s="93">
        <v>10692471</v>
      </c>
      <c r="K54" s="94">
        <v>4.8830142936459743E-2</v>
      </c>
      <c r="L54" s="139">
        <v>4.8830142936459743E-2</v>
      </c>
      <c r="M54" s="86"/>
    </row>
    <row r="55" spans="1:13">
      <c r="A55" s="138" t="s">
        <v>4740</v>
      </c>
      <c r="B55" s="132" t="s">
        <v>1287</v>
      </c>
      <c r="C55" s="28" t="s">
        <v>5</v>
      </c>
      <c r="D55" s="28" t="s">
        <v>4581</v>
      </c>
      <c r="E55" s="28" t="s">
        <v>4230</v>
      </c>
      <c r="F55" s="28" t="s">
        <v>4233</v>
      </c>
      <c r="G55" s="133">
        <v>66.95</v>
      </c>
      <c r="H55" s="134">
        <v>28.781132399809643</v>
      </c>
      <c r="I55" s="93">
        <v>429889.95369394537</v>
      </c>
      <c r="J55" s="93">
        <v>1844252.125</v>
      </c>
      <c r="K55" s="94">
        <v>0.23309717140434114</v>
      </c>
      <c r="L55" s="139">
        <v>0.23309717140434114</v>
      </c>
      <c r="M55" s="86"/>
    </row>
    <row r="56" spans="1:13">
      <c r="A56" s="138" t="s">
        <v>3702</v>
      </c>
      <c r="B56" s="132" t="s">
        <v>3863</v>
      </c>
      <c r="C56" s="28" t="s">
        <v>3053</v>
      </c>
      <c r="D56" s="28" t="s">
        <v>4575</v>
      </c>
      <c r="E56" s="28" t="s">
        <v>4176</v>
      </c>
      <c r="F56" s="28" t="s">
        <v>4231</v>
      </c>
      <c r="G56" s="133">
        <v>94.47</v>
      </c>
      <c r="H56" s="134">
        <v>27.828601672177964</v>
      </c>
      <c r="I56" s="93">
        <v>294576.07359138323</v>
      </c>
      <c r="J56" s="93">
        <v>147102.546875</v>
      </c>
      <c r="K56" s="94">
        <v>2.0025219131093528</v>
      </c>
      <c r="L56" s="139">
        <v>2.0025219131093528</v>
      </c>
      <c r="M56" s="86"/>
    </row>
    <row r="57" spans="1:13">
      <c r="A57" s="138" t="s">
        <v>1175</v>
      </c>
      <c r="B57" s="140" t="s">
        <v>5266</v>
      </c>
      <c r="C57" s="28" t="s">
        <v>5262</v>
      </c>
      <c r="D57" s="28" t="s">
        <v>4591</v>
      </c>
      <c r="E57" s="28" t="s">
        <v>4230</v>
      </c>
      <c r="F57" s="28" t="s">
        <v>4231</v>
      </c>
      <c r="G57" s="133">
        <v>169.68</v>
      </c>
      <c r="H57" s="134">
        <v>27.734402777218236</v>
      </c>
      <c r="I57" s="93">
        <v>163451.21863047051</v>
      </c>
      <c r="J57" s="93">
        <v>909044.5</v>
      </c>
      <c r="K57" s="94">
        <v>0.17980551956529137</v>
      </c>
      <c r="L57" s="139">
        <v>0.17980551956529137</v>
      </c>
      <c r="M57" s="86"/>
    </row>
    <row r="58" spans="1:13">
      <c r="A58" s="138" t="s">
        <v>3719</v>
      </c>
      <c r="B58" s="132" t="s">
        <v>3880</v>
      </c>
      <c r="C58" s="28" t="s">
        <v>3070</v>
      </c>
      <c r="D58" s="28" t="s">
        <v>4585</v>
      </c>
      <c r="E58" s="28" t="s">
        <v>4176</v>
      </c>
      <c r="F58" s="28" t="s">
        <v>4231</v>
      </c>
      <c r="G58" s="133">
        <v>64.760000000000005</v>
      </c>
      <c r="H58" s="134">
        <v>27.612267783882068</v>
      </c>
      <c r="I58" s="93">
        <v>426378.44014641858</v>
      </c>
      <c r="J58" s="93">
        <v>245863.09375</v>
      </c>
      <c r="K58" s="94">
        <v>1.7342108310894815</v>
      </c>
      <c r="L58" s="139">
        <v>1.7342108310894815</v>
      </c>
      <c r="M58" s="86"/>
    </row>
    <row r="59" spans="1:13">
      <c r="A59" s="138" t="s">
        <v>3546</v>
      </c>
      <c r="B59" s="132" t="s">
        <v>611</v>
      </c>
      <c r="C59" s="28" t="s">
        <v>2638</v>
      </c>
      <c r="D59" s="28" t="s">
        <v>4576</v>
      </c>
      <c r="E59" s="28" t="s">
        <v>4176</v>
      </c>
      <c r="F59" s="28" t="s">
        <v>4231</v>
      </c>
      <c r="G59" s="133">
        <v>127.85</v>
      </c>
      <c r="H59" s="134">
        <v>27.577386836730529</v>
      </c>
      <c r="I59" s="93">
        <v>215701.10939953485</v>
      </c>
      <c r="J59" s="93">
        <v>258640.5</v>
      </c>
      <c r="K59" s="94">
        <v>0.83398040677904217</v>
      </c>
      <c r="L59" s="139">
        <v>0.83398040677904217</v>
      </c>
      <c r="M59" s="86"/>
    </row>
    <row r="60" spans="1:13">
      <c r="A60" s="138" t="s">
        <v>5492</v>
      </c>
      <c r="B60" s="132" t="s">
        <v>2879</v>
      </c>
      <c r="C60" s="28" t="s">
        <v>898</v>
      </c>
      <c r="D60" s="28" t="s">
        <v>4590</v>
      </c>
      <c r="E60" s="28" t="s">
        <v>4176</v>
      </c>
      <c r="F60" s="28" t="s">
        <v>4231</v>
      </c>
      <c r="G60" s="133">
        <v>60.19</v>
      </c>
      <c r="H60" s="134">
        <v>26.822076453564836</v>
      </c>
      <c r="I60" s="93">
        <v>445623.46658190456</v>
      </c>
      <c r="J60" s="93">
        <v>289135.1875</v>
      </c>
      <c r="K60" s="94">
        <v>1.5412287602729244</v>
      </c>
      <c r="L60" s="139">
        <v>1.5412287602729244</v>
      </c>
      <c r="M60" s="86"/>
    </row>
    <row r="61" spans="1:13">
      <c r="A61" s="138" t="s">
        <v>4251</v>
      </c>
      <c r="B61" s="132" t="s">
        <v>4430</v>
      </c>
      <c r="C61" s="28" t="s">
        <v>4087</v>
      </c>
      <c r="D61" s="28" t="s">
        <v>4590</v>
      </c>
      <c r="E61" s="28" t="s">
        <v>4230</v>
      </c>
      <c r="F61" s="28" t="s">
        <v>4233</v>
      </c>
      <c r="G61" s="133">
        <v>16.2</v>
      </c>
      <c r="H61" s="134">
        <v>26.497763549865134</v>
      </c>
      <c r="I61" s="93">
        <v>1635664.4166583417</v>
      </c>
      <c r="J61" s="93">
        <v>70181728</v>
      </c>
      <c r="K61" s="94">
        <v>2.3306129148862532E-2</v>
      </c>
      <c r="L61" s="139">
        <v>2.3306129148862532E-2</v>
      </c>
      <c r="M61" s="86"/>
    </row>
    <row r="62" spans="1:13">
      <c r="A62" s="138" t="s">
        <v>6094</v>
      </c>
      <c r="B62" s="140" t="s">
        <v>6113</v>
      </c>
      <c r="C62" s="28" t="s">
        <v>6466</v>
      </c>
      <c r="D62" s="28" t="s">
        <v>4573</v>
      </c>
      <c r="E62" s="28" t="s">
        <v>4176</v>
      </c>
      <c r="F62" s="28" t="s">
        <v>4231</v>
      </c>
      <c r="G62" s="133">
        <v>47.14</v>
      </c>
      <c r="H62" s="134">
        <v>25.9801437952983</v>
      </c>
      <c r="I62" s="93">
        <v>551127.36095244589</v>
      </c>
      <c r="J62" s="93">
        <v>416224.9375</v>
      </c>
      <c r="K62" s="94">
        <v>1.324109420888425</v>
      </c>
      <c r="L62" s="139">
        <v>1.324109420888425</v>
      </c>
      <c r="M62" s="86"/>
    </row>
    <row r="63" spans="1:13">
      <c r="A63" s="138" t="s">
        <v>4664</v>
      </c>
      <c r="B63" s="132" t="s">
        <v>3254</v>
      </c>
      <c r="C63" s="28" t="s">
        <v>3160</v>
      </c>
      <c r="D63" s="28" t="s">
        <v>4579</v>
      </c>
      <c r="E63" s="28" t="s">
        <v>4230</v>
      </c>
      <c r="F63" s="28" t="s">
        <v>4233</v>
      </c>
      <c r="G63" s="133">
        <v>29.99</v>
      </c>
      <c r="H63" s="134">
        <v>25.707664536951114</v>
      </c>
      <c r="I63" s="93">
        <v>857207.88719410182</v>
      </c>
      <c r="J63" s="93">
        <v>2109809</v>
      </c>
      <c r="K63" s="94">
        <v>0.40629644067027004</v>
      </c>
      <c r="L63" s="139">
        <v>0.40629644067027004</v>
      </c>
      <c r="M63" s="86"/>
    </row>
    <row r="64" spans="1:13">
      <c r="A64" s="138" t="s">
        <v>4809</v>
      </c>
      <c r="B64" s="132" t="s">
        <v>3358</v>
      </c>
      <c r="C64" s="28" t="s">
        <v>70</v>
      </c>
      <c r="D64" s="28" t="s">
        <v>4585</v>
      </c>
      <c r="E64" s="28" t="s">
        <v>4230</v>
      </c>
      <c r="F64" s="28" t="s">
        <v>4233</v>
      </c>
      <c r="G64" s="133">
        <v>70.92</v>
      </c>
      <c r="H64" s="134">
        <v>25.679516938946787</v>
      </c>
      <c r="I64" s="93">
        <v>362091.32739631674</v>
      </c>
      <c r="J64" s="93">
        <v>2694987.25</v>
      </c>
      <c r="K64" s="94">
        <v>0.13435734339608352</v>
      </c>
      <c r="L64" s="139">
        <v>0.13435734339608352</v>
      </c>
      <c r="M64" s="86"/>
    </row>
    <row r="65" spans="1:13">
      <c r="A65" s="138" t="s">
        <v>3728</v>
      </c>
      <c r="B65" s="132" t="s">
        <v>3889</v>
      </c>
      <c r="C65" s="28" t="s">
        <v>3079</v>
      </c>
      <c r="D65" s="28" t="s">
        <v>4575</v>
      </c>
      <c r="E65" s="28" t="s">
        <v>4230</v>
      </c>
      <c r="F65" s="28" t="s">
        <v>4233</v>
      </c>
      <c r="G65" s="133">
        <v>93.03</v>
      </c>
      <c r="H65" s="134">
        <v>25.132724781692552</v>
      </c>
      <c r="I65" s="93">
        <v>270157.20500583202</v>
      </c>
      <c r="J65" s="93">
        <v>1297047.5</v>
      </c>
      <c r="K65" s="94">
        <v>0.20828628481673339</v>
      </c>
      <c r="L65" s="139">
        <v>0.20828628481673339</v>
      </c>
      <c r="M65" s="86"/>
    </row>
    <row r="66" spans="1:13">
      <c r="A66" s="138" t="s">
        <v>3539</v>
      </c>
      <c r="B66" s="132" t="s">
        <v>605</v>
      </c>
      <c r="C66" s="28" t="s">
        <v>2631</v>
      </c>
      <c r="D66" s="28" t="s">
        <v>4581</v>
      </c>
      <c r="E66" s="28" t="s">
        <v>4230</v>
      </c>
      <c r="F66" s="28" t="s">
        <v>4233</v>
      </c>
      <c r="G66" s="133">
        <v>192.96</v>
      </c>
      <c r="H66" s="134">
        <v>25.122753735947068</v>
      </c>
      <c r="I66" s="93">
        <v>130196.69224682353</v>
      </c>
      <c r="J66" s="93">
        <v>292409.5625</v>
      </c>
      <c r="K66" s="94">
        <v>0.44525456395367896</v>
      </c>
      <c r="L66" s="139">
        <v>0.44525456395367896</v>
      </c>
      <c r="M66" s="86"/>
    </row>
    <row r="67" spans="1:13">
      <c r="A67" s="138" t="s">
        <v>3633</v>
      </c>
      <c r="B67" s="132" t="s">
        <v>3798</v>
      </c>
      <c r="C67" s="28" t="s">
        <v>2720</v>
      </c>
      <c r="D67" s="28" t="s">
        <v>4589</v>
      </c>
      <c r="E67" s="28" t="s">
        <v>4176</v>
      </c>
      <c r="F67" s="28" t="s">
        <v>4231</v>
      </c>
      <c r="G67" s="133">
        <v>80.84</v>
      </c>
      <c r="H67" s="134">
        <v>25.008224934780152</v>
      </c>
      <c r="I67" s="93">
        <v>309354.58850544476</v>
      </c>
      <c r="J67" s="93">
        <v>188864.59375</v>
      </c>
      <c r="K67" s="94">
        <v>1.6379702641085672</v>
      </c>
      <c r="L67" s="139">
        <v>1.6379702641085672</v>
      </c>
      <c r="M67" s="86"/>
    </row>
    <row r="68" spans="1:13">
      <c r="A68" s="138" t="s">
        <v>3593</v>
      </c>
      <c r="B68" s="132" t="s">
        <v>3756</v>
      </c>
      <c r="C68" s="28" t="s">
        <v>5826</v>
      </c>
      <c r="D68" s="28" t="s">
        <v>4592</v>
      </c>
      <c r="E68" s="28" t="s">
        <v>4176</v>
      </c>
      <c r="F68" s="28" t="s">
        <v>4231</v>
      </c>
      <c r="G68" s="133">
        <v>75.040000000000006</v>
      </c>
      <c r="H68" s="134">
        <v>25.006646501401502</v>
      </c>
      <c r="I68" s="93">
        <v>333244.22309970012</v>
      </c>
      <c r="J68" s="93">
        <v>644305.0625</v>
      </c>
      <c r="K68" s="94">
        <v>0.51721496926729504</v>
      </c>
      <c r="L68" s="139">
        <v>0.51721496926729504</v>
      </c>
      <c r="M68" s="86"/>
    </row>
    <row r="69" spans="1:13">
      <c r="A69" s="138" t="s">
        <v>4986</v>
      </c>
      <c r="B69" s="132" t="s">
        <v>5017</v>
      </c>
      <c r="C69" s="28" t="s">
        <v>5004</v>
      </c>
      <c r="D69" s="28" t="s">
        <v>4574</v>
      </c>
      <c r="E69" s="28" t="s">
        <v>4176</v>
      </c>
      <c r="F69" s="28" t="s">
        <v>4231</v>
      </c>
      <c r="G69" s="133">
        <v>14.76</v>
      </c>
      <c r="H69" s="134">
        <v>23.972462857906645</v>
      </c>
      <c r="I69" s="93">
        <v>1624150.6001291764</v>
      </c>
      <c r="J69" s="93">
        <v>1938428.75</v>
      </c>
      <c r="K69" s="94">
        <v>0.83786964061958757</v>
      </c>
      <c r="L69" s="139">
        <v>0.83786964061958757</v>
      </c>
      <c r="M69" s="86"/>
    </row>
    <row r="70" spans="1:13">
      <c r="A70" s="138" t="s">
        <v>4070</v>
      </c>
      <c r="B70" s="132" t="s">
        <v>4149</v>
      </c>
      <c r="C70" s="28" t="s">
        <v>4413</v>
      </c>
      <c r="D70" s="28" t="s">
        <v>4594</v>
      </c>
      <c r="E70" s="28" t="s">
        <v>4230</v>
      </c>
      <c r="F70" s="28" t="s">
        <v>4233</v>
      </c>
      <c r="G70" s="133">
        <v>60.53</v>
      </c>
      <c r="H70" s="134">
        <v>23.440290414388514</v>
      </c>
      <c r="I70" s="93">
        <v>387250.79158084444</v>
      </c>
      <c r="J70" s="93">
        <v>14776826</v>
      </c>
      <c r="K70" s="94">
        <v>2.6206628648184963E-2</v>
      </c>
      <c r="L70" s="139">
        <v>2.6206628648184963E-2</v>
      </c>
      <c r="M70" s="86"/>
    </row>
    <row r="71" spans="1:13">
      <c r="A71" s="138" t="s">
        <v>1223</v>
      </c>
      <c r="B71" s="132" t="s">
        <v>1820</v>
      </c>
      <c r="C71" s="28" t="s">
        <v>159</v>
      </c>
      <c r="D71" s="28" t="s">
        <v>4593</v>
      </c>
      <c r="E71" s="28" t="s">
        <v>4230</v>
      </c>
      <c r="F71" s="28" t="s">
        <v>4233</v>
      </c>
      <c r="G71" s="133">
        <v>147.11000000000001</v>
      </c>
      <c r="H71" s="134">
        <v>22.124236840256991</v>
      </c>
      <c r="I71" s="93">
        <v>150392.47393281892</v>
      </c>
      <c r="J71" s="93">
        <v>1470838</v>
      </c>
      <c r="K71" s="94">
        <v>0.10224951621648265</v>
      </c>
      <c r="L71" s="139">
        <v>0.10224951621648265</v>
      </c>
      <c r="M71" s="86"/>
    </row>
    <row r="72" spans="1:13">
      <c r="A72" s="138" t="s">
        <v>5676</v>
      </c>
      <c r="B72" s="132" t="s">
        <v>5802</v>
      </c>
      <c r="C72" s="28" t="s">
        <v>5698</v>
      </c>
      <c r="D72" s="28" t="s">
        <v>4592</v>
      </c>
      <c r="E72" s="28" t="s">
        <v>4176</v>
      </c>
      <c r="F72" s="28" t="s">
        <v>4231</v>
      </c>
      <c r="G72" s="133">
        <v>98</v>
      </c>
      <c r="H72" s="134">
        <v>22.043453479962114</v>
      </c>
      <c r="I72" s="93">
        <v>224933.1987751236</v>
      </c>
      <c r="J72" s="93">
        <v>320069.59375</v>
      </c>
      <c r="K72" s="94">
        <v>0.70276340885668276</v>
      </c>
      <c r="L72" s="139">
        <v>0.70276340885668276</v>
      </c>
      <c r="M72" s="86"/>
    </row>
    <row r="73" spans="1:13">
      <c r="A73" s="138" t="s">
        <v>4704</v>
      </c>
      <c r="B73" s="132" t="s">
        <v>1277</v>
      </c>
      <c r="C73" s="28" t="s">
        <v>3196</v>
      </c>
      <c r="D73" s="28" t="s">
        <v>4585</v>
      </c>
      <c r="E73" s="28" t="s">
        <v>4230</v>
      </c>
      <c r="F73" s="28" t="s">
        <v>4233</v>
      </c>
      <c r="G73" s="133">
        <v>108.61</v>
      </c>
      <c r="H73" s="134">
        <v>21.612110776580391</v>
      </c>
      <c r="I73" s="93">
        <v>198988.22186336794</v>
      </c>
      <c r="J73" s="93">
        <v>3139168.75</v>
      </c>
      <c r="K73" s="94">
        <v>6.3388826058926567E-2</v>
      </c>
      <c r="L73" s="139">
        <v>6.3388826058926567E-2</v>
      </c>
      <c r="M73" s="86"/>
    </row>
    <row r="74" spans="1:13">
      <c r="A74" s="138" t="s">
        <v>4622</v>
      </c>
      <c r="B74" s="132" t="s">
        <v>3220</v>
      </c>
      <c r="C74" s="28" t="s">
        <v>3123</v>
      </c>
      <c r="D74" s="28" t="s">
        <v>4585</v>
      </c>
      <c r="E74" s="28" t="s">
        <v>4230</v>
      </c>
      <c r="F74" s="28" t="s">
        <v>4233</v>
      </c>
      <c r="G74" s="133">
        <v>110.5</v>
      </c>
      <c r="H74" s="134">
        <v>20.874883096326105</v>
      </c>
      <c r="I74" s="93">
        <v>188912.96919752131</v>
      </c>
      <c r="J74" s="93">
        <v>3833272.5</v>
      </c>
      <c r="K74" s="94">
        <v>4.9282426229160931E-2</v>
      </c>
      <c r="L74" s="139">
        <v>4.9282426229160931E-2</v>
      </c>
      <c r="M74" s="86"/>
    </row>
    <row r="75" spans="1:13">
      <c r="A75" s="138" t="s">
        <v>3650</v>
      </c>
      <c r="B75" s="132" t="s">
        <v>3816</v>
      </c>
      <c r="C75" s="28" t="s">
        <v>2738</v>
      </c>
      <c r="D75" s="28" t="s">
        <v>4590</v>
      </c>
      <c r="E75" s="28" t="s">
        <v>4176</v>
      </c>
      <c r="F75" s="28" t="s">
        <v>4231</v>
      </c>
      <c r="G75" s="133">
        <v>41.78</v>
      </c>
      <c r="H75" s="134">
        <v>20.562952960067122</v>
      </c>
      <c r="I75" s="93">
        <v>492172.16275890666</v>
      </c>
      <c r="J75" s="93">
        <v>437178.25</v>
      </c>
      <c r="K75" s="94">
        <v>1.1257928837011142</v>
      </c>
      <c r="L75" s="139">
        <v>1.1257928837011142</v>
      </c>
      <c r="M75" s="86"/>
    </row>
    <row r="76" spans="1:13">
      <c r="A76" s="138" t="s">
        <v>3496</v>
      </c>
      <c r="B76" s="132" t="s">
        <v>560</v>
      </c>
      <c r="C76" s="28" t="s">
        <v>2587</v>
      </c>
      <c r="D76" s="28" t="s">
        <v>4573</v>
      </c>
      <c r="E76" s="28" t="s">
        <v>4176</v>
      </c>
      <c r="F76" s="28" t="s">
        <v>4231</v>
      </c>
      <c r="G76" s="133">
        <v>54.2</v>
      </c>
      <c r="H76" s="134">
        <v>19.512660365694824</v>
      </c>
      <c r="I76" s="93">
        <v>360012.18386890821</v>
      </c>
      <c r="J76" s="93">
        <v>361137.09375</v>
      </c>
      <c r="K76" s="94">
        <v>0.9968850890685006</v>
      </c>
      <c r="L76" s="139">
        <v>0.9968850890685006</v>
      </c>
      <c r="M76" s="86"/>
    </row>
    <row r="77" spans="1:13">
      <c r="A77" s="138" t="s">
        <v>4263</v>
      </c>
      <c r="B77" s="132" t="s">
        <v>4442</v>
      </c>
      <c r="C77" s="28" t="s">
        <v>4099</v>
      </c>
      <c r="D77" s="28" t="s">
        <v>4572</v>
      </c>
      <c r="E77" s="28" t="s">
        <v>4230</v>
      </c>
      <c r="F77" s="28" t="s">
        <v>4235</v>
      </c>
      <c r="G77" s="133">
        <v>24.8</v>
      </c>
      <c r="H77" s="134">
        <v>19.456031739391516</v>
      </c>
      <c r="I77" s="93">
        <v>784517.40884643211</v>
      </c>
      <c r="J77" s="93">
        <v>25739800</v>
      </c>
      <c r="K77" s="94">
        <v>3.0478768632484794E-2</v>
      </c>
      <c r="L77" s="139">
        <v>3.0478768632484794E-2</v>
      </c>
      <c r="M77" s="86"/>
    </row>
    <row r="78" spans="1:13">
      <c r="A78" s="138" t="s">
        <v>4243</v>
      </c>
      <c r="B78" s="132" t="s">
        <v>4422</v>
      </c>
      <c r="C78" s="28" t="s">
        <v>4079</v>
      </c>
      <c r="D78" s="28" t="s">
        <v>4574</v>
      </c>
      <c r="E78" s="28" t="s">
        <v>4230</v>
      </c>
      <c r="F78" s="28" t="s">
        <v>4233</v>
      </c>
      <c r="G78" s="133">
        <v>42.6</v>
      </c>
      <c r="H78" s="134">
        <v>19.107672138459357</v>
      </c>
      <c r="I78" s="93">
        <v>448536.9046586703</v>
      </c>
      <c r="J78" s="93">
        <v>3640391</v>
      </c>
      <c r="K78" s="94">
        <v>0.12321118930869522</v>
      </c>
      <c r="L78" s="139">
        <v>0.12321118930869522</v>
      </c>
      <c r="M78" s="86"/>
    </row>
    <row r="79" spans="1:13">
      <c r="A79" s="138" t="s">
        <v>3500</v>
      </c>
      <c r="B79" s="132" t="s">
        <v>564</v>
      </c>
      <c r="C79" s="28" t="s">
        <v>2591</v>
      </c>
      <c r="D79" s="28" t="s">
        <v>4590</v>
      </c>
      <c r="E79" s="28" t="s">
        <v>4176</v>
      </c>
      <c r="F79" s="28" t="s">
        <v>4231</v>
      </c>
      <c r="G79" s="133">
        <v>78.55</v>
      </c>
      <c r="H79" s="134">
        <v>19.031623873433624</v>
      </c>
      <c r="I79" s="93">
        <v>242286.7456834325</v>
      </c>
      <c r="J79" s="93">
        <v>260856.84375</v>
      </c>
      <c r="K79" s="94">
        <v>0.92881115250951696</v>
      </c>
      <c r="L79" s="139">
        <v>0.92881115250951696</v>
      </c>
      <c r="M79" s="86"/>
    </row>
    <row r="80" spans="1:13">
      <c r="A80" s="138" t="s">
        <v>4073</v>
      </c>
      <c r="B80" s="132" t="s">
        <v>4152</v>
      </c>
      <c r="C80" s="28" t="s">
        <v>4415</v>
      </c>
      <c r="D80" s="28" t="s">
        <v>4594</v>
      </c>
      <c r="E80" s="28" t="s">
        <v>4230</v>
      </c>
      <c r="F80" s="28" t="s">
        <v>4235</v>
      </c>
      <c r="G80" s="133">
        <v>75.849999999999994</v>
      </c>
      <c r="H80" s="134">
        <v>18.722314718869484</v>
      </c>
      <c r="I80" s="93">
        <v>246833.41751970322</v>
      </c>
      <c r="J80" s="93">
        <v>5817478.5</v>
      </c>
      <c r="K80" s="94">
        <v>4.2429622648318031E-2</v>
      </c>
      <c r="L80" s="139">
        <v>4.2429622648318031E-2</v>
      </c>
      <c r="M80" s="86"/>
    </row>
    <row r="81" spans="1:13">
      <c r="A81" s="138" t="s">
        <v>4262</v>
      </c>
      <c r="B81" s="132" t="s">
        <v>4441</v>
      </c>
      <c r="C81" s="28" t="s">
        <v>4098</v>
      </c>
      <c r="D81" s="28" t="s">
        <v>4578</v>
      </c>
      <c r="E81" s="28" t="s">
        <v>4230</v>
      </c>
      <c r="F81" s="28" t="s">
        <v>4231</v>
      </c>
      <c r="G81" s="133">
        <v>44.6</v>
      </c>
      <c r="H81" s="134">
        <v>18.616716786172443</v>
      </c>
      <c r="I81" s="93">
        <v>417415.17457785748</v>
      </c>
      <c r="J81" s="93">
        <v>831752.4375</v>
      </c>
      <c r="K81" s="94">
        <v>0.50185025706985975</v>
      </c>
      <c r="L81" s="139">
        <v>0.50185025706985975</v>
      </c>
      <c r="M81" s="86"/>
    </row>
    <row r="82" spans="1:13">
      <c r="A82" s="138" t="s">
        <v>4302</v>
      </c>
      <c r="B82" s="132" t="s">
        <v>4480</v>
      </c>
      <c r="C82" s="28" t="s">
        <v>4136</v>
      </c>
      <c r="D82" s="28" t="s">
        <v>4585</v>
      </c>
      <c r="E82" s="28" t="s">
        <v>4230</v>
      </c>
      <c r="F82" s="28" t="s">
        <v>4233</v>
      </c>
      <c r="G82" s="133">
        <v>85.62</v>
      </c>
      <c r="H82" s="134">
        <v>18.20816318788771</v>
      </c>
      <c r="I82" s="93">
        <v>212662.49927455859</v>
      </c>
      <c r="J82" s="93">
        <v>2704891</v>
      </c>
      <c r="K82" s="94">
        <v>7.8621467288167463E-2</v>
      </c>
      <c r="L82" s="139">
        <v>7.8621467288167463E-2</v>
      </c>
      <c r="M82" s="86"/>
    </row>
    <row r="83" spans="1:13">
      <c r="A83" s="138" t="s">
        <v>1530</v>
      </c>
      <c r="B83" s="132" t="s">
        <v>2983</v>
      </c>
      <c r="C83" s="28" t="s">
        <v>5001</v>
      </c>
      <c r="D83" s="28" t="s">
        <v>4589</v>
      </c>
      <c r="E83" s="28" t="s">
        <v>4176</v>
      </c>
      <c r="F83" s="28" t="s">
        <v>4231</v>
      </c>
      <c r="G83" s="133">
        <v>93.42</v>
      </c>
      <c r="H83" s="134">
        <v>18.070061176505703</v>
      </c>
      <c r="I83" s="93">
        <v>193428.18643230255</v>
      </c>
      <c r="J83" s="93">
        <v>194677.953125</v>
      </c>
      <c r="K83" s="94">
        <v>0.99358033782133004</v>
      </c>
      <c r="L83" s="139">
        <v>0.99358033782133004</v>
      </c>
      <c r="M83" s="86"/>
    </row>
    <row r="84" spans="1:13">
      <c r="A84" s="138" t="s">
        <v>875</v>
      </c>
      <c r="B84" s="132" t="s">
        <v>4434</v>
      </c>
      <c r="C84" s="28" t="s">
        <v>4091</v>
      </c>
      <c r="D84" s="28" t="s">
        <v>4575</v>
      </c>
      <c r="E84" s="28" t="s">
        <v>4230</v>
      </c>
      <c r="F84" s="28" t="s">
        <v>4233</v>
      </c>
      <c r="G84" s="133">
        <v>50.25</v>
      </c>
      <c r="H84" s="134">
        <v>17.003724702730491</v>
      </c>
      <c r="I84" s="93">
        <v>338382.58114886546</v>
      </c>
      <c r="J84" s="93">
        <v>5120611.5</v>
      </c>
      <c r="K84" s="94">
        <v>6.6082455415503685E-2</v>
      </c>
      <c r="L84" s="139">
        <v>6.6082455415503685E-2</v>
      </c>
      <c r="M84" s="86"/>
    </row>
    <row r="85" spans="1:13">
      <c r="A85" s="138" t="s">
        <v>3528</v>
      </c>
      <c r="B85" s="132" t="s">
        <v>593</v>
      </c>
      <c r="C85" s="28" t="s">
        <v>2619</v>
      </c>
      <c r="D85" s="28" t="s">
        <v>4581</v>
      </c>
      <c r="E85" s="28" t="s">
        <v>4176</v>
      </c>
      <c r="F85" s="28" t="s">
        <v>4233</v>
      </c>
      <c r="G85" s="133">
        <v>18.34</v>
      </c>
      <c r="H85" s="134">
        <v>17.003624686510332</v>
      </c>
      <c r="I85" s="93">
        <v>927133.29806490371</v>
      </c>
      <c r="J85" s="93">
        <v>1882075.5</v>
      </c>
      <c r="K85" s="94">
        <v>0.49261217101274829</v>
      </c>
      <c r="L85" s="139">
        <v>0.49261217101274829</v>
      </c>
      <c r="M85" s="86"/>
    </row>
    <row r="86" spans="1:13">
      <c r="A86" s="138" t="s">
        <v>3584</v>
      </c>
      <c r="B86" s="132" t="s">
        <v>3746</v>
      </c>
      <c r="C86" s="28" t="s">
        <v>2672</v>
      </c>
      <c r="D86" s="28" t="s">
        <v>4577</v>
      </c>
      <c r="E86" s="28" t="s">
        <v>4176</v>
      </c>
      <c r="F86" s="28" t="s">
        <v>4231</v>
      </c>
      <c r="G86" s="133">
        <v>16.11</v>
      </c>
      <c r="H86" s="134">
        <v>16.637310649820066</v>
      </c>
      <c r="I86" s="93">
        <v>1032731.8839118602</v>
      </c>
      <c r="J86" s="93">
        <v>2438632.75</v>
      </c>
      <c r="K86" s="94">
        <v>0.42348807294245522</v>
      </c>
      <c r="L86" s="139">
        <v>0.42348807294245522</v>
      </c>
      <c r="M86" s="86"/>
    </row>
    <row r="87" spans="1:13">
      <c r="A87" s="138" t="s">
        <v>1504</v>
      </c>
      <c r="B87" s="132" t="s">
        <v>2960</v>
      </c>
      <c r="C87" s="28" t="s">
        <v>976</v>
      </c>
      <c r="D87" s="28" t="s">
        <v>4576</v>
      </c>
      <c r="E87" s="28" t="s">
        <v>4177</v>
      </c>
      <c r="F87" s="28" t="s">
        <v>4231</v>
      </c>
      <c r="G87" s="133">
        <v>89.46</v>
      </c>
      <c r="H87" s="134">
        <v>16.487338346835191</v>
      </c>
      <c r="I87" s="93">
        <v>184298.43893175936</v>
      </c>
      <c r="J87" s="93">
        <v>158859.59375</v>
      </c>
      <c r="K87" s="94">
        <v>1.1601341447579987</v>
      </c>
      <c r="L87" s="139">
        <v>1.1601341447579987</v>
      </c>
      <c r="M87" s="86"/>
    </row>
    <row r="88" spans="1:13">
      <c r="A88" s="138" t="s">
        <v>4623</v>
      </c>
      <c r="B88" s="132" t="s">
        <v>3221</v>
      </c>
      <c r="C88" s="28" t="s">
        <v>3124</v>
      </c>
      <c r="D88" s="28" t="s">
        <v>4573</v>
      </c>
      <c r="E88" s="28" t="s">
        <v>4230</v>
      </c>
      <c r="F88" s="28" t="s">
        <v>4233</v>
      </c>
      <c r="G88" s="133">
        <v>133</v>
      </c>
      <c r="H88" s="134">
        <v>16.478767532594659</v>
      </c>
      <c r="I88" s="93">
        <v>123900.50776386961</v>
      </c>
      <c r="J88" s="93">
        <v>1091690.25</v>
      </c>
      <c r="K88" s="94">
        <v>0.11349419651212385</v>
      </c>
      <c r="L88" s="139">
        <v>0.11349419651212385</v>
      </c>
      <c r="M88" s="86"/>
    </row>
    <row r="89" spans="1:13">
      <c r="A89" s="138" t="s">
        <v>4765</v>
      </c>
      <c r="B89" s="132" t="s">
        <v>3321</v>
      </c>
      <c r="C89" s="28" t="s">
        <v>28</v>
      </c>
      <c r="D89" s="28" t="s">
        <v>4595</v>
      </c>
      <c r="E89" s="28" t="s">
        <v>4230</v>
      </c>
      <c r="F89" s="28" t="s">
        <v>4233</v>
      </c>
      <c r="G89" s="133">
        <v>48.49</v>
      </c>
      <c r="H89" s="134">
        <v>16.334734534191668</v>
      </c>
      <c r="I89" s="93">
        <v>336868.10753127793</v>
      </c>
      <c r="J89" s="93">
        <v>3056577</v>
      </c>
      <c r="K89" s="94">
        <v>0.11021090178041579</v>
      </c>
      <c r="L89" s="139">
        <v>0.11021090178041579</v>
      </c>
      <c r="M89" s="86"/>
    </row>
    <row r="90" spans="1:13">
      <c r="A90" s="138" t="s">
        <v>4684</v>
      </c>
      <c r="B90" s="132" t="s">
        <v>3268</v>
      </c>
      <c r="C90" s="28" t="s">
        <v>3179</v>
      </c>
      <c r="D90" s="28" t="s">
        <v>4589</v>
      </c>
      <c r="E90" s="28" t="s">
        <v>4230</v>
      </c>
      <c r="F90" s="28" t="s">
        <v>4233</v>
      </c>
      <c r="G90" s="133">
        <v>76.650000000000006</v>
      </c>
      <c r="H90" s="134">
        <v>16.264071282964483</v>
      </c>
      <c r="I90" s="93">
        <v>212186.18764467686</v>
      </c>
      <c r="J90" s="93">
        <v>2782827.25</v>
      </c>
      <c r="K90" s="94">
        <v>7.6248422407347374E-2</v>
      </c>
      <c r="L90" s="139">
        <v>7.6248422407347374E-2</v>
      </c>
      <c r="M90" s="86"/>
    </row>
    <row r="91" spans="1:13">
      <c r="A91" s="138" t="s">
        <v>1252</v>
      </c>
      <c r="B91" s="132" t="s">
        <v>1830</v>
      </c>
      <c r="C91" s="28" t="s">
        <v>187</v>
      </c>
      <c r="D91" s="28" t="s">
        <v>4574</v>
      </c>
      <c r="E91" s="28" t="s">
        <v>4230</v>
      </c>
      <c r="F91" s="28" t="s">
        <v>4233</v>
      </c>
      <c r="G91" s="133">
        <v>99.78</v>
      </c>
      <c r="H91" s="134">
        <v>16.139100962255679</v>
      </c>
      <c r="I91" s="93">
        <v>161746.85269849349</v>
      </c>
      <c r="J91" s="93">
        <v>1227478.25</v>
      </c>
      <c r="K91" s="94">
        <v>0.13177166495495418</v>
      </c>
      <c r="L91" s="139">
        <v>0.13177166495495418</v>
      </c>
      <c r="M91" s="86"/>
    </row>
    <row r="92" spans="1:13">
      <c r="A92" s="138" t="s">
        <v>6095</v>
      </c>
      <c r="B92" s="132" t="s">
        <v>6115</v>
      </c>
      <c r="C92" s="28" t="s">
        <v>6468</v>
      </c>
      <c r="D92" s="28" t="s">
        <v>4574</v>
      </c>
      <c r="E92" s="28" t="s">
        <v>4176</v>
      </c>
      <c r="F92" s="28" t="s">
        <v>4233</v>
      </c>
      <c r="G92" s="133">
        <v>81.84</v>
      </c>
      <c r="H92" s="134">
        <v>15.785912158279583</v>
      </c>
      <c r="I92" s="93">
        <v>192887.48971504864</v>
      </c>
      <c r="J92" s="93">
        <v>342085.6875</v>
      </c>
      <c r="K92" s="94">
        <v>0.56385723449785852</v>
      </c>
      <c r="L92" s="139">
        <v>0.56385723449785852</v>
      </c>
      <c r="M92" s="86"/>
    </row>
    <row r="93" spans="1:13">
      <c r="A93" s="138" t="s">
        <v>1245</v>
      </c>
      <c r="B93" s="132" t="s">
        <v>1829</v>
      </c>
      <c r="C93" s="28" t="s">
        <v>181</v>
      </c>
      <c r="D93" s="28" t="s">
        <v>4579</v>
      </c>
      <c r="E93" s="28" t="s">
        <v>4230</v>
      </c>
      <c r="F93" s="28" t="s">
        <v>4233</v>
      </c>
      <c r="G93" s="133">
        <v>31.62</v>
      </c>
      <c r="H93" s="134">
        <v>15.778355693721959</v>
      </c>
      <c r="I93" s="93">
        <v>498999.2313005047</v>
      </c>
      <c r="J93" s="93">
        <v>2291623.5</v>
      </c>
      <c r="K93" s="94">
        <v>0.21774922071645045</v>
      </c>
      <c r="L93" s="139">
        <v>0.21774922071645045</v>
      </c>
      <c r="M93" s="86"/>
    </row>
    <row r="94" spans="1:13">
      <c r="A94" s="138" t="s">
        <v>5086</v>
      </c>
      <c r="B94" s="132" t="s">
        <v>5255</v>
      </c>
      <c r="C94" s="28" t="s">
        <v>5097</v>
      </c>
      <c r="D94" s="28" t="s">
        <v>4574</v>
      </c>
      <c r="E94" s="28" t="s">
        <v>4230</v>
      </c>
      <c r="F94" s="28" t="s">
        <v>4233</v>
      </c>
      <c r="G94" s="133">
        <v>87.08</v>
      </c>
      <c r="H94" s="134">
        <v>15.448273366106841</v>
      </c>
      <c r="I94" s="93">
        <v>177403.23112203539</v>
      </c>
      <c r="J94" s="93">
        <v>4181220.75</v>
      </c>
      <c r="K94" s="94">
        <v>4.2428573311283649E-2</v>
      </c>
      <c r="L94" s="139">
        <v>4.2428573311283649E-2</v>
      </c>
      <c r="M94" s="86"/>
    </row>
    <row r="95" spans="1:13">
      <c r="A95" s="138" t="s">
        <v>4646</v>
      </c>
      <c r="B95" s="132" t="s">
        <v>3241</v>
      </c>
      <c r="C95" s="28" t="s">
        <v>3144</v>
      </c>
      <c r="D95" s="28" t="s">
        <v>4578</v>
      </c>
      <c r="E95" s="28" t="s">
        <v>4230</v>
      </c>
      <c r="F95" s="28" t="s">
        <v>4233</v>
      </c>
      <c r="G95" s="133">
        <v>32.130000000000003</v>
      </c>
      <c r="H95" s="134">
        <v>15.316035726232984</v>
      </c>
      <c r="I95" s="93">
        <v>476689.56508661632</v>
      </c>
      <c r="J95" s="93">
        <v>2899365.75</v>
      </c>
      <c r="K95" s="94">
        <v>0.16441167006495</v>
      </c>
      <c r="L95" s="139">
        <v>0.16441167006495</v>
      </c>
      <c r="M95" s="86"/>
    </row>
    <row r="96" spans="1:13">
      <c r="A96" s="138" t="s">
        <v>4678</v>
      </c>
      <c r="B96" s="132" t="s">
        <v>1272</v>
      </c>
      <c r="C96" s="28" t="s">
        <v>3174</v>
      </c>
      <c r="D96" s="28" t="s">
        <v>4579</v>
      </c>
      <c r="E96" s="28" t="s">
        <v>4230</v>
      </c>
      <c r="F96" s="28" t="s">
        <v>4233</v>
      </c>
      <c r="G96" s="133">
        <v>69.48</v>
      </c>
      <c r="H96" s="134">
        <v>15.235308273822323</v>
      </c>
      <c r="I96" s="93">
        <v>219276.16974413244</v>
      </c>
      <c r="J96" s="93">
        <v>2271761</v>
      </c>
      <c r="K96" s="94">
        <v>9.6522552215718302E-2</v>
      </c>
      <c r="L96" s="139">
        <v>9.6522552215718302E-2</v>
      </c>
      <c r="M96" s="86"/>
    </row>
    <row r="97" spans="1:13">
      <c r="A97" s="138" t="s">
        <v>4297</v>
      </c>
      <c r="B97" s="132" t="s">
        <v>4476</v>
      </c>
      <c r="C97" s="28" t="s">
        <v>4131</v>
      </c>
      <c r="D97" s="28" t="s">
        <v>4573</v>
      </c>
      <c r="E97" s="28" t="s">
        <v>4230</v>
      </c>
      <c r="F97" s="28" t="s">
        <v>4233</v>
      </c>
      <c r="G97" s="133">
        <v>115.97</v>
      </c>
      <c r="H97" s="134">
        <v>15.076807731486376</v>
      </c>
      <c r="I97" s="93">
        <v>130006.10271179078</v>
      </c>
      <c r="J97" s="93">
        <v>3793596.25</v>
      </c>
      <c r="K97" s="94">
        <v>3.4269883810590221E-2</v>
      </c>
      <c r="L97" s="139">
        <v>3.4269883810590221E-2</v>
      </c>
      <c r="M97" s="86"/>
    </row>
    <row r="98" spans="1:13">
      <c r="A98" s="138" t="s">
        <v>4269</v>
      </c>
      <c r="B98" s="132" t="s">
        <v>4448</v>
      </c>
      <c r="C98" s="28" t="s">
        <v>4104</v>
      </c>
      <c r="D98" s="28" t="s">
        <v>4585</v>
      </c>
      <c r="E98" s="28" t="s">
        <v>4230</v>
      </c>
      <c r="F98" s="28" t="s">
        <v>4233</v>
      </c>
      <c r="G98" s="133">
        <v>74.28</v>
      </c>
      <c r="H98" s="134">
        <v>14.764474175236828</v>
      </c>
      <c r="I98" s="93">
        <v>198767.82680717323</v>
      </c>
      <c r="J98" s="93">
        <v>2535715.5</v>
      </c>
      <c r="K98" s="94">
        <v>7.8387274442725627E-2</v>
      </c>
      <c r="L98" s="139">
        <v>7.8387274442725627E-2</v>
      </c>
      <c r="M98" s="86"/>
    </row>
    <row r="99" spans="1:13">
      <c r="A99" s="138" t="s">
        <v>3708</v>
      </c>
      <c r="B99" s="132" t="s">
        <v>3869</v>
      </c>
      <c r="C99" s="28" t="s">
        <v>3059</v>
      </c>
      <c r="D99" s="28" t="s">
        <v>4589</v>
      </c>
      <c r="E99" s="28" t="s">
        <v>4176</v>
      </c>
      <c r="F99" s="28" t="s">
        <v>4231</v>
      </c>
      <c r="G99" s="133">
        <v>45.43</v>
      </c>
      <c r="H99" s="134">
        <v>14.704329397588262</v>
      </c>
      <c r="I99" s="93">
        <v>323670.02856236545</v>
      </c>
      <c r="J99" s="93">
        <v>1069474.5</v>
      </c>
      <c r="K99" s="94">
        <v>0.30264398876491722</v>
      </c>
      <c r="L99" s="139">
        <v>0.30264398876491722</v>
      </c>
      <c r="M99" s="86"/>
    </row>
    <row r="100" spans="1:13">
      <c r="A100" s="138" t="s">
        <v>5900</v>
      </c>
      <c r="B100" s="132" t="s">
        <v>5909</v>
      </c>
      <c r="C100" s="28" t="s">
        <v>5921</v>
      </c>
      <c r="D100" s="28" t="s">
        <v>4590</v>
      </c>
      <c r="E100" s="28" t="s">
        <v>4177</v>
      </c>
      <c r="F100" s="28" t="s">
        <v>4231</v>
      </c>
      <c r="G100" s="133">
        <v>28.52</v>
      </c>
      <c r="H100" s="134">
        <v>14.511381336600746</v>
      </c>
      <c r="I100" s="93">
        <v>508814.21236328001</v>
      </c>
      <c r="J100" s="93">
        <v>270899.0625</v>
      </c>
      <c r="K100" s="94">
        <v>1.8782427951860483</v>
      </c>
      <c r="L100" s="139">
        <v>1.8782427951860483</v>
      </c>
      <c r="M100" s="86"/>
    </row>
    <row r="101" spans="1:13">
      <c r="A101" s="138" t="s">
        <v>3625</v>
      </c>
      <c r="B101" s="132" t="s">
        <v>3792</v>
      </c>
      <c r="C101" s="28" t="s">
        <v>2713</v>
      </c>
      <c r="D101" s="28" t="s">
        <v>4573</v>
      </c>
      <c r="E101" s="28" t="s">
        <v>4230</v>
      </c>
      <c r="F101" s="28" t="s">
        <v>4233</v>
      </c>
      <c r="G101" s="133">
        <v>130.1</v>
      </c>
      <c r="H101" s="134">
        <v>14.498897568516359</v>
      </c>
      <c r="I101" s="93">
        <v>111444.25494632097</v>
      </c>
      <c r="J101" s="93">
        <v>690658.6875</v>
      </c>
      <c r="K101" s="94">
        <v>0.16135937614818024</v>
      </c>
      <c r="L101" s="139">
        <v>0.16135937614818024</v>
      </c>
      <c r="M101" s="86"/>
    </row>
    <row r="102" spans="1:13">
      <c r="A102" s="138" t="s">
        <v>1392</v>
      </c>
      <c r="B102" s="132" t="s">
        <v>2849</v>
      </c>
      <c r="C102" s="28" t="s">
        <v>4045</v>
      </c>
      <c r="D102" s="28" t="s">
        <v>4592</v>
      </c>
      <c r="E102" s="28" t="s">
        <v>4176</v>
      </c>
      <c r="F102" s="28" t="s">
        <v>4231</v>
      </c>
      <c r="G102" s="133">
        <v>66.66</v>
      </c>
      <c r="H102" s="134">
        <v>14.00908254977973</v>
      </c>
      <c r="I102" s="93">
        <v>210157.25397209317</v>
      </c>
      <c r="J102" s="93">
        <v>420206.84375</v>
      </c>
      <c r="K102" s="94">
        <v>0.50012810856818224</v>
      </c>
      <c r="L102" s="139">
        <v>0.50012810856818224</v>
      </c>
      <c r="M102" s="86"/>
    </row>
    <row r="103" spans="1:13">
      <c r="A103" s="138" t="s">
        <v>1217</v>
      </c>
      <c r="B103" s="132" t="s">
        <v>3424</v>
      </c>
      <c r="C103" s="28" t="s">
        <v>153</v>
      </c>
      <c r="D103" s="28" t="s">
        <v>4575</v>
      </c>
      <c r="E103" s="28" t="s">
        <v>4230</v>
      </c>
      <c r="F103" s="28" t="s">
        <v>4233</v>
      </c>
      <c r="G103" s="133">
        <v>120.08</v>
      </c>
      <c r="H103" s="134">
        <v>13.304228641572189</v>
      </c>
      <c r="I103" s="93">
        <v>110794.70887385233</v>
      </c>
      <c r="J103" s="93">
        <v>1252612.5</v>
      </c>
      <c r="K103" s="94">
        <v>8.8450904708241643E-2</v>
      </c>
      <c r="L103" s="139">
        <v>8.8450904708241643E-2</v>
      </c>
      <c r="M103" s="86"/>
    </row>
    <row r="104" spans="1:13">
      <c r="A104" s="138" t="s">
        <v>4281</v>
      </c>
      <c r="B104" s="132" t="s">
        <v>4460</v>
      </c>
      <c r="C104" s="28" t="s">
        <v>4115</v>
      </c>
      <c r="D104" s="28" t="s">
        <v>4584</v>
      </c>
      <c r="E104" s="28" t="s">
        <v>4230</v>
      </c>
      <c r="F104" s="28" t="s">
        <v>4235</v>
      </c>
      <c r="G104" s="133">
        <v>91.87</v>
      </c>
      <c r="H104" s="134">
        <v>13.293070841981701</v>
      </c>
      <c r="I104" s="93">
        <v>144694.35987788939</v>
      </c>
      <c r="J104" s="93">
        <v>6936116</v>
      </c>
      <c r="K104" s="94">
        <v>2.0861006343880262E-2</v>
      </c>
      <c r="L104" s="139">
        <v>2.0861006343880262E-2</v>
      </c>
      <c r="M104" s="86"/>
    </row>
    <row r="105" spans="1:13">
      <c r="A105" s="138" t="s">
        <v>3594</v>
      </c>
      <c r="B105" s="132" t="s">
        <v>3757</v>
      </c>
      <c r="C105" s="28" t="s">
        <v>2682</v>
      </c>
      <c r="D105" s="28" t="s">
        <v>4592</v>
      </c>
      <c r="E105" s="28" t="s">
        <v>4176</v>
      </c>
      <c r="F105" s="28" t="s">
        <v>4231</v>
      </c>
      <c r="G105" s="133">
        <v>12.38</v>
      </c>
      <c r="H105" s="134">
        <v>13.269874214717724</v>
      </c>
      <c r="I105" s="93">
        <v>1071879.9850337419</v>
      </c>
      <c r="J105" s="93">
        <v>8477836</v>
      </c>
      <c r="K105" s="94">
        <v>0.12643320595417767</v>
      </c>
      <c r="L105" s="139">
        <v>0.12643320595417767</v>
      </c>
      <c r="M105" s="86"/>
    </row>
    <row r="106" spans="1:13">
      <c r="A106" s="138" t="s">
        <v>4398</v>
      </c>
      <c r="B106" s="132" t="s">
        <v>2758</v>
      </c>
      <c r="C106" s="28" t="s">
        <v>796</v>
      </c>
      <c r="D106" s="28" t="s">
        <v>4590</v>
      </c>
      <c r="E106" s="28" t="s">
        <v>4177</v>
      </c>
      <c r="F106" s="28" t="s">
        <v>4231</v>
      </c>
      <c r="G106" s="133">
        <v>29.92</v>
      </c>
      <c r="H106" s="134">
        <v>13.218822178247329</v>
      </c>
      <c r="I106" s="93">
        <v>441805.55408580648</v>
      </c>
      <c r="J106" s="93">
        <v>127823.3984375</v>
      </c>
      <c r="K106" s="94">
        <v>3.4563746503878936</v>
      </c>
      <c r="L106" s="139">
        <v>3.4563746503878936</v>
      </c>
      <c r="M106" s="86"/>
    </row>
    <row r="107" spans="1:13">
      <c r="A107" s="138" t="s">
        <v>4793</v>
      </c>
      <c r="B107" s="132" t="s">
        <v>3343</v>
      </c>
      <c r="C107" s="28" t="s">
        <v>54</v>
      </c>
      <c r="D107" s="28" t="s">
        <v>4586</v>
      </c>
      <c r="E107" s="28" t="s">
        <v>4230</v>
      </c>
      <c r="F107" s="28" t="s">
        <v>4231</v>
      </c>
      <c r="G107" s="133">
        <v>68.88</v>
      </c>
      <c r="H107" s="134">
        <v>13.060731797153935</v>
      </c>
      <c r="I107" s="93">
        <v>189615.73456959837</v>
      </c>
      <c r="J107" s="93">
        <v>1940626.5</v>
      </c>
      <c r="K107" s="94">
        <v>9.7708515559072479E-2</v>
      </c>
      <c r="L107" s="139">
        <v>9.7708515559072479E-2</v>
      </c>
      <c r="M107" s="86"/>
    </row>
    <row r="108" spans="1:13">
      <c r="A108" s="138" t="s">
        <v>1032</v>
      </c>
      <c r="B108" s="132" t="s">
        <v>5974</v>
      </c>
      <c r="C108" s="28" t="s">
        <v>3934</v>
      </c>
      <c r="D108" s="28" t="s">
        <v>4572</v>
      </c>
      <c r="E108" s="28" t="s">
        <v>4176</v>
      </c>
      <c r="F108" s="28" t="s">
        <v>4231</v>
      </c>
      <c r="G108" s="133">
        <v>30.42</v>
      </c>
      <c r="H108" s="134">
        <v>12.606190945035195</v>
      </c>
      <c r="I108" s="93">
        <v>414404.69904783671</v>
      </c>
      <c r="J108" s="93">
        <v>2375632.25</v>
      </c>
      <c r="K108" s="94">
        <v>0.17443975137474949</v>
      </c>
      <c r="L108" s="139">
        <v>0.17443975137474949</v>
      </c>
      <c r="M108" s="86"/>
    </row>
    <row r="109" spans="1:13">
      <c r="A109" s="138" t="s">
        <v>1195</v>
      </c>
      <c r="B109" s="132" t="s">
        <v>3408</v>
      </c>
      <c r="C109" s="28" t="s">
        <v>132</v>
      </c>
      <c r="D109" s="28" t="s">
        <v>4579</v>
      </c>
      <c r="E109" s="28" t="s">
        <v>4230</v>
      </c>
      <c r="F109" s="28" t="s">
        <v>4233</v>
      </c>
      <c r="G109" s="133">
        <v>103.94</v>
      </c>
      <c r="H109" s="134">
        <v>12.534209948056009</v>
      </c>
      <c r="I109" s="93">
        <v>120590.82112811247</v>
      </c>
      <c r="J109" s="93">
        <v>1037374.125</v>
      </c>
      <c r="K109" s="94">
        <v>0.11624622035768674</v>
      </c>
      <c r="L109" s="139">
        <v>0.11624622035768674</v>
      </c>
      <c r="M109" s="86"/>
    </row>
    <row r="110" spans="1:13">
      <c r="A110" s="138" t="s">
        <v>4784</v>
      </c>
      <c r="B110" s="132" t="s">
        <v>3335</v>
      </c>
      <c r="C110" s="28" t="s">
        <v>46</v>
      </c>
      <c r="D110" s="28" t="s">
        <v>4577</v>
      </c>
      <c r="E110" s="28" t="s">
        <v>4230</v>
      </c>
      <c r="F110" s="28" t="s">
        <v>4233</v>
      </c>
      <c r="G110" s="133">
        <v>44.74</v>
      </c>
      <c r="H110" s="134">
        <v>12.475864870149719</v>
      </c>
      <c r="I110" s="93">
        <v>278852.58985582739</v>
      </c>
      <c r="J110" s="93">
        <v>1506718.375</v>
      </c>
      <c r="K110" s="94">
        <v>0.1850728009179734</v>
      </c>
      <c r="L110" s="139">
        <v>0.1850728009179734</v>
      </c>
      <c r="M110" s="86"/>
    </row>
    <row r="111" spans="1:13">
      <c r="A111" s="138" t="s">
        <v>3652</v>
      </c>
      <c r="B111" s="132" t="s">
        <v>3818</v>
      </c>
      <c r="C111" s="28" t="s">
        <v>7260</v>
      </c>
      <c r="D111" s="28" t="s">
        <v>4584</v>
      </c>
      <c r="E111" s="28" t="s">
        <v>4230</v>
      </c>
      <c r="F111" s="28" t="s">
        <v>4233</v>
      </c>
      <c r="G111" s="133">
        <v>1260.77</v>
      </c>
      <c r="H111" s="134">
        <v>12.260458136602363</v>
      </c>
      <c r="I111" s="93">
        <v>9724.5795320338875</v>
      </c>
      <c r="J111" s="93">
        <v>794630.5625</v>
      </c>
      <c r="K111" s="94">
        <v>1.2237862462071973E-2</v>
      </c>
      <c r="L111" s="139">
        <v>1.2237862462071973E-2</v>
      </c>
      <c r="M111" s="86"/>
    </row>
    <row r="112" spans="1:13">
      <c r="A112" s="138" t="s">
        <v>3718</v>
      </c>
      <c r="B112" s="132" t="s">
        <v>3879</v>
      </c>
      <c r="C112" s="28" t="s">
        <v>3069</v>
      </c>
      <c r="D112" s="28" t="s">
        <v>4574</v>
      </c>
      <c r="E112" s="28" t="s">
        <v>4176</v>
      </c>
      <c r="F112" s="28" t="s">
        <v>4231</v>
      </c>
      <c r="G112" s="133">
        <v>113.4</v>
      </c>
      <c r="H112" s="134">
        <v>12.219577163792348</v>
      </c>
      <c r="I112" s="93">
        <v>107756.41237912122</v>
      </c>
      <c r="J112" s="93">
        <v>589917.875</v>
      </c>
      <c r="K112" s="94">
        <v>0.18266341290153518</v>
      </c>
      <c r="L112" s="139">
        <v>0.18266341290153518</v>
      </c>
      <c r="M112" s="86"/>
    </row>
    <row r="113" spans="1:13">
      <c r="A113" s="138" t="s">
        <v>4749</v>
      </c>
      <c r="B113" s="132" t="s">
        <v>3310</v>
      </c>
      <c r="C113" s="28" t="s">
        <v>5816</v>
      </c>
      <c r="D113" s="28" t="s">
        <v>4575</v>
      </c>
      <c r="E113" s="28" t="s">
        <v>4230</v>
      </c>
      <c r="F113" s="28" t="s">
        <v>4233</v>
      </c>
      <c r="G113" s="133">
        <v>54.24</v>
      </c>
      <c r="H113" s="134">
        <v>12.077900593759718</v>
      </c>
      <c r="I113" s="93">
        <v>222675.15843952284</v>
      </c>
      <c r="J113" s="93">
        <v>1050445.25</v>
      </c>
      <c r="K113" s="94">
        <v>0.21198168913565257</v>
      </c>
      <c r="L113" s="139">
        <v>0.21198168913565257</v>
      </c>
      <c r="M113" s="86"/>
    </row>
    <row r="114" spans="1:13">
      <c r="A114" s="138" t="s">
        <v>6537</v>
      </c>
      <c r="B114" s="132" t="s">
        <v>6584</v>
      </c>
      <c r="C114" s="28" t="s">
        <v>7111</v>
      </c>
      <c r="D114" s="28" t="s">
        <v>4573</v>
      </c>
      <c r="E114" s="28" t="s">
        <v>4177</v>
      </c>
      <c r="F114" s="28" t="s">
        <v>4231</v>
      </c>
      <c r="G114" s="133">
        <v>30.39</v>
      </c>
      <c r="H114" s="134">
        <v>11.757940707967185</v>
      </c>
      <c r="I114" s="93">
        <v>386901.63566854841</v>
      </c>
      <c r="J114" s="93">
        <v>236979.203125</v>
      </c>
      <c r="K114" s="94">
        <v>1.6326396180194278</v>
      </c>
      <c r="L114" s="139">
        <v>1.6326396180194278</v>
      </c>
      <c r="M114" s="86"/>
    </row>
    <row r="115" spans="1:13">
      <c r="A115" s="138" t="s">
        <v>4241</v>
      </c>
      <c r="B115" s="132" t="s">
        <v>4420</v>
      </c>
      <c r="C115" s="28" t="s">
        <v>4077</v>
      </c>
      <c r="D115" s="28" t="s">
        <v>4573</v>
      </c>
      <c r="E115" s="28" t="s">
        <v>4230</v>
      </c>
      <c r="F115" s="28" t="s">
        <v>4233</v>
      </c>
      <c r="G115" s="133">
        <v>16.71</v>
      </c>
      <c r="H115" s="134">
        <v>11.379411310619068</v>
      </c>
      <c r="I115" s="93">
        <v>680994.09399276285</v>
      </c>
      <c r="J115" s="93">
        <v>12274928</v>
      </c>
      <c r="K115" s="94">
        <v>5.5478459343530392E-2</v>
      </c>
      <c r="L115" s="139">
        <v>5.5478459343530392E-2</v>
      </c>
      <c r="M115" s="86"/>
    </row>
    <row r="116" spans="1:13">
      <c r="A116" s="138" t="s">
        <v>3517</v>
      </c>
      <c r="B116" s="132" t="s">
        <v>582</v>
      </c>
      <c r="C116" s="28" t="s">
        <v>2608</v>
      </c>
      <c r="D116" s="28" t="s">
        <v>4581</v>
      </c>
      <c r="E116" s="28" t="s">
        <v>4177</v>
      </c>
      <c r="F116" s="28" t="s">
        <v>4231</v>
      </c>
      <c r="G116" s="133">
        <v>12.75</v>
      </c>
      <c r="H116" s="134">
        <v>11.126921641096217</v>
      </c>
      <c r="I116" s="93">
        <v>872699.73655656585</v>
      </c>
      <c r="J116" s="93">
        <v>1817543.375</v>
      </c>
      <c r="K116" s="94">
        <v>0.48015345799192599</v>
      </c>
      <c r="L116" s="139">
        <v>0.48015345799192599</v>
      </c>
      <c r="M116" s="86"/>
    </row>
    <row r="117" spans="1:13">
      <c r="A117" s="138" t="s">
        <v>4781</v>
      </c>
      <c r="B117" s="132" t="s">
        <v>3333</v>
      </c>
      <c r="C117" s="28" t="s">
        <v>5043</v>
      </c>
      <c r="D117" s="28" t="s">
        <v>4591</v>
      </c>
      <c r="E117" s="28" t="s">
        <v>4230</v>
      </c>
      <c r="F117" s="28" t="s">
        <v>4231</v>
      </c>
      <c r="G117" s="133">
        <v>38.909999999999997</v>
      </c>
      <c r="H117" s="134">
        <v>11.031263418211717</v>
      </c>
      <c r="I117" s="93">
        <v>283507.15544106188</v>
      </c>
      <c r="J117" s="93">
        <v>2828702.75</v>
      </c>
      <c r="K117" s="94">
        <v>0.10022514929893638</v>
      </c>
      <c r="L117" s="139">
        <v>0.10022514929893638</v>
      </c>
      <c r="M117" s="86"/>
    </row>
    <row r="118" spans="1:13">
      <c r="A118" s="138" t="s">
        <v>4283</v>
      </c>
      <c r="B118" s="132" t="s">
        <v>4462</v>
      </c>
      <c r="C118" s="28" t="s">
        <v>4117</v>
      </c>
      <c r="D118" s="28" t="s">
        <v>4572</v>
      </c>
      <c r="E118" s="28" t="s">
        <v>4230</v>
      </c>
      <c r="F118" s="28" t="s">
        <v>4235</v>
      </c>
      <c r="G118" s="133">
        <v>38.159999999999997</v>
      </c>
      <c r="H118" s="134">
        <v>10.936819423648751</v>
      </c>
      <c r="I118" s="93">
        <v>286604.2825903761</v>
      </c>
      <c r="J118" s="93">
        <v>10875301</v>
      </c>
      <c r="K118" s="94">
        <v>2.6353687368319837E-2</v>
      </c>
      <c r="L118" s="139">
        <v>2.6353687368319837E-2</v>
      </c>
      <c r="M118" s="86"/>
    </row>
    <row r="119" spans="1:13">
      <c r="A119" s="138" t="s">
        <v>7198</v>
      </c>
      <c r="B119" s="132" t="s">
        <v>7233</v>
      </c>
      <c r="C119" s="28" t="s">
        <v>7254</v>
      </c>
      <c r="D119" s="28" t="s">
        <v>4591</v>
      </c>
      <c r="E119" s="28" t="s">
        <v>4230</v>
      </c>
      <c r="F119" s="28" t="s">
        <v>4233</v>
      </c>
      <c r="G119" s="133">
        <v>82.34</v>
      </c>
      <c r="H119" s="134">
        <v>10.871062367389479</v>
      </c>
      <c r="I119" s="93">
        <v>132026.50434041145</v>
      </c>
      <c r="J119" s="93">
        <v>3823929</v>
      </c>
      <c r="K119" s="94">
        <v>3.4526400553046739E-2</v>
      </c>
      <c r="L119" s="139">
        <v>3.4526400553046739E-2</v>
      </c>
      <c r="M119" s="86"/>
    </row>
    <row r="120" spans="1:13">
      <c r="A120" s="138" t="s">
        <v>1069</v>
      </c>
      <c r="B120" s="132" t="s">
        <v>2463</v>
      </c>
      <c r="C120" s="28" t="s">
        <v>3971</v>
      </c>
      <c r="D120" s="28" t="s">
        <v>4584</v>
      </c>
      <c r="E120" s="28" t="s">
        <v>4176</v>
      </c>
      <c r="F120" s="28" t="s">
        <v>4231</v>
      </c>
      <c r="G120" s="133">
        <v>62.16</v>
      </c>
      <c r="H120" s="134">
        <v>10.672083064345708</v>
      </c>
      <c r="I120" s="93">
        <v>171687.30798496958</v>
      </c>
      <c r="J120" s="93">
        <v>634766.625</v>
      </c>
      <c r="K120" s="94">
        <v>0.27047311755713305</v>
      </c>
      <c r="L120" s="139">
        <v>0.27047311755713305</v>
      </c>
      <c r="M120" s="86"/>
    </row>
    <row r="121" spans="1:13">
      <c r="A121" s="138" t="s">
        <v>4618</v>
      </c>
      <c r="B121" s="132" t="s">
        <v>5465</v>
      </c>
      <c r="C121" s="28" t="s">
        <v>3119</v>
      </c>
      <c r="D121" s="28" t="s">
        <v>4581</v>
      </c>
      <c r="E121" s="28" t="s">
        <v>4230</v>
      </c>
      <c r="F121" s="28" t="s">
        <v>4233</v>
      </c>
      <c r="G121" s="133">
        <v>98.8</v>
      </c>
      <c r="H121" s="134">
        <v>10.666033107322502</v>
      </c>
      <c r="I121" s="93">
        <v>107955.80068140186</v>
      </c>
      <c r="J121" s="93">
        <v>1938723</v>
      </c>
      <c r="K121" s="94">
        <v>5.5683973771086359E-2</v>
      </c>
      <c r="L121" s="139">
        <v>5.5683973771086359E-2</v>
      </c>
      <c r="M121" s="86"/>
    </row>
    <row r="122" spans="1:13">
      <c r="A122" s="138" t="s">
        <v>4074</v>
      </c>
      <c r="B122" s="132" t="s">
        <v>4153</v>
      </c>
      <c r="C122" s="28" t="s">
        <v>4416</v>
      </c>
      <c r="D122" s="28" t="s">
        <v>4581</v>
      </c>
      <c r="E122" s="28" t="s">
        <v>4230</v>
      </c>
      <c r="F122" s="28" t="s">
        <v>4233</v>
      </c>
      <c r="G122" s="133">
        <v>34.14</v>
      </c>
      <c r="H122" s="134">
        <v>10.560178277766488</v>
      </c>
      <c r="I122" s="93">
        <v>309319.80895625328</v>
      </c>
      <c r="J122" s="93">
        <v>2924305.75</v>
      </c>
      <c r="K122" s="94">
        <v>0.10577546788883252</v>
      </c>
      <c r="L122" s="139">
        <v>0.10577546788883252</v>
      </c>
      <c r="M122" s="86"/>
    </row>
    <row r="123" spans="1:13">
      <c r="A123" s="138" t="s">
        <v>1358</v>
      </c>
      <c r="B123" s="132" t="s">
        <v>2815</v>
      </c>
      <c r="C123" s="28" t="s">
        <v>851</v>
      </c>
      <c r="D123" s="28" t="s">
        <v>4588</v>
      </c>
      <c r="E123" s="28" t="s">
        <v>4177</v>
      </c>
      <c r="F123" s="28" t="s">
        <v>4231</v>
      </c>
      <c r="G123" s="133">
        <v>39.04</v>
      </c>
      <c r="H123" s="134">
        <v>10.559433997018489</v>
      </c>
      <c r="I123" s="93">
        <v>270477.30525149818</v>
      </c>
      <c r="J123" s="93">
        <v>275805.84375</v>
      </c>
      <c r="K123" s="94">
        <v>0.98068011023242929</v>
      </c>
      <c r="L123" s="139">
        <v>0.98068011023242929</v>
      </c>
      <c r="M123" s="86"/>
    </row>
    <row r="124" spans="1:13">
      <c r="A124" s="138" t="s">
        <v>4061</v>
      </c>
      <c r="B124" s="132" t="s">
        <v>4141</v>
      </c>
      <c r="C124" s="28" t="s">
        <v>4321</v>
      </c>
      <c r="D124" s="28" t="s">
        <v>4583</v>
      </c>
      <c r="E124" s="28" t="s">
        <v>4230</v>
      </c>
      <c r="F124" s="28" t="s">
        <v>4235</v>
      </c>
      <c r="G124" s="133">
        <v>34.75</v>
      </c>
      <c r="H124" s="134">
        <v>10.364345034284794</v>
      </c>
      <c r="I124" s="93">
        <v>298254.53336071351</v>
      </c>
      <c r="J124" s="93">
        <v>19556264</v>
      </c>
      <c r="K124" s="94">
        <v>1.5251099768376696E-2</v>
      </c>
      <c r="L124" s="139">
        <v>1.5251099768376696E-2</v>
      </c>
      <c r="M124" s="86"/>
    </row>
    <row r="125" spans="1:13">
      <c r="A125" s="138" t="s">
        <v>1200</v>
      </c>
      <c r="B125" s="132" t="s">
        <v>1815</v>
      </c>
      <c r="C125" s="28" t="s">
        <v>137</v>
      </c>
      <c r="D125" s="28" t="s">
        <v>4578</v>
      </c>
      <c r="E125" s="28" t="s">
        <v>4230</v>
      </c>
      <c r="F125" s="28" t="s">
        <v>4233</v>
      </c>
      <c r="G125" s="133">
        <v>87.29</v>
      </c>
      <c r="H125" s="134">
        <v>9.9580130333793306</v>
      </c>
      <c r="I125" s="93">
        <v>114079.65440920299</v>
      </c>
      <c r="J125" s="93">
        <v>798206.0625</v>
      </c>
      <c r="K125" s="94">
        <v>0.1429200550693675</v>
      </c>
      <c r="L125" s="139">
        <v>0.1429200550693675</v>
      </c>
      <c r="M125" s="86"/>
    </row>
    <row r="126" spans="1:13">
      <c r="A126" s="138" t="s">
        <v>1192</v>
      </c>
      <c r="B126" s="132" t="s">
        <v>3405</v>
      </c>
      <c r="C126" s="28" t="s">
        <v>129</v>
      </c>
      <c r="D126" s="28" t="s">
        <v>4581</v>
      </c>
      <c r="E126" s="28" t="s">
        <v>4230</v>
      </c>
      <c r="F126" s="28" t="s">
        <v>4233</v>
      </c>
      <c r="G126" s="133">
        <v>169.51</v>
      </c>
      <c r="H126" s="134">
        <v>9.9575163280595831</v>
      </c>
      <c r="I126" s="93">
        <v>58742.943354725874</v>
      </c>
      <c r="J126" s="93">
        <v>1239558.125</v>
      </c>
      <c r="K126" s="94">
        <v>4.7390228961409833E-2</v>
      </c>
      <c r="L126" s="139">
        <v>4.7390228961409833E-2</v>
      </c>
      <c r="M126" s="86"/>
    </row>
    <row r="127" spans="1:13">
      <c r="A127" s="138" t="s">
        <v>4803</v>
      </c>
      <c r="B127" s="132" t="s">
        <v>1302</v>
      </c>
      <c r="C127" s="28" t="s">
        <v>64</v>
      </c>
      <c r="D127" s="28" t="s">
        <v>4590</v>
      </c>
      <c r="E127" s="28" t="s">
        <v>4230</v>
      </c>
      <c r="F127" s="28" t="s">
        <v>4233</v>
      </c>
      <c r="G127" s="133">
        <v>123.78</v>
      </c>
      <c r="H127" s="134">
        <v>9.8230653201216303</v>
      </c>
      <c r="I127" s="93">
        <v>79359.06705543409</v>
      </c>
      <c r="J127" s="93">
        <v>471695.0625</v>
      </c>
      <c r="K127" s="94">
        <v>0.16824231026466191</v>
      </c>
      <c r="L127" s="139">
        <v>0.16824231026466191</v>
      </c>
      <c r="M127" s="86"/>
    </row>
    <row r="128" spans="1:13">
      <c r="A128" s="138" t="s">
        <v>1506</v>
      </c>
      <c r="B128" s="132" t="s">
        <v>2962</v>
      </c>
      <c r="C128" s="28" t="s">
        <v>978</v>
      </c>
      <c r="D128" s="28" t="s">
        <v>4590</v>
      </c>
      <c r="E128" s="28" t="s">
        <v>4177</v>
      </c>
      <c r="F128" s="28" t="s">
        <v>4231</v>
      </c>
      <c r="G128" s="133">
        <v>33.200000000000003</v>
      </c>
      <c r="H128" s="134">
        <v>9.8049444560968979</v>
      </c>
      <c r="I128" s="93">
        <v>295329.65229207522</v>
      </c>
      <c r="J128" s="93">
        <v>172628.15625</v>
      </c>
      <c r="K128" s="94">
        <v>1.7107849536687341</v>
      </c>
      <c r="L128" s="139">
        <v>1.7107849536687341</v>
      </c>
      <c r="M128" s="86"/>
    </row>
    <row r="129" spans="1:13">
      <c r="A129" s="138" t="s">
        <v>1240</v>
      </c>
      <c r="B129" s="132" t="s">
        <v>1827</v>
      </c>
      <c r="C129" s="28" t="s">
        <v>176</v>
      </c>
      <c r="D129" s="28" t="s">
        <v>4588</v>
      </c>
      <c r="E129" s="28" t="s">
        <v>4230</v>
      </c>
      <c r="F129" s="28" t="s">
        <v>4233</v>
      </c>
      <c r="G129" s="133">
        <v>46.96</v>
      </c>
      <c r="H129" s="134">
        <v>9.6227121390952757</v>
      </c>
      <c r="I129" s="93">
        <v>204912.95015109188</v>
      </c>
      <c r="J129" s="93">
        <v>1571667.75</v>
      </c>
      <c r="K129" s="94">
        <v>0.1303793057731775</v>
      </c>
      <c r="L129" s="139">
        <v>0.1303793057731775</v>
      </c>
      <c r="M129" s="86"/>
    </row>
    <row r="130" spans="1:13">
      <c r="A130" s="138" t="s">
        <v>5062</v>
      </c>
      <c r="B130" s="132" t="s">
        <v>5081</v>
      </c>
      <c r="C130" s="28" t="s">
        <v>5047</v>
      </c>
      <c r="D130" s="28" t="s">
        <v>4579</v>
      </c>
      <c r="E130" s="28" t="s">
        <v>4230</v>
      </c>
      <c r="F130" s="28" t="s">
        <v>4233</v>
      </c>
      <c r="G130" s="133">
        <v>96.89</v>
      </c>
      <c r="H130" s="134">
        <v>9.3345417307760084</v>
      </c>
      <c r="I130" s="93">
        <v>96341.642385963554</v>
      </c>
      <c r="J130" s="93">
        <v>1795925.25</v>
      </c>
      <c r="K130" s="94">
        <v>5.3644572560001345E-2</v>
      </c>
      <c r="L130" s="139">
        <v>5.3644572560001345E-2</v>
      </c>
      <c r="M130" s="86"/>
    </row>
    <row r="131" spans="1:13">
      <c r="A131" s="138" t="s">
        <v>1021</v>
      </c>
      <c r="B131" s="132" t="s">
        <v>2415</v>
      </c>
      <c r="C131" s="28" t="s">
        <v>3924</v>
      </c>
      <c r="D131" s="28" t="s">
        <v>4579</v>
      </c>
      <c r="E131" s="28" t="s">
        <v>4177</v>
      </c>
      <c r="F131" s="28" t="s">
        <v>4231</v>
      </c>
      <c r="G131" s="133">
        <v>48.38</v>
      </c>
      <c r="H131" s="134">
        <v>9.2732477659789261</v>
      </c>
      <c r="I131" s="93">
        <v>191675.23286438457</v>
      </c>
      <c r="J131" s="93">
        <v>190414.40625</v>
      </c>
      <c r="K131" s="94">
        <v>1.0066214875188024</v>
      </c>
      <c r="L131" s="139">
        <v>1.0066214875188024</v>
      </c>
      <c r="M131" s="86"/>
    </row>
    <row r="132" spans="1:13">
      <c r="A132" s="138" t="s">
        <v>4631</v>
      </c>
      <c r="B132" s="132" t="s">
        <v>3228</v>
      </c>
      <c r="C132" s="28" t="s">
        <v>3131</v>
      </c>
      <c r="D132" s="28" t="s">
        <v>4590</v>
      </c>
      <c r="E132" s="28" t="s">
        <v>4230</v>
      </c>
      <c r="F132" s="28" t="s">
        <v>4233</v>
      </c>
      <c r="G132" s="133">
        <v>37.18</v>
      </c>
      <c r="H132" s="134">
        <v>9.10890945525197</v>
      </c>
      <c r="I132" s="93">
        <v>244994.87507401747</v>
      </c>
      <c r="J132" s="93">
        <v>2753774.5</v>
      </c>
      <c r="K132" s="94">
        <v>8.8966934320154928E-2</v>
      </c>
      <c r="L132" s="139">
        <v>8.8966934320154928E-2</v>
      </c>
      <c r="M132" s="86"/>
    </row>
    <row r="133" spans="1:13">
      <c r="A133" s="138" t="s">
        <v>6021</v>
      </c>
      <c r="B133" s="132" t="s">
        <v>6053</v>
      </c>
      <c r="C133" s="28" t="s">
        <v>6043</v>
      </c>
      <c r="D133" s="28" t="s">
        <v>4573</v>
      </c>
      <c r="E133" s="28" t="s">
        <v>4177</v>
      </c>
      <c r="F133" s="28" t="s">
        <v>4231</v>
      </c>
      <c r="G133" s="133">
        <v>28.1</v>
      </c>
      <c r="H133" s="134">
        <v>9.0112289689761162</v>
      </c>
      <c r="I133" s="93">
        <v>320684.30494576925</v>
      </c>
      <c r="J133" s="93">
        <v>508850.75</v>
      </c>
      <c r="K133" s="94">
        <v>0.6302128963075504</v>
      </c>
      <c r="L133" s="139">
        <v>0.6302128963075504</v>
      </c>
      <c r="M133" s="86"/>
    </row>
    <row r="134" spans="1:13">
      <c r="A134" s="138" t="s">
        <v>3465</v>
      </c>
      <c r="B134" s="132" t="s">
        <v>530</v>
      </c>
      <c r="C134" s="28" t="s">
        <v>2559</v>
      </c>
      <c r="D134" s="28" t="s">
        <v>4582</v>
      </c>
      <c r="E134" s="28" t="s">
        <v>4230</v>
      </c>
      <c r="F134" s="28" t="s">
        <v>4233</v>
      </c>
      <c r="G134" s="133">
        <v>211.3</v>
      </c>
      <c r="H134" s="134">
        <v>8.8860862255496755</v>
      </c>
      <c r="I134" s="93">
        <v>42054.359799099264</v>
      </c>
      <c r="J134" s="93">
        <v>390857.25</v>
      </c>
      <c r="K134" s="94">
        <v>0.10759518928994988</v>
      </c>
      <c r="L134" s="139">
        <v>0.10759518928994988</v>
      </c>
      <c r="M134" s="86"/>
    </row>
    <row r="135" spans="1:13">
      <c r="A135" s="138" t="s">
        <v>4772</v>
      </c>
      <c r="B135" s="132" t="s">
        <v>3325</v>
      </c>
      <c r="C135" s="28" t="s">
        <v>34</v>
      </c>
      <c r="D135" s="28" t="s">
        <v>4578</v>
      </c>
      <c r="E135" s="28" t="s">
        <v>4230</v>
      </c>
      <c r="F135" s="28" t="s">
        <v>4233</v>
      </c>
      <c r="G135" s="133">
        <v>65.28</v>
      </c>
      <c r="H135" s="134">
        <v>8.7139833767213126</v>
      </c>
      <c r="I135" s="93">
        <v>133486.26496202991</v>
      </c>
      <c r="J135" s="93">
        <v>2242225.5</v>
      </c>
      <c r="K135" s="94">
        <v>5.9532935006773362E-2</v>
      </c>
      <c r="L135" s="139">
        <v>5.9532935006773362E-2</v>
      </c>
      <c r="M135" s="86"/>
    </row>
    <row r="136" spans="1:13">
      <c r="A136" s="138" t="s">
        <v>5994</v>
      </c>
      <c r="B136" s="132" t="s">
        <v>6064</v>
      </c>
      <c r="C136" s="28" t="s">
        <v>7256</v>
      </c>
      <c r="D136" s="28" t="s">
        <v>4588</v>
      </c>
      <c r="E136" s="28" t="s">
        <v>4230</v>
      </c>
      <c r="F136" s="28" t="s">
        <v>4233</v>
      </c>
      <c r="G136" s="133">
        <v>46.76</v>
      </c>
      <c r="H136" s="134">
        <v>8.5634166375677498</v>
      </c>
      <c r="I136" s="93">
        <v>183135.51406261229</v>
      </c>
      <c r="J136" s="93">
        <v>1317723</v>
      </c>
      <c r="K136" s="94">
        <v>0.13897876417320809</v>
      </c>
      <c r="L136" s="139">
        <v>0.13897876417320809</v>
      </c>
      <c r="M136" s="86"/>
    </row>
    <row r="137" spans="1:13">
      <c r="A137" s="138" t="s">
        <v>4879</v>
      </c>
      <c r="B137" s="132" t="s">
        <v>4963</v>
      </c>
      <c r="C137" s="28" t="s">
        <v>4915</v>
      </c>
      <c r="D137" s="28" t="s">
        <v>4576</v>
      </c>
      <c r="E137" s="28" t="s">
        <v>4177</v>
      </c>
      <c r="F137" s="28" t="s">
        <v>4231</v>
      </c>
      <c r="G137" s="133">
        <v>36.229999999999997</v>
      </c>
      <c r="H137" s="134">
        <v>8.46979449361951</v>
      </c>
      <c r="I137" s="93">
        <v>233778.48450509275</v>
      </c>
      <c r="J137" s="93">
        <v>157441.15625</v>
      </c>
      <c r="K137" s="94">
        <v>1.4848625992931423</v>
      </c>
      <c r="L137" s="139">
        <v>1.4848625992931423</v>
      </c>
      <c r="M137" s="86"/>
    </row>
    <row r="138" spans="1:13">
      <c r="A138" s="138" t="s">
        <v>4693</v>
      </c>
      <c r="B138" s="132" t="s">
        <v>5644</v>
      </c>
      <c r="C138" s="28" t="s">
        <v>3187</v>
      </c>
      <c r="D138" s="28" t="s">
        <v>4579</v>
      </c>
      <c r="E138" s="28" t="s">
        <v>4230</v>
      </c>
      <c r="F138" s="28" t="s">
        <v>4233</v>
      </c>
      <c r="G138" s="133">
        <v>72.930000000000007</v>
      </c>
      <c r="H138" s="134">
        <v>8.216384819327434</v>
      </c>
      <c r="I138" s="93">
        <v>112661.24803684949</v>
      </c>
      <c r="J138" s="93">
        <v>2918950.75</v>
      </c>
      <c r="K138" s="94">
        <v>3.8596488151384362E-2</v>
      </c>
      <c r="L138" s="139">
        <v>3.8596488151384362E-2</v>
      </c>
      <c r="M138" s="86"/>
    </row>
    <row r="139" spans="1:13">
      <c r="A139" s="138" t="s">
        <v>4261</v>
      </c>
      <c r="B139" s="132" t="s">
        <v>4440</v>
      </c>
      <c r="C139" s="28" t="s">
        <v>4097</v>
      </c>
      <c r="D139" s="28" t="s">
        <v>4594</v>
      </c>
      <c r="E139" s="28" t="s">
        <v>4230</v>
      </c>
      <c r="F139" s="28" t="s">
        <v>4235</v>
      </c>
      <c r="G139" s="133">
        <v>121.24</v>
      </c>
      <c r="H139" s="134">
        <v>8.1384298572697524</v>
      </c>
      <c r="I139" s="93">
        <v>67126.607202818806</v>
      </c>
      <c r="J139" s="93">
        <v>1675939.375</v>
      </c>
      <c r="K139" s="94">
        <v>4.0053123761006455E-2</v>
      </c>
      <c r="L139" s="139">
        <v>4.0053123761006455E-2</v>
      </c>
      <c r="M139" s="86"/>
    </row>
    <row r="140" spans="1:13">
      <c r="A140" s="138" t="s">
        <v>3684</v>
      </c>
      <c r="B140" s="132" t="s">
        <v>3847</v>
      </c>
      <c r="C140" s="28" t="s">
        <v>3035</v>
      </c>
      <c r="D140" s="28" t="s">
        <v>4590</v>
      </c>
      <c r="E140" s="28" t="s">
        <v>4176</v>
      </c>
      <c r="F140" s="28" t="s">
        <v>4233</v>
      </c>
      <c r="G140" s="133">
        <v>110.32</v>
      </c>
      <c r="H140" s="134">
        <v>8.1271414777683511</v>
      </c>
      <c r="I140" s="93">
        <v>73668.795121177944</v>
      </c>
      <c r="J140" s="93">
        <v>334095.65625</v>
      </c>
      <c r="K140" s="94">
        <v>0.22050210394250808</v>
      </c>
      <c r="L140" s="139">
        <v>0.22050210394250808</v>
      </c>
      <c r="M140" s="86"/>
    </row>
    <row r="141" spans="1:13">
      <c r="A141" s="138" t="s">
        <v>3462</v>
      </c>
      <c r="B141" s="132" t="s">
        <v>5801</v>
      </c>
      <c r="C141" s="28" t="s">
        <v>5696</v>
      </c>
      <c r="D141" s="28" t="s">
        <v>4581</v>
      </c>
      <c r="E141" s="28" t="s">
        <v>4176</v>
      </c>
      <c r="F141" s="28" t="s">
        <v>4231</v>
      </c>
      <c r="G141" s="133">
        <v>40.68</v>
      </c>
      <c r="H141" s="134">
        <v>8.0855445228483198</v>
      </c>
      <c r="I141" s="93">
        <v>198759.69820177779</v>
      </c>
      <c r="J141" s="93">
        <v>170081.84375</v>
      </c>
      <c r="K141" s="94">
        <v>1.1686120859198281</v>
      </c>
      <c r="L141" s="139">
        <v>1.1686120859198281</v>
      </c>
      <c r="M141" s="86"/>
    </row>
    <row r="142" spans="1:13">
      <c r="A142" s="138" t="s">
        <v>3541</v>
      </c>
      <c r="B142" s="132" t="s">
        <v>5929</v>
      </c>
      <c r="C142" s="28" t="s">
        <v>2633</v>
      </c>
      <c r="D142" s="28" t="s">
        <v>4574</v>
      </c>
      <c r="E142" s="28" t="s">
        <v>4230</v>
      </c>
      <c r="F142" s="28" t="s">
        <v>4233</v>
      </c>
      <c r="G142" s="133">
        <v>97.52</v>
      </c>
      <c r="H142" s="134">
        <v>8.083757642372019</v>
      </c>
      <c r="I142" s="93">
        <v>82893.331033347204</v>
      </c>
      <c r="J142" s="93">
        <v>961667.375</v>
      </c>
      <c r="K142" s="94">
        <v>8.619750777481372E-2</v>
      </c>
      <c r="L142" s="139">
        <v>8.619750777481372E-2</v>
      </c>
      <c r="M142" s="86"/>
    </row>
    <row r="143" spans="1:13">
      <c r="A143" s="138" t="s">
        <v>5372</v>
      </c>
      <c r="B143" s="132" t="s">
        <v>5448</v>
      </c>
      <c r="C143" s="28" t="s">
        <v>5368</v>
      </c>
      <c r="D143" s="28" t="s">
        <v>4572</v>
      </c>
      <c r="E143" s="28" t="s">
        <v>4230</v>
      </c>
      <c r="F143" s="28" t="s">
        <v>4233</v>
      </c>
      <c r="G143" s="133">
        <v>62.07</v>
      </c>
      <c r="H143" s="134">
        <v>7.9554931005540066</v>
      </c>
      <c r="I143" s="93">
        <v>128169.6971250847</v>
      </c>
      <c r="J143" s="93">
        <v>1508003</v>
      </c>
      <c r="K143" s="94">
        <v>8.4992998770615641E-2</v>
      </c>
      <c r="L143" s="139">
        <v>8.4992998770615641E-2</v>
      </c>
      <c r="M143" s="86"/>
    </row>
    <row r="144" spans="1:13">
      <c r="A144" s="138" t="s">
        <v>4244</v>
      </c>
      <c r="B144" s="132" t="s">
        <v>4423</v>
      </c>
      <c r="C144" s="28" t="s">
        <v>4080</v>
      </c>
      <c r="D144" s="28" t="s">
        <v>4579</v>
      </c>
      <c r="E144" s="28" t="s">
        <v>4230</v>
      </c>
      <c r="F144" s="28" t="s">
        <v>4233</v>
      </c>
      <c r="G144" s="133">
        <v>53.15</v>
      </c>
      <c r="H144" s="134">
        <v>7.8465114486974077</v>
      </c>
      <c r="I144" s="93">
        <v>147629.56629722309</v>
      </c>
      <c r="J144" s="93">
        <v>2698603</v>
      </c>
      <c r="K144" s="94">
        <v>5.4705922396596718E-2</v>
      </c>
      <c r="L144" s="139">
        <v>5.4705922396596718E-2</v>
      </c>
      <c r="M144" s="86"/>
    </row>
    <row r="145" spans="1:13">
      <c r="A145" s="138" t="s">
        <v>4290</v>
      </c>
      <c r="B145" s="132" t="s">
        <v>4469</v>
      </c>
      <c r="C145" s="28" t="s">
        <v>4124</v>
      </c>
      <c r="D145" s="28" t="s">
        <v>4584</v>
      </c>
      <c r="E145" s="28" t="s">
        <v>4230</v>
      </c>
      <c r="F145" s="28" t="s">
        <v>4235</v>
      </c>
      <c r="G145" s="133">
        <v>52.52</v>
      </c>
      <c r="H145" s="134">
        <v>7.8422622395590666</v>
      </c>
      <c r="I145" s="93">
        <v>149319.53997637215</v>
      </c>
      <c r="J145" s="93">
        <v>5661488.5</v>
      </c>
      <c r="K145" s="94">
        <v>2.6374608016314464E-2</v>
      </c>
      <c r="L145" s="139">
        <v>2.6374608016314464E-2</v>
      </c>
      <c r="M145" s="86"/>
    </row>
    <row r="146" spans="1:13">
      <c r="A146" s="138" t="s">
        <v>4810</v>
      </c>
      <c r="B146" s="132" t="s">
        <v>1303</v>
      </c>
      <c r="C146" s="28" t="s">
        <v>71</v>
      </c>
      <c r="D146" s="28" t="s">
        <v>4585</v>
      </c>
      <c r="E146" s="28" t="s">
        <v>4230</v>
      </c>
      <c r="F146" s="28" t="s">
        <v>4233</v>
      </c>
      <c r="G146" s="133">
        <v>26.42</v>
      </c>
      <c r="H146" s="134">
        <v>7.698102298325372</v>
      </c>
      <c r="I146" s="93">
        <v>291374.04611375369</v>
      </c>
      <c r="J146" s="93">
        <v>3484847.25</v>
      </c>
      <c r="K146" s="94">
        <v>8.3611712425488288E-2</v>
      </c>
      <c r="L146" s="139">
        <v>8.3611712425488288E-2</v>
      </c>
      <c r="M146" s="86"/>
    </row>
    <row r="147" spans="1:13">
      <c r="A147" s="138" t="s">
        <v>1038</v>
      </c>
      <c r="B147" s="132" t="s">
        <v>2432</v>
      </c>
      <c r="C147" s="28" t="s">
        <v>3941</v>
      </c>
      <c r="D147" s="28" t="s">
        <v>4579</v>
      </c>
      <c r="E147" s="28" t="s">
        <v>4177</v>
      </c>
      <c r="F147" s="28" t="s">
        <v>4231</v>
      </c>
      <c r="G147" s="133">
        <v>32.11</v>
      </c>
      <c r="H147" s="134">
        <v>7.6458646550069345</v>
      </c>
      <c r="I147" s="93">
        <v>238114.75101236172</v>
      </c>
      <c r="J147" s="93">
        <v>346195.6875</v>
      </c>
      <c r="K147" s="94">
        <v>0.68780392018130421</v>
      </c>
      <c r="L147" s="139">
        <v>0.68780392018130421</v>
      </c>
      <c r="M147" s="86"/>
    </row>
    <row r="148" spans="1:13">
      <c r="A148" s="138" t="s">
        <v>4987</v>
      </c>
      <c r="B148" s="132" t="s">
        <v>2431</v>
      </c>
      <c r="C148" s="28" t="s">
        <v>3940</v>
      </c>
      <c r="D148" s="28" t="s">
        <v>4585</v>
      </c>
      <c r="E148" s="28" t="s">
        <v>4176</v>
      </c>
      <c r="F148" s="28" t="s">
        <v>4231</v>
      </c>
      <c r="G148" s="133">
        <v>48.69</v>
      </c>
      <c r="H148" s="134">
        <v>7.5508857978342618</v>
      </c>
      <c r="I148" s="93">
        <v>155080.83380230566</v>
      </c>
      <c r="J148" s="93">
        <v>599936.125</v>
      </c>
      <c r="K148" s="94">
        <v>0.25849557534530138</v>
      </c>
      <c r="L148" s="139">
        <v>0.25849557534530138</v>
      </c>
      <c r="M148" s="86"/>
    </row>
    <row r="149" spans="1:13">
      <c r="A149" s="138" t="s">
        <v>3720</v>
      </c>
      <c r="B149" s="132" t="s">
        <v>3881</v>
      </c>
      <c r="C149" s="28" t="s">
        <v>3071</v>
      </c>
      <c r="D149" s="28" t="s">
        <v>4584</v>
      </c>
      <c r="E149" s="28" t="s">
        <v>4230</v>
      </c>
      <c r="F149" s="28" t="s">
        <v>4231</v>
      </c>
      <c r="G149" s="133">
        <v>40.26</v>
      </c>
      <c r="H149" s="134">
        <v>7.5176852696458214</v>
      </c>
      <c r="I149" s="93">
        <v>186728.39715960808</v>
      </c>
      <c r="J149" s="93">
        <v>2333568</v>
      </c>
      <c r="K149" s="94">
        <v>8.0018408359905549E-2</v>
      </c>
      <c r="L149" s="139">
        <v>8.0018408359905549E-2</v>
      </c>
      <c r="M149" s="86"/>
    </row>
    <row r="150" spans="1:13">
      <c r="A150" s="138" t="s">
        <v>4062</v>
      </c>
      <c r="B150" s="132" t="s">
        <v>5932</v>
      </c>
      <c r="C150" s="28" t="s">
        <v>4322</v>
      </c>
      <c r="D150" s="28" t="s">
        <v>4584</v>
      </c>
      <c r="E150" s="28" t="s">
        <v>4230</v>
      </c>
      <c r="F150" s="28" t="s">
        <v>4233</v>
      </c>
      <c r="G150" s="133">
        <v>60.79</v>
      </c>
      <c r="H150" s="134">
        <v>7.4753490055269269</v>
      </c>
      <c r="I150" s="93">
        <v>122970.04450611824</v>
      </c>
      <c r="J150" s="93">
        <v>5356333.5</v>
      </c>
      <c r="K150" s="94">
        <v>2.295787678383324E-2</v>
      </c>
      <c r="L150" s="139">
        <v>2.295787678383324E-2</v>
      </c>
      <c r="M150" s="86"/>
    </row>
    <row r="151" spans="1:13">
      <c r="A151" s="138" t="s">
        <v>4770</v>
      </c>
      <c r="B151" s="132" t="s">
        <v>1296</v>
      </c>
      <c r="C151" s="28" t="s">
        <v>32</v>
      </c>
      <c r="D151" s="28" t="s">
        <v>4582</v>
      </c>
      <c r="E151" s="28" t="s">
        <v>4176</v>
      </c>
      <c r="F151" s="28" t="s">
        <v>4231</v>
      </c>
      <c r="G151" s="133">
        <v>12.2</v>
      </c>
      <c r="H151" s="134">
        <v>7.4016125385991201</v>
      </c>
      <c r="I151" s="93">
        <v>606689.55234419031</v>
      </c>
      <c r="J151" s="93">
        <v>2001647.875</v>
      </c>
      <c r="K151" s="94">
        <v>0.30309504479862137</v>
      </c>
      <c r="L151" s="139">
        <v>0.30309504479862137</v>
      </c>
      <c r="M151" s="86"/>
    </row>
    <row r="152" spans="1:13">
      <c r="A152" s="138" t="s">
        <v>3618</v>
      </c>
      <c r="B152" s="132" t="s">
        <v>3785</v>
      </c>
      <c r="C152" s="28" t="s">
        <v>2707</v>
      </c>
      <c r="D152" s="28" t="s">
        <v>4586</v>
      </c>
      <c r="E152" s="28" t="s">
        <v>4177</v>
      </c>
      <c r="F152" s="28" t="s">
        <v>4231</v>
      </c>
      <c r="G152" s="133">
        <v>46.16</v>
      </c>
      <c r="H152" s="134">
        <v>7.3783646331438684</v>
      </c>
      <c r="I152" s="93">
        <v>159843.25461750149</v>
      </c>
      <c r="J152" s="93">
        <v>112221.1015625</v>
      </c>
      <c r="K152" s="94">
        <v>1.4243600569940849</v>
      </c>
      <c r="L152" s="139">
        <v>1.4243600569940849</v>
      </c>
      <c r="M152" s="86"/>
    </row>
    <row r="153" spans="1:13">
      <c r="A153" s="138" t="s">
        <v>4713</v>
      </c>
      <c r="B153" s="132" t="s">
        <v>1280</v>
      </c>
      <c r="C153" s="28" t="s">
        <v>7247</v>
      </c>
      <c r="D153" s="28" t="s">
        <v>4573</v>
      </c>
      <c r="E153" s="28" t="s">
        <v>4230</v>
      </c>
      <c r="F153" s="28" t="s">
        <v>4233</v>
      </c>
      <c r="G153" s="133">
        <v>36.44</v>
      </c>
      <c r="H153" s="134">
        <v>7.2989913317846282</v>
      </c>
      <c r="I153" s="93">
        <v>200301.62820484713</v>
      </c>
      <c r="J153" s="93">
        <v>7014881</v>
      </c>
      <c r="K153" s="94">
        <v>2.8553816979197101E-2</v>
      </c>
      <c r="L153" s="139">
        <v>2.8553816979197101E-2</v>
      </c>
      <c r="M153" s="86"/>
    </row>
    <row r="154" spans="1:13">
      <c r="A154" s="138" t="s">
        <v>3460</v>
      </c>
      <c r="B154" s="132" t="s">
        <v>526</v>
      </c>
      <c r="C154" s="28" t="s">
        <v>5824</v>
      </c>
      <c r="D154" s="28" t="s">
        <v>4580</v>
      </c>
      <c r="E154" s="28" t="s">
        <v>4176</v>
      </c>
      <c r="F154" s="28" t="s">
        <v>4233</v>
      </c>
      <c r="G154" s="133">
        <v>47.13</v>
      </c>
      <c r="H154" s="134">
        <v>7.2512713971057581</v>
      </c>
      <c r="I154" s="93">
        <v>153856.8087652399</v>
      </c>
      <c r="J154" s="93">
        <v>601310.875</v>
      </c>
      <c r="K154" s="94">
        <v>0.25586899416252851</v>
      </c>
      <c r="L154" s="139">
        <v>0.25586899416252851</v>
      </c>
      <c r="M154" s="86"/>
    </row>
    <row r="155" spans="1:13">
      <c r="A155" s="138" t="s">
        <v>1346</v>
      </c>
      <c r="B155" s="132" t="s">
        <v>2803</v>
      </c>
      <c r="C155" s="28" t="s">
        <v>5841</v>
      </c>
      <c r="D155" s="28" t="s">
        <v>4593</v>
      </c>
      <c r="E155" s="28" t="s">
        <v>4176</v>
      </c>
      <c r="F155" s="28" t="s">
        <v>4231</v>
      </c>
      <c r="G155" s="133">
        <v>21.87</v>
      </c>
      <c r="H155" s="134">
        <v>7.1106887994072077</v>
      </c>
      <c r="I155" s="93">
        <v>325134.37583023356</v>
      </c>
      <c r="J155" s="93">
        <v>1410685.25</v>
      </c>
      <c r="K155" s="94">
        <v>0.23047974438680319</v>
      </c>
      <c r="L155" s="139">
        <v>0.23047974438680319</v>
      </c>
      <c r="M155" s="86"/>
    </row>
    <row r="156" spans="1:13">
      <c r="A156" s="138" t="s">
        <v>4642</v>
      </c>
      <c r="B156" s="132" t="s">
        <v>3238</v>
      </c>
      <c r="C156" s="28" t="s">
        <v>3140</v>
      </c>
      <c r="D156" s="28" t="s">
        <v>4574</v>
      </c>
      <c r="E156" s="28" t="s">
        <v>4230</v>
      </c>
      <c r="F156" s="28" t="s">
        <v>4233</v>
      </c>
      <c r="G156" s="133">
        <v>12.38</v>
      </c>
      <c r="H156" s="134">
        <v>7.092965631154514</v>
      </c>
      <c r="I156" s="93">
        <v>572937.45001248096</v>
      </c>
      <c r="J156" s="93">
        <v>8340000.5</v>
      </c>
      <c r="K156" s="94">
        <v>6.8697531854162469E-2</v>
      </c>
      <c r="L156" s="139">
        <v>6.8697531854162469E-2</v>
      </c>
      <c r="M156" s="86"/>
    </row>
    <row r="157" spans="1:13">
      <c r="A157" s="138" t="s">
        <v>1399</v>
      </c>
      <c r="B157" s="132" t="s">
        <v>2856</v>
      </c>
      <c r="C157" s="28" t="s">
        <v>4327</v>
      </c>
      <c r="D157" s="28" t="s">
        <v>4590</v>
      </c>
      <c r="E157" s="28" t="s">
        <v>4177</v>
      </c>
      <c r="F157" s="28" t="s">
        <v>4231</v>
      </c>
      <c r="G157" s="133">
        <v>32.04</v>
      </c>
      <c r="H157" s="134">
        <v>7.0660400084856896</v>
      </c>
      <c r="I157" s="93">
        <v>220538.07766809268</v>
      </c>
      <c r="J157" s="93">
        <v>351203.1875</v>
      </c>
      <c r="K157" s="94">
        <v>0.62795010272534235</v>
      </c>
      <c r="L157" s="139">
        <v>0.62795010272534235</v>
      </c>
      <c r="M157" s="86"/>
    </row>
    <row r="158" spans="1:13">
      <c r="A158" s="138" t="s">
        <v>4804</v>
      </c>
      <c r="B158" s="132" t="s">
        <v>3353</v>
      </c>
      <c r="C158" s="28" t="s">
        <v>65</v>
      </c>
      <c r="D158" s="28" t="s">
        <v>4577</v>
      </c>
      <c r="E158" s="28" t="s">
        <v>4230</v>
      </c>
      <c r="F158" s="28" t="s">
        <v>4233</v>
      </c>
      <c r="G158" s="133">
        <v>32.994999999999997</v>
      </c>
      <c r="H158" s="134">
        <v>7.0329807262982467</v>
      </c>
      <c r="I158" s="93">
        <v>213152.92396721465</v>
      </c>
      <c r="J158" s="93">
        <v>22949596</v>
      </c>
      <c r="K158" s="94">
        <v>9.2878726042591193E-3</v>
      </c>
      <c r="L158" s="139">
        <v>9.2878726042591193E-3</v>
      </c>
      <c r="M158" s="86"/>
    </row>
    <row r="159" spans="1:13">
      <c r="A159" s="138" t="s">
        <v>1493</v>
      </c>
      <c r="B159" s="132" t="s">
        <v>2949</v>
      </c>
      <c r="C159" s="28" t="s">
        <v>5730</v>
      </c>
      <c r="D159" s="28" t="s">
        <v>4576</v>
      </c>
      <c r="E159" s="28" t="s">
        <v>4177</v>
      </c>
      <c r="F159" s="28" t="s">
        <v>4231</v>
      </c>
      <c r="G159" s="133">
        <v>43.28</v>
      </c>
      <c r="H159" s="134">
        <v>7.0239216287826558</v>
      </c>
      <c r="I159" s="93">
        <v>162290.24096078228</v>
      </c>
      <c r="J159" s="93">
        <v>585513.375</v>
      </c>
      <c r="K159" s="94">
        <v>0.27717597563126933</v>
      </c>
      <c r="L159" s="139">
        <v>0.27717597563126933</v>
      </c>
      <c r="M159" s="86"/>
    </row>
    <row r="160" spans="1:13">
      <c r="A160" s="138" t="s">
        <v>4677</v>
      </c>
      <c r="B160" s="132" t="s">
        <v>3264</v>
      </c>
      <c r="C160" s="28" t="s">
        <v>3172</v>
      </c>
      <c r="D160" s="28" t="s">
        <v>4576</v>
      </c>
      <c r="E160" s="28" t="s">
        <v>4230</v>
      </c>
      <c r="F160" s="28" t="s">
        <v>4233</v>
      </c>
      <c r="G160" s="133">
        <v>69.98</v>
      </c>
      <c r="H160" s="134">
        <v>7.0023409227340148</v>
      </c>
      <c r="I160" s="93">
        <v>100062.0309050302</v>
      </c>
      <c r="J160" s="93">
        <v>1806186.25</v>
      </c>
      <c r="K160" s="94">
        <v>5.5399619449561309E-2</v>
      </c>
      <c r="L160" s="139">
        <v>5.5399619449561309E-2</v>
      </c>
      <c r="M160" s="86"/>
    </row>
    <row r="161" spans="1:13">
      <c r="A161" s="138" t="s">
        <v>3673</v>
      </c>
      <c r="B161" s="132" t="s">
        <v>3835</v>
      </c>
      <c r="C161" s="28" t="s">
        <v>3024</v>
      </c>
      <c r="D161" s="28" t="s">
        <v>4589</v>
      </c>
      <c r="E161" s="28" t="s">
        <v>4230</v>
      </c>
      <c r="F161" s="28" t="s">
        <v>4233</v>
      </c>
      <c r="G161" s="133">
        <v>150.80000000000001</v>
      </c>
      <c r="H161" s="134">
        <v>6.8891196075583911</v>
      </c>
      <c r="I161" s="93">
        <v>45683.817026249271</v>
      </c>
      <c r="J161" s="93">
        <v>300817.84375</v>
      </c>
      <c r="K161" s="94">
        <v>0.15186538290665902</v>
      </c>
      <c r="L161" s="139">
        <v>0.15186538290665902</v>
      </c>
      <c r="M161" s="86"/>
    </row>
    <row r="162" spans="1:13">
      <c r="A162" s="138" t="s">
        <v>4645</v>
      </c>
      <c r="B162" s="132" t="s">
        <v>1264</v>
      </c>
      <c r="C162" s="28" t="s">
        <v>3143</v>
      </c>
      <c r="D162" s="28" t="s">
        <v>4576</v>
      </c>
      <c r="E162" s="28" t="s">
        <v>4230</v>
      </c>
      <c r="F162" s="28" t="s">
        <v>4233</v>
      </c>
      <c r="G162" s="133">
        <v>28.18</v>
      </c>
      <c r="H162" s="134">
        <v>6.6968259279703304</v>
      </c>
      <c r="I162" s="93">
        <v>237644.63903372354</v>
      </c>
      <c r="J162" s="93">
        <v>1688269</v>
      </c>
      <c r="K162" s="94">
        <v>0.14076230685614882</v>
      </c>
      <c r="L162" s="139">
        <v>0.14076230685614882</v>
      </c>
      <c r="M162" s="86"/>
    </row>
    <row r="163" spans="1:13">
      <c r="A163" s="138" t="s">
        <v>5898</v>
      </c>
      <c r="B163" s="132" t="s">
        <v>5613</v>
      </c>
      <c r="C163" s="28" t="s">
        <v>5620</v>
      </c>
      <c r="D163" s="28" t="s">
        <v>4588</v>
      </c>
      <c r="E163" s="28" t="s">
        <v>4177</v>
      </c>
      <c r="F163" s="28" t="s">
        <v>4231</v>
      </c>
      <c r="G163" s="133">
        <v>17.23</v>
      </c>
      <c r="H163" s="134">
        <v>6.6180872483951418</v>
      </c>
      <c r="I163" s="93">
        <v>384102.56810186536</v>
      </c>
      <c r="J163" s="93">
        <v>227892.65625</v>
      </c>
      <c r="K163" s="94">
        <v>1.6854539080912809</v>
      </c>
      <c r="L163" s="139">
        <v>1.6854539080912809</v>
      </c>
      <c r="M163" s="86"/>
    </row>
    <row r="164" spans="1:13">
      <c r="A164" s="138" t="s">
        <v>1115</v>
      </c>
      <c r="B164" s="132" t="s">
        <v>2510</v>
      </c>
      <c r="C164" s="28" t="s">
        <v>4016</v>
      </c>
      <c r="D164" s="28" t="s">
        <v>4574</v>
      </c>
      <c r="E164" s="28" t="s">
        <v>4177</v>
      </c>
      <c r="F164" s="28" t="s">
        <v>4231</v>
      </c>
      <c r="G164" s="133">
        <v>55.9</v>
      </c>
      <c r="H164" s="134">
        <v>6.5871086247917656</v>
      </c>
      <c r="I164" s="93">
        <v>117837.3635919815</v>
      </c>
      <c r="J164" s="93">
        <v>246560.65625</v>
      </c>
      <c r="K164" s="94">
        <v>0.4779244401122148</v>
      </c>
      <c r="L164" s="139">
        <v>0.4779244401122148</v>
      </c>
      <c r="M164" s="86"/>
    </row>
    <row r="165" spans="1:13">
      <c r="A165" s="138" t="s">
        <v>1237</v>
      </c>
      <c r="B165" s="132" t="s">
        <v>3437</v>
      </c>
      <c r="C165" s="28" t="s">
        <v>174</v>
      </c>
      <c r="D165" s="28" t="s">
        <v>4591</v>
      </c>
      <c r="E165" s="28" t="s">
        <v>4230</v>
      </c>
      <c r="F165" s="28" t="s">
        <v>4233</v>
      </c>
      <c r="G165" s="133">
        <v>152.51</v>
      </c>
      <c r="H165" s="134">
        <v>6.5495045890456227</v>
      </c>
      <c r="I165" s="93">
        <v>42944.755026199084</v>
      </c>
      <c r="J165" s="93">
        <v>1074572.875</v>
      </c>
      <c r="K165" s="94">
        <v>3.9964488240222036E-2</v>
      </c>
      <c r="L165" s="139">
        <v>3.9964488240222036E-2</v>
      </c>
      <c r="M165" s="86"/>
    </row>
    <row r="166" spans="1:13">
      <c r="A166" s="138" t="s">
        <v>1197</v>
      </c>
      <c r="B166" s="132" t="s">
        <v>3410</v>
      </c>
      <c r="C166" s="28" t="s">
        <v>134</v>
      </c>
      <c r="D166" s="28" t="s">
        <v>4574</v>
      </c>
      <c r="E166" s="28" t="s">
        <v>4230</v>
      </c>
      <c r="F166" s="28" t="s">
        <v>4233</v>
      </c>
      <c r="G166" s="133">
        <v>64.89</v>
      </c>
      <c r="H166" s="134">
        <v>6.5045227657633093</v>
      </c>
      <c r="I166" s="93">
        <v>100239.21660908166</v>
      </c>
      <c r="J166" s="93">
        <v>1496360.25</v>
      </c>
      <c r="K166" s="94">
        <v>6.6988692468328837E-2</v>
      </c>
      <c r="L166" s="139">
        <v>6.6988692468328837E-2</v>
      </c>
      <c r="M166" s="86"/>
    </row>
    <row r="167" spans="1:13">
      <c r="A167" s="138" t="s">
        <v>4768</v>
      </c>
      <c r="B167" s="132" t="s">
        <v>3323</v>
      </c>
      <c r="C167" s="28" t="s">
        <v>30</v>
      </c>
      <c r="D167" s="28" t="s">
        <v>4589</v>
      </c>
      <c r="E167" s="28" t="s">
        <v>4230</v>
      </c>
      <c r="F167" s="28" t="s">
        <v>4233</v>
      </c>
      <c r="G167" s="133">
        <v>54.42</v>
      </c>
      <c r="H167" s="134">
        <v>6.4602067779745358</v>
      </c>
      <c r="I167" s="93">
        <v>118710.15762540493</v>
      </c>
      <c r="J167" s="93">
        <v>855607.125</v>
      </c>
      <c r="K167" s="94">
        <v>0.13874376937359531</v>
      </c>
      <c r="L167" s="139">
        <v>0.13874376937359531</v>
      </c>
      <c r="M167" s="86"/>
    </row>
    <row r="168" spans="1:13">
      <c r="A168" s="138" t="s">
        <v>6010</v>
      </c>
      <c r="B168" s="132" t="s">
        <v>6063</v>
      </c>
      <c r="C168" s="28" t="s">
        <v>6011</v>
      </c>
      <c r="D168" s="28" t="s">
        <v>4575</v>
      </c>
      <c r="E168" s="28" t="s">
        <v>4230</v>
      </c>
      <c r="F168" s="28" t="s">
        <v>4233</v>
      </c>
      <c r="G168" s="133">
        <v>78.290000000000006</v>
      </c>
      <c r="H168" s="134">
        <v>6.4210831060404274</v>
      </c>
      <c r="I168" s="93">
        <v>82016.644603913999</v>
      </c>
      <c r="J168" s="93">
        <v>4626606.5</v>
      </c>
      <c r="K168" s="94">
        <v>1.7727171006203791E-2</v>
      </c>
      <c r="L168" s="139">
        <v>1.7727171006203791E-2</v>
      </c>
      <c r="M168" s="86"/>
    </row>
    <row r="169" spans="1:13">
      <c r="A169" s="138" t="s">
        <v>1396</v>
      </c>
      <c r="B169" s="132" t="s">
        <v>2853</v>
      </c>
      <c r="C169" s="28" t="s">
        <v>4049</v>
      </c>
      <c r="D169" s="28" t="s">
        <v>4590</v>
      </c>
      <c r="E169" s="28" t="s">
        <v>4177</v>
      </c>
      <c r="F169" s="28" t="s">
        <v>4231</v>
      </c>
      <c r="G169" s="133">
        <v>13.19</v>
      </c>
      <c r="H169" s="134">
        <v>6.4153323347846642</v>
      </c>
      <c r="I169" s="93">
        <v>486378.49391847342</v>
      </c>
      <c r="J169" s="93">
        <v>716947</v>
      </c>
      <c r="K169" s="94">
        <v>0.67840230019579328</v>
      </c>
      <c r="L169" s="139">
        <v>0.67840230019579328</v>
      </c>
      <c r="M169" s="86"/>
    </row>
    <row r="170" spans="1:13">
      <c r="A170" s="138" t="s">
        <v>1218</v>
      </c>
      <c r="B170" s="132" t="s">
        <v>1819</v>
      </c>
      <c r="C170" s="28" t="s">
        <v>154</v>
      </c>
      <c r="D170" s="28" t="s">
        <v>4582</v>
      </c>
      <c r="E170" s="28" t="s">
        <v>4230</v>
      </c>
      <c r="F170" s="28" t="s">
        <v>4233</v>
      </c>
      <c r="G170" s="133">
        <v>80.66</v>
      </c>
      <c r="H170" s="134">
        <v>6.3417237860944287</v>
      </c>
      <c r="I170" s="93">
        <v>78622.908332437743</v>
      </c>
      <c r="J170" s="93">
        <v>1693609.875</v>
      </c>
      <c r="K170" s="94">
        <v>4.6423269900004414E-2</v>
      </c>
      <c r="L170" s="139">
        <v>4.6423269900004414E-2</v>
      </c>
      <c r="M170" s="86"/>
    </row>
    <row r="171" spans="1:13">
      <c r="A171" s="138" t="s">
        <v>1026</v>
      </c>
      <c r="B171" s="132" t="s">
        <v>2420</v>
      </c>
      <c r="C171" s="28" t="s">
        <v>3929</v>
      </c>
      <c r="D171" s="28" t="s">
        <v>4574</v>
      </c>
      <c r="E171" s="28" t="s">
        <v>4177</v>
      </c>
      <c r="F171" s="28" t="s">
        <v>4231</v>
      </c>
      <c r="G171" s="133">
        <v>53.27</v>
      </c>
      <c r="H171" s="134">
        <v>6.3248701613889633</v>
      </c>
      <c r="I171" s="93">
        <v>118732.31014433947</v>
      </c>
      <c r="J171" s="93">
        <v>505588.0625</v>
      </c>
      <c r="K171" s="94">
        <v>0.23484001888264414</v>
      </c>
      <c r="L171" s="139">
        <v>0.23484001888264414</v>
      </c>
      <c r="M171" s="86"/>
    </row>
    <row r="172" spans="1:13">
      <c r="A172" s="138" t="s">
        <v>4741</v>
      </c>
      <c r="B172" s="132" t="s">
        <v>1288</v>
      </c>
      <c r="C172" s="28" t="s">
        <v>6</v>
      </c>
      <c r="D172" s="28" t="s">
        <v>4581</v>
      </c>
      <c r="E172" s="28" t="s">
        <v>4230</v>
      </c>
      <c r="F172" s="28" t="s">
        <v>4233</v>
      </c>
      <c r="G172" s="133">
        <v>42.82</v>
      </c>
      <c r="H172" s="134">
        <v>6.3168956668284979</v>
      </c>
      <c r="I172" s="93">
        <v>147522.08469940446</v>
      </c>
      <c r="J172" s="93">
        <v>1756749.5</v>
      </c>
      <c r="K172" s="94">
        <v>8.397445663107031E-2</v>
      </c>
      <c r="L172" s="139">
        <v>8.397445663107031E-2</v>
      </c>
      <c r="M172" s="86"/>
    </row>
    <row r="173" spans="1:13">
      <c r="A173" s="138" t="s">
        <v>4272</v>
      </c>
      <c r="B173" s="132" t="s">
        <v>4451</v>
      </c>
      <c r="C173" s="28" t="s">
        <v>4107</v>
      </c>
      <c r="D173" s="28" t="s">
        <v>4579</v>
      </c>
      <c r="E173" s="28" t="s">
        <v>4230</v>
      </c>
      <c r="F173" s="28" t="s">
        <v>4233</v>
      </c>
      <c r="G173" s="133">
        <v>32.770000000000003</v>
      </c>
      <c r="H173" s="134">
        <v>6.2423280578612097</v>
      </c>
      <c r="I173" s="93">
        <v>190489.10765520931</v>
      </c>
      <c r="J173" s="93">
        <v>5937086</v>
      </c>
      <c r="K173" s="94">
        <v>3.2084613168010249E-2</v>
      </c>
      <c r="L173" s="139">
        <v>3.2084613168010249E-2</v>
      </c>
      <c r="M173" s="86"/>
    </row>
    <row r="174" spans="1:13">
      <c r="A174" s="138" t="s">
        <v>4989</v>
      </c>
      <c r="B174" s="132" t="s">
        <v>5019</v>
      </c>
      <c r="C174" s="28" t="s">
        <v>5006</v>
      </c>
      <c r="D174" s="28" t="s">
        <v>4576</v>
      </c>
      <c r="E174" s="28" t="s">
        <v>4176</v>
      </c>
      <c r="F174" s="28" t="s">
        <v>4231</v>
      </c>
      <c r="G174" s="133">
        <v>34.04</v>
      </c>
      <c r="H174" s="134">
        <v>6.1556702604237215</v>
      </c>
      <c r="I174" s="93">
        <v>180836.37662819395</v>
      </c>
      <c r="J174" s="93">
        <v>3043783.75</v>
      </c>
      <c r="K174" s="94">
        <v>5.9411703156702231E-2</v>
      </c>
      <c r="L174" s="139">
        <v>5.9411703156702231E-2</v>
      </c>
      <c r="M174" s="86"/>
    </row>
    <row r="175" spans="1:13">
      <c r="A175" s="138" t="s">
        <v>1215</v>
      </c>
      <c r="B175" s="132" t="s">
        <v>3422</v>
      </c>
      <c r="C175" s="28" t="s">
        <v>151</v>
      </c>
      <c r="D175" s="28" t="s">
        <v>4584</v>
      </c>
      <c r="E175" s="28" t="s">
        <v>4230</v>
      </c>
      <c r="F175" s="28" t="s">
        <v>4235</v>
      </c>
      <c r="G175" s="133">
        <v>59.54</v>
      </c>
      <c r="H175" s="134">
        <v>6.1474621309706219</v>
      </c>
      <c r="I175" s="93">
        <v>103249.2799961475</v>
      </c>
      <c r="J175" s="93">
        <v>4746692</v>
      </c>
      <c r="K175" s="94">
        <v>2.175183896409278E-2</v>
      </c>
      <c r="L175" s="139">
        <v>2.175183896409278E-2</v>
      </c>
      <c r="M175" s="86"/>
    </row>
    <row r="176" spans="1:13">
      <c r="A176" s="138" t="s">
        <v>3530</v>
      </c>
      <c r="B176" s="132" t="s">
        <v>595</v>
      </c>
      <c r="C176" s="28" t="s">
        <v>2621</v>
      </c>
      <c r="D176" s="28" t="s">
        <v>4576</v>
      </c>
      <c r="E176" s="28" t="s">
        <v>4176</v>
      </c>
      <c r="F176" s="28" t="s">
        <v>4231</v>
      </c>
      <c r="G176" s="133">
        <v>91.53</v>
      </c>
      <c r="H176" s="134">
        <v>6.0993393525021453</v>
      </c>
      <c r="I176" s="93">
        <v>66637.598082619297</v>
      </c>
      <c r="J176" s="93">
        <v>236698.40625</v>
      </c>
      <c r="K176" s="94">
        <v>0.28152955965506971</v>
      </c>
      <c r="L176" s="139">
        <v>0.28152955965506971</v>
      </c>
      <c r="M176" s="86"/>
    </row>
    <row r="177" spans="1:13">
      <c r="A177" s="138" t="s">
        <v>1231</v>
      </c>
      <c r="B177" s="132" t="s">
        <v>3432</v>
      </c>
      <c r="C177" s="28" t="s">
        <v>167</v>
      </c>
      <c r="D177" s="28" t="s">
        <v>4581</v>
      </c>
      <c r="E177" s="28" t="s">
        <v>4230</v>
      </c>
      <c r="F177" s="28" t="s">
        <v>4233</v>
      </c>
      <c r="G177" s="133">
        <v>105.36</v>
      </c>
      <c r="H177" s="134">
        <v>5.8410361446465977</v>
      </c>
      <c r="I177" s="93">
        <v>55438.839641672334</v>
      </c>
      <c r="J177" s="93">
        <v>793013.5</v>
      </c>
      <c r="K177" s="94">
        <v>6.9909074236027935E-2</v>
      </c>
      <c r="L177" s="139">
        <v>6.9909074236027935E-2</v>
      </c>
      <c r="M177" s="86"/>
    </row>
    <row r="178" spans="1:13">
      <c r="A178" s="138" t="s">
        <v>1441</v>
      </c>
      <c r="B178" s="132" t="s">
        <v>2899</v>
      </c>
      <c r="C178" s="28" t="s">
        <v>917</v>
      </c>
      <c r="D178" s="28" t="s">
        <v>4578</v>
      </c>
      <c r="E178" s="28" t="s">
        <v>4177</v>
      </c>
      <c r="F178" s="28" t="s">
        <v>4231</v>
      </c>
      <c r="G178" s="133">
        <v>92.55</v>
      </c>
      <c r="H178" s="134">
        <v>5.7613916332639912</v>
      </c>
      <c r="I178" s="93">
        <v>62251.665405337561</v>
      </c>
      <c r="J178" s="93">
        <v>573547.625</v>
      </c>
      <c r="K178" s="94">
        <v>0.10853791854745726</v>
      </c>
      <c r="L178" s="139">
        <v>0.10853791854745726</v>
      </c>
      <c r="M178" s="86"/>
    </row>
    <row r="179" spans="1:13">
      <c r="A179" s="138" t="s">
        <v>3621</v>
      </c>
      <c r="B179" s="132" t="s">
        <v>3788</v>
      </c>
      <c r="C179" s="28" t="s">
        <v>2710</v>
      </c>
      <c r="D179" s="28" t="s">
        <v>4579</v>
      </c>
      <c r="E179" s="28" t="s">
        <v>4176</v>
      </c>
      <c r="F179" s="28" t="s">
        <v>4233</v>
      </c>
      <c r="G179" s="133">
        <v>31.23</v>
      </c>
      <c r="H179" s="134">
        <v>5.7560658057763483</v>
      </c>
      <c r="I179" s="93">
        <v>184312.06550676748</v>
      </c>
      <c r="J179" s="93">
        <v>527096.125</v>
      </c>
      <c r="K179" s="94">
        <v>0.34967448396014578</v>
      </c>
      <c r="L179" s="139">
        <v>0.34967448396014578</v>
      </c>
      <c r="M179" s="86"/>
    </row>
    <row r="180" spans="1:13">
      <c r="A180" s="138" t="s">
        <v>3630</v>
      </c>
      <c r="B180" s="132" t="s">
        <v>3796</v>
      </c>
      <c r="C180" s="28" t="s">
        <v>2717</v>
      </c>
      <c r="D180" s="28" t="s">
        <v>4572</v>
      </c>
      <c r="E180" s="28" t="s">
        <v>4176</v>
      </c>
      <c r="F180" s="28" t="s">
        <v>4231</v>
      </c>
      <c r="G180" s="133">
        <v>33.1</v>
      </c>
      <c r="H180" s="134">
        <v>5.7540205818907264</v>
      </c>
      <c r="I180" s="93">
        <v>173837.4798154298</v>
      </c>
      <c r="J180" s="93">
        <v>291364.59375</v>
      </c>
      <c r="K180" s="94">
        <v>0.5966321356279406</v>
      </c>
      <c r="L180" s="139">
        <v>0.5966321356279406</v>
      </c>
      <c r="M180" s="86"/>
    </row>
    <row r="181" spans="1:13">
      <c r="A181" s="138" t="s">
        <v>4662</v>
      </c>
      <c r="B181" s="132" t="s">
        <v>1268</v>
      </c>
      <c r="C181" s="28" t="s">
        <v>5871</v>
      </c>
      <c r="D181" s="28" t="s">
        <v>4582</v>
      </c>
      <c r="E181" s="28" t="s">
        <v>4230</v>
      </c>
      <c r="F181" s="28" t="s">
        <v>4233</v>
      </c>
      <c r="G181" s="133">
        <v>76.459999999999994</v>
      </c>
      <c r="H181" s="134">
        <v>5.7349737241668182</v>
      </c>
      <c r="I181" s="93">
        <v>75006.195712357046</v>
      </c>
      <c r="J181" s="93">
        <v>1414845.375</v>
      </c>
      <c r="K181" s="94">
        <v>5.3013705269635593E-2</v>
      </c>
      <c r="L181" s="139">
        <v>5.3013705269635593E-2</v>
      </c>
      <c r="M181" s="86"/>
    </row>
    <row r="182" spans="1:13">
      <c r="A182" s="138" t="s">
        <v>1372</v>
      </c>
      <c r="B182" s="132" t="s">
        <v>2829</v>
      </c>
      <c r="C182" s="28" t="s">
        <v>864</v>
      </c>
      <c r="D182" s="28" t="s">
        <v>4584</v>
      </c>
      <c r="E182" s="28" t="s">
        <v>4177</v>
      </c>
      <c r="F182" s="28" t="s">
        <v>4231</v>
      </c>
      <c r="G182" s="133">
        <v>54.82</v>
      </c>
      <c r="H182" s="134">
        <v>5.7295744419317565</v>
      </c>
      <c r="I182" s="93">
        <v>104516.1335631477</v>
      </c>
      <c r="J182" s="93">
        <v>605717.75</v>
      </c>
      <c r="K182" s="94">
        <v>0.17254923363752786</v>
      </c>
      <c r="L182" s="139">
        <v>0.17254923363752786</v>
      </c>
      <c r="M182" s="86"/>
    </row>
    <row r="183" spans="1:13">
      <c r="A183" s="138" t="s">
        <v>6539</v>
      </c>
      <c r="B183" s="132" t="s">
        <v>6586</v>
      </c>
      <c r="C183" s="28" t="s">
        <v>7113</v>
      </c>
      <c r="D183" s="28" t="s">
        <v>4589</v>
      </c>
      <c r="E183" s="28" t="s">
        <v>4177</v>
      </c>
      <c r="F183" s="28" t="s">
        <v>4231</v>
      </c>
      <c r="G183" s="133">
        <v>10.38</v>
      </c>
      <c r="H183" s="134">
        <v>5.7138314389369533</v>
      </c>
      <c r="I183" s="93">
        <v>550465.45654498576</v>
      </c>
      <c r="J183" s="93">
        <v>385686.40625</v>
      </c>
      <c r="K183" s="94">
        <v>1.4272358258542739</v>
      </c>
      <c r="L183" s="139">
        <v>1.4272358258542739</v>
      </c>
      <c r="M183" s="86"/>
    </row>
    <row r="184" spans="1:13">
      <c r="A184" s="138" t="s">
        <v>4977</v>
      </c>
      <c r="B184" s="132" t="s">
        <v>5010</v>
      </c>
      <c r="C184" s="28" t="s">
        <v>4994</v>
      </c>
      <c r="D184" s="28" t="s">
        <v>4588</v>
      </c>
      <c r="E184" s="28" t="s">
        <v>4176</v>
      </c>
      <c r="F184" s="28" t="s">
        <v>4231</v>
      </c>
      <c r="G184" s="133">
        <v>109.45</v>
      </c>
      <c r="H184" s="134">
        <v>5.7063398357480759</v>
      </c>
      <c r="I184" s="93">
        <v>52136.499184541579</v>
      </c>
      <c r="J184" s="93">
        <v>384978.75</v>
      </c>
      <c r="K184" s="94">
        <v>0.13542695326571033</v>
      </c>
      <c r="L184" s="139">
        <v>0.13542695326571033</v>
      </c>
      <c r="M184" s="86"/>
    </row>
    <row r="185" spans="1:13">
      <c r="A185" s="138" t="s">
        <v>3597</v>
      </c>
      <c r="B185" s="132" t="s">
        <v>3761</v>
      </c>
      <c r="C185" s="28" t="s">
        <v>5828</v>
      </c>
      <c r="D185" s="28" t="s">
        <v>4593</v>
      </c>
      <c r="E185" s="28" t="s">
        <v>4176</v>
      </c>
      <c r="F185" s="28" t="s">
        <v>4231</v>
      </c>
      <c r="G185" s="133">
        <v>59.49</v>
      </c>
      <c r="H185" s="134">
        <v>5.678357382964311</v>
      </c>
      <c r="I185" s="93">
        <v>95450.619985952435</v>
      </c>
      <c r="J185" s="93">
        <v>115982</v>
      </c>
      <c r="K185" s="94">
        <v>0.82297787575617276</v>
      </c>
      <c r="L185" s="139">
        <v>0.82297787575617276</v>
      </c>
      <c r="M185" s="86"/>
    </row>
    <row r="186" spans="1:13">
      <c r="A186" s="138" t="s">
        <v>1168</v>
      </c>
      <c r="B186" s="132" t="s">
        <v>3388</v>
      </c>
      <c r="C186" s="28" t="s">
        <v>110</v>
      </c>
      <c r="D186" s="28" t="s">
        <v>4585</v>
      </c>
      <c r="E186" s="28" t="s">
        <v>4230</v>
      </c>
      <c r="F186" s="28" t="s">
        <v>4233</v>
      </c>
      <c r="G186" s="133">
        <v>206.05</v>
      </c>
      <c r="H186" s="134">
        <v>5.655434651242329</v>
      </c>
      <c r="I186" s="93">
        <v>27446.904398167087</v>
      </c>
      <c r="J186" s="93">
        <v>1433299.75</v>
      </c>
      <c r="K186" s="94">
        <v>1.9149451744596403E-2</v>
      </c>
      <c r="L186" s="139">
        <v>1.9149451744596403E-2</v>
      </c>
      <c r="M186" s="86"/>
    </row>
    <row r="187" spans="1:13">
      <c r="A187" s="138" t="s">
        <v>6096</v>
      </c>
      <c r="B187" s="132" t="s">
        <v>6061</v>
      </c>
      <c r="C187" s="28" t="s">
        <v>6012</v>
      </c>
      <c r="D187" s="28" t="s">
        <v>4584</v>
      </c>
      <c r="E187" s="28" t="s">
        <v>4176</v>
      </c>
      <c r="F187" s="28" t="s">
        <v>4231</v>
      </c>
      <c r="G187" s="133">
        <v>55.01</v>
      </c>
      <c r="H187" s="134">
        <v>5.6271561602232509</v>
      </c>
      <c r="I187" s="93">
        <v>102293.33139835032</v>
      </c>
      <c r="J187" s="93">
        <v>289040.84375</v>
      </c>
      <c r="K187" s="94">
        <v>0.35390614721159219</v>
      </c>
      <c r="L187" s="139">
        <v>0.35390614721159219</v>
      </c>
      <c r="M187" s="86"/>
    </row>
    <row r="188" spans="1:13">
      <c r="A188" s="138" t="s">
        <v>1165</v>
      </c>
      <c r="B188" s="132" t="s">
        <v>1808</v>
      </c>
      <c r="C188" s="28" t="s">
        <v>107</v>
      </c>
      <c r="D188" s="28" t="s">
        <v>4581</v>
      </c>
      <c r="E188" s="28" t="s">
        <v>4230</v>
      </c>
      <c r="F188" s="28" t="s">
        <v>4233</v>
      </c>
      <c r="G188" s="133">
        <v>173.87</v>
      </c>
      <c r="H188" s="134">
        <v>5.5946260204454239</v>
      </c>
      <c r="I188" s="93">
        <v>32177.063440762777</v>
      </c>
      <c r="J188" s="93">
        <v>495765.4375</v>
      </c>
      <c r="K188" s="94">
        <v>6.4903805321771299E-2</v>
      </c>
      <c r="L188" s="139">
        <v>6.4903805321771299E-2</v>
      </c>
      <c r="M188" s="86"/>
    </row>
    <row r="189" spans="1:13">
      <c r="A189" s="138" t="s">
        <v>1502</v>
      </c>
      <c r="B189" s="132" t="s">
        <v>2958</v>
      </c>
      <c r="C189" s="28" t="s">
        <v>974</v>
      </c>
      <c r="D189" s="28" t="s">
        <v>4584</v>
      </c>
      <c r="E189" s="28" t="s">
        <v>4177</v>
      </c>
      <c r="F189" s="28" t="s">
        <v>4231</v>
      </c>
      <c r="G189" s="133">
        <v>18.18</v>
      </c>
      <c r="H189" s="134">
        <v>5.5563881442484115</v>
      </c>
      <c r="I189" s="93">
        <v>305631.91112477519</v>
      </c>
      <c r="J189" s="93">
        <v>631133.3125</v>
      </c>
      <c r="K189" s="94">
        <v>0.48425888013124829</v>
      </c>
      <c r="L189" s="139">
        <v>0.48425888013124829</v>
      </c>
      <c r="M189" s="86"/>
    </row>
    <row r="190" spans="1:13">
      <c r="A190" s="138" t="s">
        <v>1382</v>
      </c>
      <c r="B190" s="132" t="s">
        <v>2839</v>
      </c>
      <c r="C190" s="28" t="s">
        <v>874</v>
      </c>
      <c r="D190" s="28" t="s">
        <v>4581</v>
      </c>
      <c r="E190" s="28" t="s">
        <v>4176</v>
      </c>
      <c r="F190" s="28" t="s">
        <v>4233</v>
      </c>
      <c r="G190" s="133">
        <v>37.28</v>
      </c>
      <c r="H190" s="134">
        <v>5.5259119999886588</v>
      </c>
      <c r="I190" s="93">
        <v>148227.25321857992</v>
      </c>
      <c r="J190" s="93">
        <v>984722.125</v>
      </c>
      <c r="K190" s="94">
        <v>0.15052698569007975</v>
      </c>
      <c r="L190" s="139">
        <v>0.15052698569007975</v>
      </c>
      <c r="M190" s="86"/>
    </row>
    <row r="191" spans="1:13">
      <c r="A191" s="138" t="s">
        <v>3558</v>
      </c>
      <c r="B191" s="132" t="s">
        <v>622</v>
      </c>
      <c r="C191" s="28" t="s">
        <v>4996</v>
      </c>
      <c r="D191" s="28" t="s">
        <v>4573</v>
      </c>
      <c r="E191" s="28" t="s">
        <v>4176</v>
      </c>
      <c r="F191" s="28" t="s">
        <v>4231</v>
      </c>
      <c r="G191" s="133">
        <v>49.3</v>
      </c>
      <c r="H191" s="134">
        <v>5.5140927923868306</v>
      </c>
      <c r="I191" s="93">
        <v>111847.7239835057</v>
      </c>
      <c r="J191" s="93">
        <v>148908.09375</v>
      </c>
      <c r="K191" s="94">
        <v>0.7511191713412535</v>
      </c>
      <c r="L191" s="139">
        <v>0.7511191713412535</v>
      </c>
      <c r="M191" s="86"/>
    </row>
    <row r="192" spans="1:13">
      <c r="A192" s="138" t="s">
        <v>5628</v>
      </c>
      <c r="B192" s="132" t="s">
        <v>5646</v>
      </c>
      <c r="C192" s="28" t="s">
        <v>5668</v>
      </c>
      <c r="D192" s="28" t="s">
        <v>4585</v>
      </c>
      <c r="E192" s="28" t="s">
        <v>4230</v>
      </c>
      <c r="F192" s="28" t="s">
        <v>4233</v>
      </c>
      <c r="G192" s="133">
        <v>49.95</v>
      </c>
      <c r="H192" s="134">
        <v>5.4839661479703077</v>
      </c>
      <c r="I192" s="93">
        <v>109789.11207147763</v>
      </c>
      <c r="J192" s="93">
        <v>3226208.75</v>
      </c>
      <c r="K192" s="94">
        <v>3.4030380728301488E-2</v>
      </c>
      <c r="L192" s="139">
        <v>3.4030380728301488E-2</v>
      </c>
      <c r="M192" s="86"/>
    </row>
    <row r="193" spans="1:13">
      <c r="A193" s="138" t="s">
        <v>4759</v>
      </c>
      <c r="B193" s="132" t="s">
        <v>3318</v>
      </c>
      <c r="C193" s="28" t="s">
        <v>22</v>
      </c>
      <c r="D193" s="28" t="s">
        <v>4588</v>
      </c>
      <c r="E193" s="28" t="s">
        <v>4230</v>
      </c>
      <c r="F193" s="28" t="s">
        <v>4233</v>
      </c>
      <c r="G193" s="133">
        <v>35.39</v>
      </c>
      <c r="H193" s="134">
        <v>5.4470078472652164</v>
      </c>
      <c r="I193" s="93">
        <v>153913.75663365965</v>
      </c>
      <c r="J193" s="93">
        <v>1339393.75</v>
      </c>
      <c r="K193" s="94">
        <v>0.11491300197097355</v>
      </c>
      <c r="L193" s="139">
        <v>0.11491300197097355</v>
      </c>
      <c r="M193" s="86"/>
    </row>
    <row r="194" spans="1:13">
      <c r="A194" s="138" t="s">
        <v>3687</v>
      </c>
      <c r="B194" s="132" t="s">
        <v>3850</v>
      </c>
      <c r="C194" s="28" t="s">
        <v>3038</v>
      </c>
      <c r="D194" s="28" t="s">
        <v>4573</v>
      </c>
      <c r="E194" s="28" t="s">
        <v>4176</v>
      </c>
      <c r="F194" s="28" t="s">
        <v>4231</v>
      </c>
      <c r="G194" s="133">
        <v>57.79</v>
      </c>
      <c r="H194" s="134">
        <v>5.4169921264001202</v>
      </c>
      <c r="I194" s="93">
        <v>93735.804229107467</v>
      </c>
      <c r="J194" s="93">
        <v>397070.9375</v>
      </c>
      <c r="K194" s="94">
        <v>0.23606815653464305</v>
      </c>
      <c r="L194" s="139">
        <v>0.23606815653464305</v>
      </c>
      <c r="M194" s="86"/>
    </row>
    <row r="195" spans="1:13">
      <c r="A195" s="138" t="s">
        <v>4383</v>
      </c>
      <c r="B195" s="132" t="s">
        <v>2745</v>
      </c>
      <c r="C195" s="28" t="s">
        <v>782</v>
      </c>
      <c r="D195" s="28" t="s">
        <v>4584</v>
      </c>
      <c r="E195" s="28" t="s">
        <v>4177</v>
      </c>
      <c r="F195" s="28" t="s">
        <v>4231</v>
      </c>
      <c r="G195" s="133">
        <v>79.849999999999994</v>
      </c>
      <c r="H195" s="134">
        <v>5.4148683863209843</v>
      </c>
      <c r="I195" s="93">
        <v>67813.004211909632</v>
      </c>
      <c r="J195" s="93">
        <v>331044.84375</v>
      </c>
      <c r="K195" s="94">
        <v>0.20484537213671564</v>
      </c>
      <c r="L195" s="139">
        <v>0.20484537213671564</v>
      </c>
      <c r="M195" s="86"/>
    </row>
    <row r="196" spans="1:13">
      <c r="A196" s="138" t="s">
        <v>1095</v>
      </c>
      <c r="B196" s="132" t="s">
        <v>2489</v>
      </c>
      <c r="C196" s="28" t="s">
        <v>3995</v>
      </c>
      <c r="D196" s="28" t="s">
        <v>4574</v>
      </c>
      <c r="E196" s="28" t="s">
        <v>4176</v>
      </c>
      <c r="F196" s="28" t="s">
        <v>4233</v>
      </c>
      <c r="G196" s="133">
        <v>75.63</v>
      </c>
      <c r="H196" s="134">
        <v>5.3781101865072882</v>
      </c>
      <c r="I196" s="93">
        <v>71110.805057613237</v>
      </c>
      <c r="J196" s="93">
        <v>562470.9375</v>
      </c>
      <c r="K196" s="94">
        <v>0.12642574098793014</v>
      </c>
      <c r="L196" s="139">
        <v>0.12642574098793014</v>
      </c>
      <c r="M196" s="86"/>
    </row>
    <row r="197" spans="1:13">
      <c r="A197" s="138" t="s">
        <v>1393</v>
      </c>
      <c r="B197" s="132" t="s">
        <v>2850</v>
      </c>
      <c r="C197" s="28" t="s">
        <v>4046</v>
      </c>
      <c r="D197" s="28" t="s">
        <v>4585</v>
      </c>
      <c r="E197" s="28" t="s">
        <v>4176</v>
      </c>
      <c r="F197" s="28" t="s">
        <v>4233</v>
      </c>
      <c r="G197" s="133">
        <v>63.65</v>
      </c>
      <c r="H197" s="134">
        <v>5.3496444860041867</v>
      </c>
      <c r="I197" s="93">
        <v>84047.831673278662</v>
      </c>
      <c r="J197" s="93">
        <v>596901.375</v>
      </c>
      <c r="K197" s="94">
        <v>0.14080689908492616</v>
      </c>
      <c r="L197" s="139">
        <v>0.14080689908492616</v>
      </c>
      <c r="M197" s="86"/>
    </row>
    <row r="198" spans="1:13">
      <c r="A198" s="138" t="s">
        <v>5554</v>
      </c>
      <c r="B198" s="132" t="s">
        <v>5565</v>
      </c>
      <c r="C198" s="28" t="s">
        <v>5558</v>
      </c>
      <c r="D198" s="28" t="s">
        <v>4575</v>
      </c>
      <c r="E198" s="28" t="s">
        <v>4230</v>
      </c>
      <c r="F198" s="28" t="s">
        <v>4233</v>
      </c>
      <c r="G198" s="133">
        <v>169.17</v>
      </c>
      <c r="H198" s="134">
        <v>5.3339317905685633</v>
      </c>
      <c r="I198" s="93">
        <v>31530.00999331184</v>
      </c>
      <c r="J198" s="93">
        <v>982225.125</v>
      </c>
      <c r="K198" s="94">
        <v>3.2100594039794941E-2</v>
      </c>
      <c r="L198" s="139">
        <v>3.2100594039794941E-2</v>
      </c>
      <c r="M198" s="86"/>
    </row>
    <row r="199" spans="1:13">
      <c r="A199" s="138" t="s">
        <v>4405</v>
      </c>
      <c r="B199" s="132" t="s">
        <v>2765</v>
      </c>
      <c r="C199" s="28" t="s">
        <v>803</v>
      </c>
      <c r="D199" s="28" t="s">
        <v>4592</v>
      </c>
      <c r="E199" s="28" t="s">
        <v>4177</v>
      </c>
      <c r="F199" s="28" t="s">
        <v>4231</v>
      </c>
      <c r="G199" s="133">
        <v>44</v>
      </c>
      <c r="H199" s="134">
        <v>5.2229195181657744</v>
      </c>
      <c r="I199" s="93">
        <v>118702.71632194941</v>
      </c>
      <c r="J199" s="93">
        <v>324241.34375</v>
      </c>
      <c r="K199" s="94">
        <v>0.36609370954702447</v>
      </c>
      <c r="L199" s="139">
        <v>0.36609370954702447</v>
      </c>
      <c r="M199" s="86"/>
    </row>
    <row r="200" spans="1:13">
      <c r="A200" s="138" t="s">
        <v>1183</v>
      </c>
      <c r="B200" s="132" t="s">
        <v>3399</v>
      </c>
      <c r="C200" s="28" t="s">
        <v>121</v>
      </c>
      <c r="D200" s="28" t="s">
        <v>4585</v>
      </c>
      <c r="E200" s="28" t="s">
        <v>4230</v>
      </c>
      <c r="F200" s="28" t="s">
        <v>4233</v>
      </c>
      <c r="G200" s="133">
        <v>41.14</v>
      </c>
      <c r="H200" s="134">
        <v>5.2211269598557211</v>
      </c>
      <c r="I200" s="93">
        <v>126911.20466348375</v>
      </c>
      <c r="J200" s="93">
        <v>3262841</v>
      </c>
      <c r="K200" s="94">
        <v>3.8895920660394961E-2</v>
      </c>
      <c r="L200" s="139">
        <v>3.8895920660394961E-2</v>
      </c>
      <c r="M200" s="86"/>
    </row>
    <row r="201" spans="1:13">
      <c r="A201" s="138" t="s">
        <v>1134</v>
      </c>
      <c r="B201" s="132" t="s">
        <v>3364</v>
      </c>
      <c r="C201" s="28" t="s">
        <v>79</v>
      </c>
      <c r="D201" s="28" t="s">
        <v>4573</v>
      </c>
      <c r="E201" s="28" t="s">
        <v>4230</v>
      </c>
      <c r="F201" s="28" t="s">
        <v>4233</v>
      </c>
      <c r="G201" s="133">
        <v>54.31</v>
      </c>
      <c r="H201" s="134">
        <v>5.1976815818924802</v>
      </c>
      <c r="I201" s="93">
        <v>95703.951056757127</v>
      </c>
      <c r="J201" s="93">
        <v>1390279.625</v>
      </c>
      <c r="K201" s="94">
        <v>6.8837915291146648E-2</v>
      </c>
      <c r="L201" s="139">
        <v>6.8837915291146648E-2</v>
      </c>
      <c r="M201" s="86"/>
    </row>
    <row r="202" spans="1:13">
      <c r="A202" s="138" t="s">
        <v>3464</v>
      </c>
      <c r="B202" s="132" t="s">
        <v>529</v>
      </c>
      <c r="C202" s="28" t="s">
        <v>2558</v>
      </c>
      <c r="D202" s="28" t="s">
        <v>4589</v>
      </c>
      <c r="E202" s="28" t="s">
        <v>4230</v>
      </c>
      <c r="F202" s="28" t="s">
        <v>4233</v>
      </c>
      <c r="G202" s="133">
        <v>52.83</v>
      </c>
      <c r="H202" s="134">
        <v>5.0780771069396238</v>
      </c>
      <c r="I202" s="93">
        <v>96121.088528101915</v>
      </c>
      <c r="J202" s="93">
        <v>1046979.5</v>
      </c>
      <c r="K202" s="94">
        <v>9.1807994834762208E-2</v>
      </c>
      <c r="L202" s="139">
        <v>9.1807994834762208E-2</v>
      </c>
      <c r="M202" s="86"/>
    </row>
    <row r="203" spans="1:13">
      <c r="A203" s="138" t="s">
        <v>3627</v>
      </c>
      <c r="B203" s="132" t="s">
        <v>3793</v>
      </c>
      <c r="C203" s="28" t="s">
        <v>2714</v>
      </c>
      <c r="D203" s="28" t="s">
        <v>4589</v>
      </c>
      <c r="E203" s="28" t="s">
        <v>4176</v>
      </c>
      <c r="F203" s="28" t="s">
        <v>4231</v>
      </c>
      <c r="G203" s="133">
        <v>90.15</v>
      </c>
      <c r="H203" s="134">
        <v>5.0445100920527377</v>
      </c>
      <c r="I203" s="93">
        <v>55956.850716059205</v>
      </c>
      <c r="J203" s="93">
        <v>279253.8125</v>
      </c>
      <c r="K203" s="94">
        <v>0.20037989889953323</v>
      </c>
      <c r="L203" s="139">
        <v>0.20037989889953323</v>
      </c>
      <c r="M203" s="86"/>
    </row>
    <row r="204" spans="1:13">
      <c r="A204" s="138" t="s">
        <v>6543</v>
      </c>
      <c r="B204" s="132" t="s">
        <v>6590</v>
      </c>
      <c r="C204" s="28" t="s">
        <v>7117</v>
      </c>
      <c r="D204" s="28" t="s">
        <v>4591</v>
      </c>
      <c r="E204" s="28" t="s">
        <v>4177</v>
      </c>
      <c r="F204" s="28" t="s">
        <v>4231</v>
      </c>
      <c r="G204" s="133">
        <v>83.04</v>
      </c>
      <c r="H204" s="134">
        <v>5.0287122914120603</v>
      </c>
      <c r="I204" s="93">
        <v>60557.710638391851</v>
      </c>
      <c r="J204" s="93">
        <v>177884.046875</v>
      </c>
      <c r="K204" s="94">
        <v>0.34043362348814815</v>
      </c>
      <c r="L204" s="139">
        <v>0.34043362348814815</v>
      </c>
      <c r="M204" s="86"/>
    </row>
    <row r="205" spans="1:13">
      <c r="A205" s="138" t="s">
        <v>4709</v>
      </c>
      <c r="B205" s="132" t="s">
        <v>5645</v>
      </c>
      <c r="C205" s="28" t="s">
        <v>5667</v>
      </c>
      <c r="D205" s="28" t="s">
        <v>4589</v>
      </c>
      <c r="E205" s="28" t="s">
        <v>4230</v>
      </c>
      <c r="F205" s="28" t="s">
        <v>4235</v>
      </c>
      <c r="G205" s="133">
        <v>69.77</v>
      </c>
      <c r="H205" s="134">
        <v>5.0119808260346339</v>
      </c>
      <c r="I205" s="93">
        <v>71835.757862041486</v>
      </c>
      <c r="J205" s="93">
        <v>3114406.75</v>
      </c>
      <c r="K205" s="94">
        <v>2.3065631315511849E-2</v>
      </c>
      <c r="L205" s="139">
        <v>2.3065631315511849E-2</v>
      </c>
      <c r="M205" s="86"/>
    </row>
    <row r="206" spans="1:13">
      <c r="A206" s="138" t="s">
        <v>4671</v>
      </c>
      <c r="B206" s="132" t="s">
        <v>1271</v>
      </c>
      <c r="C206" s="28" t="s">
        <v>3167</v>
      </c>
      <c r="D206" s="28" t="s">
        <v>4576</v>
      </c>
      <c r="E206" s="28" t="s">
        <v>4230</v>
      </c>
      <c r="F206" s="28" t="s">
        <v>4235</v>
      </c>
      <c r="G206" s="133">
        <v>59.58</v>
      </c>
      <c r="H206" s="134">
        <v>4.9619474558114112</v>
      </c>
      <c r="I206" s="93">
        <v>83282.098956217043</v>
      </c>
      <c r="J206" s="93">
        <v>5722135.5</v>
      </c>
      <c r="K206" s="94">
        <v>1.4554373792130062E-2</v>
      </c>
      <c r="L206" s="139">
        <v>1.4554373792130062E-2</v>
      </c>
      <c r="M206" s="86"/>
    </row>
    <row r="207" spans="1:13">
      <c r="A207" s="138" t="s">
        <v>5556</v>
      </c>
      <c r="B207" s="132" t="s">
        <v>5569</v>
      </c>
      <c r="C207" s="28" t="s">
        <v>5562</v>
      </c>
      <c r="D207" s="28" t="s">
        <v>4585</v>
      </c>
      <c r="E207" s="28" t="s">
        <v>4230</v>
      </c>
      <c r="F207" s="28" t="s">
        <v>4233</v>
      </c>
      <c r="G207" s="133">
        <v>39.93</v>
      </c>
      <c r="H207" s="134">
        <v>4.9588866813326149</v>
      </c>
      <c r="I207" s="93">
        <v>124189.4986559633</v>
      </c>
      <c r="J207" s="93">
        <v>21443242</v>
      </c>
      <c r="K207" s="94">
        <v>5.7915448912045711E-3</v>
      </c>
      <c r="L207" s="139">
        <v>5.7915448912045711E-3</v>
      </c>
      <c r="M207" s="86"/>
    </row>
    <row r="208" spans="1:13">
      <c r="A208" s="138" t="s">
        <v>3737</v>
      </c>
      <c r="B208" s="132" t="s">
        <v>5344</v>
      </c>
      <c r="C208" s="28" t="s">
        <v>5273</v>
      </c>
      <c r="D208" s="28" t="s">
        <v>4586</v>
      </c>
      <c r="E208" s="28" t="s">
        <v>4176</v>
      </c>
      <c r="F208" s="28" t="s">
        <v>4231</v>
      </c>
      <c r="G208" s="133">
        <v>8.11</v>
      </c>
      <c r="H208" s="134">
        <v>4.9508872995574542</v>
      </c>
      <c r="I208" s="93">
        <v>610466.99131411279</v>
      </c>
      <c r="J208" s="93">
        <v>4765437.5</v>
      </c>
      <c r="K208" s="94">
        <v>0.12810303173929211</v>
      </c>
      <c r="L208" s="139">
        <v>0.12810303173929211</v>
      </c>
      <c r="M208" s="86"/>
    </row>
    <row r="209" spans="1:13">
      <c r="A209" s="138" t="s">
        <v>1332</v>
      </c>
      <c r="B209" s="132" t="s">
        <v>2791</v>
      </c>
      <c r="C209" s="28" t="s">
        <v>829</v>
      </c>
      <c r="D209" s="28" t="s">
        <v>4581</v>
      </c>
      <c r="E209" s="28" t="s">
        <v>4176</v>
      </c>
      <c r="F209" s="28" t="s">
        <v>4233</v>
      </c>
      <c r="G209" s="133">
        <v>63.04</v>
      </c>
      <c r="H209" s="134">
        <v>4.8909455284585226</v>
      </c>
      <c r="I209" s="93">
        <v>77584.795819456253</v>
      </c>
      <c r="J209" s="93">
        <v>322122.15625</v>
      </c>
      <c r="K209" s="94">
        <v>0.2408551982970164</v>
      </c>
      <c r="L209" s="139">
        <v>0.2408551982970164</v>
      </c>
      <c r="M209" s="86"/>
    </row>
    <row r="210" spans="1:13">
      <c r="A210" s="138" t="s">
        <v>5633</v>
      </c>
      <c r="B210" s="132" t="s">
        <v>7238</v>
      </c>
      <c r="C210" s="28" t="s">
        <v>5673</v>
      </c>
      <c r="D210" s="28" t="s">
        <v>4572</v>
      </c>
      <c r="E210" s="28" t="s">
        <v>4230</v>
      </c>
      <c r="F210" s="28" t="s">
        <v>4233</v>
      </c>
      <c r="G210" s="133">
        <v>61.18</v>
      </c>
      <c r="H210" s="134">
        <v>4.8749116014188836</v>
      </c>
      <c r="I210" s="93">
        <v>79681.458016000062</v>
      </c>
      <c r="J210" s="93">
        <v>2003052.875</v>
      </c>
      <c r="K210" s="94">
        <v>3.9780007313087062E-2</v>
      </c>
      <c r="L210" s="139">
        <v>3.9780007313087062E-2</v>
      </c>
      <c r="M210" s="86"/>
    </row>
    <row r="211" spans="1:13">
      <c r="A211" s="138" t="s">
        <v>4404</v>
      </c>
      <c r="B211" s="132" t="s">
        <v>2764</v>
      </c>
      <c r="C211" s="28" t="s">
        <v>802</v>
      </c>
      <c r="D211" s="28" t="s">
        <v>4592</v>
      </c>
      <c r="E211" s="28" t="s">
        <v>4177</v>
      </c>
      <c r="F211" s="28" t="s">
        <v>4231</v>
      </c>
      <c r="G211" s="133">
        <v>23.47</v>
      </c>
      <c r="H211" s="134">
        <v>4.8489572408813757</v>
      </c>
      <c r="I211" s="93">
        <v>206602.35368050175</v>
      </c>
      <c r="J211" s="93">
        <v>302357.15625</v>
      </c>
      <c r="K211" s="94">
        <v>0.68330565164356594</v>
      </c>
      <c r="L211" s="139">
        <v>0.68330565164356594</v>
      </c>
      <c r="M211" s="86"/>
    </row>
    <row r="212" spans="1:13">
      <c r="A212" s="138" t="s">
        <v>6551</v>
      </c>
      <c r="B212" s="132" t="s">
        <v>6598</v>
      </c>
      <c r="C212" s="28" t="s">
        <v>7126</v>
      </c>
      <c r="D212" s="28" t="s">
        <v>4585</v>
      </c>
      <c r="E212" s="28" t="s">
        <v>4177</v>
      </c>
      <c r="F212" s="28" t="s">
        <v>4231</v>
      </c>
      <c r="G212" s="133">
        <v>44.6</v>
      </c>
      <c r="H212" s="134">
        <v>4.8488872480946315</v>
      </c>
      <c r="I212" s="93">
        <v>108719.4450245433</v>
      </c>
      <c r="J212" s="93">
        <v>1108022.75</v>
      </c>
      <c r="K212" s="94">
        <v>9.8120228149235475E-2</v>
      </c>
      <c r="L212" s="139">
        <v>9.8120228149235475E-2</v>
      </c>
      <c r="M212" s="86"/>
    </row>
    <row r="213" spans="1:13">
      <c r="A213" s="138" t="s">
        <v>5603</v>
      </c>
      <c r="B213" s="132" t="s">
        <v>5609</v>
      </c>
      <c r="C213" s="28" t="s">
        <v>5616</v>
      </c>
      <c r="D213" s="28" t="s">
        <v>4572</v>
      </c>
      <c r="E213" s="28" t="s">
        <v>4176</v>
      </c>
      <c r="F213" s="28" t="s">
        <v>4231</v>
      </c>
      <c r="G213" s="133">
        <v>52.67</v>
      </c>
      <c r="H213" s="134">
        <v>4.8160953881188835</v>
      </c>
      <c r="I213" s="93">
        <v>91439.061859101625</v>
      </c>
      <c r="J213" s="93">
        <v>3407539.75</v>
      </c>
      <c r="K213" s="94">
        <v>2.683433461314769E-2</v>
      </c>
      <c r="L213" s="139">
        <v>2.683433461314769E-2</v>
      </c>
      <c r="M213" s="86"/>
    </row>
    <row r="214" spans="1:13">
      <c r="A214" s="138" t="s">
        <v>3713</v>
      </c>
      <c r="B214" s="132" t="s">
        <v>3874</v>
      </c>
      <c r="C214" s="28" t="s">
        <v>3064</v>
      </c>
      <c r="D214" s="28" t="s">
        <v>4589</v>
      </c>
      <c r="E214" s="28" t="s">
        <v>4176</v>
      </c>
      <c r="F214" s="28" t="s">
        <v>4233</v>
      </c>
      <c r="G214" s="133">
        <v>48.73</v>
      </c>
      <c r="H214" s="134">
        <v>4.7075399863721952</v>
      </c>
      <c r="I214" s="93">
        <v>96604.555435505754</v>
      </c>
      <c r="J214" s="93">
        <v>2579646.25</v>
      </c>
      <c r="K214" s="94">
        <v>3.7448760827383118E-2</v>
      </c>
      <c r="L214" s="139">
        <v>3.7448760827383118E-2</v>
      </c>
      <c r="M214" s="86"/>
    </row>
    <row r="215" spans="1:13">
      <c r="A215" s="138" t="s">
        <v>4679</v>
      </c>
      <c r="B215" s="132" t="s">
        <v>3266</v>
      </c>
      <c r="C215" s="28" t="s">
        <v>3175</v>
      </c>
      <c r="D215" s="28" t="s">
        <v>4589</v>
      </c>
      <c r="E215" s="28" t="s">
        <v>4230</v>
      </c>
      <c r="F215" s="28" t="s">
        <v>4235</v>
      </c>
      <c r="G215" s="133">
        <v>83.85</v>
      </c>
      <c r="H215" s="134">
        <v>4.6713977950671079</v>
      </c>
      <c r="I215" s="93">
        <v>55711.363089649472</v>
      </c>
      <c r="J215" s="93">
        <v>3705122.75</v>
      </c>
      <c r="K215" s="94">
        <v>1.5036306985955991E-2</v>
      </c>
      <c r="L215" s="139">
        <v>1.5036306985955991E-2</v>
      </c>
      <c r="M215" s="86"/>
    </row>
    <row r="216" spans="1:13">
      <c r="A216" s="138" t="s">
        <v>4636</v>
      </c>
      <c r="B216" s="132" t="s">
        <v>3233</v>
      </c>
      <c r="C216" s="28" t="s">
        <v>3134</v>
      </c>
      <c r="D216" s="28" t="s">
        <v>4578</v>
      </c>
      <c r="E216" s="28" t="s">
        <v>4230</v>
      </c>
      <c r="F216" s="28" t="s">
        <v>4233</v>
      </c>
      <c r="G216" s="133">
        <v>92.05</v>
      </c>
      <c r="H216" s="134">
        <v>4.6576576196618564</v>
      </c>
      <c r="I216" s="93">
        <v>50599.213684539463</v>
      </c>
      <c r="J216" s="93">
        <v>411933.15625</v>
      </c>
      <c r="K216" s="94">
        <v>0.12283355422313001</v>
      </c>
      <c r="L216" s="139">
        <v>0.12283355422313001</v>
      </c>
      <c r="M216" s="86"/>
    </row>
    <row r="217" spans="1:13">
      <c r="A217" s="138" t="s">
        <v>1060</v>
      </c>
      <c r="B217" s="132" t="s">
        <v>2454</v>
      </c>
      <c r="C217" s="28" t="s">
        <v>3962</v>
      </c>
      <c r="D217" s="28" t="s">
        <v>4581</v>
      </c>
      <c r="E217" s="28" t="s">
        <v>4176</v>
      </c>
      <c r="F217" s="28" t="s">
        <v>4233</v>
      </c>
      <c r="G217" s="133">
        <v>22.37</v>
      </c>
      <c r="H217" s="134">
        <v>4.6371533438231483</v>
      </c>
      <c r="I217" s="93">
        <v>207293.39936625605</v>
      </c>
      <c r="J217" s="93">
        <v>1354059.375</v>
      </c>
      <c r="K217" s="94">
        <v>0.15309033207369954</v>
      </c>
      <c r="L217" s="139">
        <v>0.15309033207369954</v>
      </c>
      <c r="M217" s="86"/>
    </row>
    <row r="218" spans="1:13">
      <c r="A218" s="138" t="s">
        <v>1046</v>
      </c>
      <c r="B218" s="132" t="s">
        <v>2440</v>
      </c>
      <c r="C218" s="28" t="s">
        <v>3949</v>
      </c>
      <c r="D218" s="28" t="s">
        <v>4574</v>
      </c>
      <c r="E218" s="28" t="s">
        <v>4177</v>
      </c>
      <c r="F218" s="28" t="s">
        <v>4231</v>
      </c>
      <c r="G218" s="133">
        <v>28.43</v>
      </c>
      <c r="H218" s="134">
        <v>4.6274061124483286</v>
      </c>
      <c r="I218" s="93">
        <v>162764.90019164013</v>
      </c>
      <c r="J218" s="93">
        <v>187132.453125</v>
      </c>
      <c r="K218" s="94">
        <v>0.86978446268171916</v>
      </c>
      <c r="L218" s="139">
        <v>0.86978446268171916</v>
      </c>
      <c r="M218" s="86"/>
    </row>
    <row r="219" spans="1:13">
      <c r="A219" s="138" t="s">
        <v>6544</v>
      </c>
      <c r="B219" s="132" t="s">
        <v>6591</v>
      </c>
      <c r="C219" s="28" t="s">
        <v>7118</v>
      </c>
      <c r="D219" s="28" t="s">
        <v>4585</v>
      </c>
      <c r="E219" s="28" t="s">
        <v>4177</v>
      </c>
      <c r="F219" s="28" t="s">
        <v>4231</v>
      </c>
      <c r="G219" s="133">
        <v>39.909999999999997</v>
      </c>
      <c r="H219" s="134">
        <v>4.6270984845985339</v>
      </c>
      <c r="I219" s="93">
        <v>115938.32334248396</v>
      </c>
      <c r="J219" s="93">
        <v>351637.90625</v>
      </c>
      <c r="K219" s="94">
        <v>0.32970940072671406</v>
      </c>
      <c r="L219" s="139">
        <v>0.32970940072671406</v>
      </c>
      <c r="M219" s="86"/>
    </row>
    <row r="220" spans="1:13">
      <c r="A220" s="138" t="s">
        <v>1157</v>
      </c>
      <c r="B220" s="132" t="s">
        <v>5254</v>
      </c>
      <c r="C220" s="28" t="s">
        <v>5820</v>
      </c>
      <c r="D220" s="28" t="s">
        <v>4581</v>
      </c>
      <c r="E220" s="28" t="s">
        <v>4230</v>
      </c>
      <c r="F220" s="28" t="s">
        <v>4233</v>
      </c>
      <c r="G220" s="133">
        <v>40.75</v>
      </c>
      <c r="H220" s="134">
        <v>4.5863853915776005</v>
      </c>
      <c r="I220" s="93">
        <v>112549.33476264052</v>
      </c>
      <c r="J220" s="93">
        <v>1780451.75</v>
      </c>
      <c r="K220" s="94">
        <v>6.3213920154051084E-2</v>
      </c>
      <c r="L220" s="139">
        <v>6.3213920154051084E-2</v>
      </c>
      <c r="M220" s="86"/>
    </row>
    <row r="221" spans="1:13">
      <c r="A221" s="138" t="s">
        <v>1202</v>
      </c>
      <c r="B221" s="132" t="s">
        <v>5083</v>
      </c>
      <c r="C221" s="28" t="s">
        <v>5050</v>
      </c>
      <c r="D221" s="28" t="s">
        <v>4589</v>
      </c>
      <c r="E221" s="28" t="s">
        <v>4230</v>
      </c>
      <c r="F221" s="28" t="s">
        <v>4233</v>
      </c>
      <c r="G221" s="133">
        <v>90.72</v>
      </c>
      <c r="H221" s="134">
        <v>4.578645453295314</v>
      </c>
      <c r="I221" s="93">
        <v>50470.07774796422</v>
      </c>
      <c r="J221" s="93">
        <v>872829.3125</v>
      </c>
      <c r="K221" s="94">
        <v>5.7823536658508153E-2</v>
      </c>
      <c r="L221" s="139">
        <v>5.7823536658508153E-2</v>
      </c>
      <c r="M221" s="86"/>
    </row>
    <row r="222" spans="1:13">
      <c r="A222" s="138" t="s">
        <v>5555</v>
      </c>
      <c r="B222" s="132" t="s">
        <v>5567</v>
      </c>
      <c r="C222" s="28" t="s">
        <v>5560</v>
      </c>
      <c r="D222" s="28" t="s">
        <v>4581</v>
      </c>
      <c r="E222" s="28" t="s">
        <v>4230</v>
      </c>
      <c r="F222" s="28" t="s">
        <v>4233</v>
      </c>
      <c r="G222" s="133">
        <v>79.72</v>
      </c>
      <c r="H222" s="134">
        <v>4.5691173307139632</v>
      </c>
      <c r="I222" s="93">
        <v>57314.56762059663</v>
      </c>
      <c r="J222" s="93">
        <v>2163198</v>
      </c>
      <c r="K222" s="94">
        <v>2.6495294291413281E-2</v>
      </c>
      <c r="L222" s="139">
        <v>2.6495294291413281E-2</v>
      </c>
      <c r="M222" s="86"/>
    </row>
    <row r="223" spans="1:13">
      <c r="A223" s="138" t="s">
        <v>3554</v>
      </c>
      <c r="B223" s="132" t="s">
        <v>618</v>
      </c>
      <c r="C223" s="28" t="s">
        <v>2644</v>
      </c>
      <c r="D223" s="28" t="s">
        <v>4581</v>
      </c>
      <c r="E223" s="28" t="s">
        <v>4176</v>
      </c>
      <c r="F223" s="28" t="s">
        <v>4233</v>
      </c>
      <c r="G223" s="133">
        <v>124.55</v>
      </c>
      <c r="H223" s="134">
        <v>4.5650046349161553</v>
      </c>
      <c r="I223" s="93">
        <v>36651.984222530351</v>
      </c>
      <c r="J223" s="93">
        <v>300836.59375</v>
      </c>
      <c r="K223" s="94">
        <v>0.12183353017548368</v>
      </c>
      <c r="L223" s="139">
        <v>0.12183353017548368</v>
      </c>
      <c r="M223" s="86"/>
    </row>
    <row r="224" spans="1:13">
      <c r="A224" s="138" t="s">
        <v>3706</v>
      </c>
      <c r="B224" s="132" t="s">
        <v>3867</v>
      </c>
      <c r="C224" s="28" t="s">
        <v>3057</v>
      </c>
      <c r="D224" s="28" t="s">
        <v>4595</v>
      </c>
      <c r="E224" s="28" t="s">
        <v>4176</v>
      </c>
      <c r="F224" s="28" t="s">
        <v>4231</v>
      </c>
      <c r="G224" s="133">
        <v>53.46</v>
      </c>
      <c r="H224" s="134">
        <v>4.5623199603200568</v>
      </c>
      <c r="I224" s="93">
        <v>85340.814820801665</v>
      </c>
      <c r="J224" s="93">
        <v>355466.8125</v>
      </c>
      <c r="K224" s="94">
        <v>0.24008096345366042</v>
      </c>
      <c r="L224" s="139">
        <v>0.24008096345366042</v>
      </c>
      <c r="M224" s="86"/>
    </row>
    <row r="225" spans="1:13">
      <c r="A225" s="138" t="s">
        <v>4808</v>
      </c>
      <c r="B225" s="132" t="s">
        <v>3357</v>
      </c>
      <c r="C225" s="28" t="s">
        <v>69</v>
      </c>
      <c r="D225" s="28" t="s">
        <v>4575</v>
      </c>
      <c r="E225" s="28" t="s">
        <v>4230</v>
      </c>
      <c r="F225" s="28" t="s">
        <v>4233</v>
      </c>
      <c r="G225" s="133">
        <v>48.08</v>
      </c>
      <c r="H225" s="134">
        <v>4.5430295801151388</v>
      </c>
      <c r="I225" s="93">
        <v>94488.967972444661</v>
      </c>
      <c r="J225" s="93">
        <v>5274418</v>
      </c>
      <c r="K225" s="94">
        <v>1.7914577110203375E-2</v>
      </c>
      <c r="L225" s="139">
        <v>1.7914577110203375E-2</v>
      </c>
      <c r="M225" s="86"/>
    </row>
    <row r="226" spans="1:13">
      <c r="A226" s="138" t="s">
        <v>1208</v>
      </c>
      <c r="B226" s="132" t="s">
        <v>1816</v>
      </c>
      <c r="C226" s="28" t="s">
        <v>144</v>
      </c>
      <c r="D226" s="28" t="s">
        <v>4578</v>
      </c>
      <c r="E226" s="28" t="s">
        <v>4230</v>
      </c>
      <c r="F226" s="28" t="s">
        <v>4233</v>
      </c>
      <c r="G226" s="133">
        <v>73.650000000000006</v>
      </c>
      <c r="H226" s="134">
        <v>4.4607920056190551</v>
      </c>
      <c r="I226" s="93">
        <v>60567.440673714249</v>
      </c>
      <c r="J226" s="93">
        <v>1268601.375</v>
      </c>
      <c r="K226" s="94">
        <v>4.7743477082164011E-2</v>
      </c>
      <c r="L226" s="139">
        <v>4.7743477082164011E-2</v>
      </c>
      <c r="M226" s="86"/>
    </row>
    <row r="227" spans="1:13">
      <c r="A227" s="138" t="s">
        <v>1133</v>
      </c>
      <c r="B227" s="132" t="s">
        <v>3363</v>
      </c>
      <c r="C227" s="28" t="s">
        <v>78</v>
      </c>
      <c r="D227" s="28" t="s">
        <v>4579</v>
      </c>
      <c r="E227" s="28" t="s">
        <v>4230</v>
      </c>
      <c r="F227" s="28" t="s">
        <v>4233</v>
      </c>
      <c r="G227" s="133">
        <v>45.34</v>
      </c>
      <c r="H227" s="134">
        <v>4.4514654524532613</v>
      </c>
      <c r="I227" s="93">
        <v>98179.652678722108</v>
      </c>
      <c r="J227" s="93">
        <v>1580825</v>
      </c>
      <c r="K227" s="94">
        <v>6.2106591608003484E-2</v>
      </c>
      <c r="L227" s="139">
        <v>6.2106591608003484E-2</v>
      </c>
      <c r="M227" s="86"/>
    </row>
    <row r="228" spans="1:13">
      <c r="A228" s="138" t="s">
        <v>1201</v>
      </c>
      <c r="B228" s="132" t="s">
        <v>3413</v>
      </c>
      <c r="C228" s="28" t="s">
        <v>138</v>
      </c>
      <c r="D228" s="28" t="s">
        <v>4594</v>
      </c>
      <c r="E228" s="28" t="s">
        <v>4176</v>
      </c>
      <c r="F228" s="28" t="s">
        <v>4231</v>
      </c>
      <c r="G228" s="133">
        <v>9.6300000000000008</v>
      </c>
      <c r="H228" s="134">
        <v>4.4379919302946647</v>
      </c>
      <c r="I228" s="93">
        <v>460850.66773568687</v>
      </c>
      <c r="J228" s="93">
        <v>2781407.75</v>
      </c>
      <c r="K228" s="94">
        <v>0.16568971871732466</v>
      </c>
      <c r="L228" s="139">
        <v>0.16568971871732466</v>
      </c>
      <c r="M228" s="86"/>
    </row>
    <row r="229" spans="1:13">
      <c r="A229" s="138" t="s">
        <v>4806</v>
      </c>
      <c r="B229" s="132" t="s">
        <v>3355</v>
      </c>
      <c r="C229" s="28" t="s">
        <v>67</v>
      </c>
      <c r="D229" s="28" t="s">
        <v>4573</v>
      </c>
      <c r="E229" s="28" t="s">
        <v>4230</v>
      </c>
      <c r="F229" s="28" t="s">
        <v>4233</v>
      </c>
      <c r="G229" s="133">
        <v>42.98</v>
      </c>
      <c r="H229" s="134">
        <v>4.3973535848148799</v>
      </c>
      <c r="I229" s="93">
        <v>102311.62365786133</v>
      </c>
      <c r="J229" s="93">
        <v>596399.125</v>
      </c>
      <c r="K229" s="94">
        <v>0.17154891643722872</v>
      </c>
      <c r="L229" s="139">
        <v>0.17154891643722872</v>
      </c>
      <c r="M229" s="86"/>
    </row>
    <row r="230" spans="1:13">
      <c r="A230" s="138" t="s">
        <v>4282</v>
      </c>
      <c r="B230" s="132" t="s">
        <v>4461</v>
      </c>
      <c r="C230" s="28" t="s">
        <v>4116</v>
      </c>
      <c r="D230" s="28" t="s">
        <v>4589</v>
      </c>
      <c r="E230" s="28" t="s">
        <v>4230</v>
      </c>
      <c r="F230" s="28" t="s">
        <v>4235</v>
      </c>
      <c r="G230" s="133">
        <v>95.57</v>
      </c>
      <c r="H230" s="134">
        <v>4.3274967900898291</v>
      </c>
      <c r="I230" s="93">
        <v>45280.912316520131</v>
      </c>
      <c r="J230" s="93">
        <v>2710034.25</v>
      </c>
      <c r="K230" s="94">
        <v>1.6708612563298832E-2</v>
      </c>
      <c r="L230" s="139">
        <v>1.6708612563298832E-2</v>
      </c>
      <c r="M230" s="86"/>
    </row>
    <row r="231" spans="1:13">
      <c r="A231" s="138" t="s">
        <v>3639</v>
      </c>
      <c r="B231" s="132" t="s">
        <v>3805</v>
      </c>
      <c r="C231" s="28" t="s">
        <v>2727</v>
      </c>
      <c r="D231" s="28" t="s">
        <v>4581</v>
      </c>
      <c r="E231" s="28" t="s">
        <v>4176</v>
      </c>
      <c r="F231" s="28" t="s">
        <v>4233</v>
      </c>
      <c r="G231" s="133">
        <v>44.71</v>
      </c>
      <c r="H231" s="134">
        <v>4.2443218846135382</v>
      </c>
      <c r="I231" s="93">
        <v>94930.035442038439</v>
      </c>
      <c r="J231" s="93">
        <v>1265110</v>
      </c>
      <c r="K231" s="94">
        <v>7.5036981323393565E-2</v>
      </c>
      <c r="L231" s="139">
        <v>7.5036981323393565E-2</v>
      </c>
      <c r="M231" s="86"/>
    </row>
    <row r="232" spans="1:13">
      <c r="A232" s="138" t="s">
        <v>3542</v>
      </c>
      <c r="B232" s="132" t="s">
        <v>608</v>
      </c>
      <c r="C232" s="28" t="s">
        <v>2635</v>
      </c>
      <c r="D232" s="28" t="s">
        <v>4585</v>
      </c>
      <c r="E232" s="28" t="s">
        <v>4177</v>
      </c>
      <c r="F232" s="28" t="s">
        <v>4231</v>
      </c>
      <c r="G232" s="133">
        <v>44.61</v>
      </c>
      <c r="H232" s="134">
        <v>4.236365855825448</v>
      </c>
      <c r="I232" s="93">
        <v>94964.48903441937</v>
      </c>
      <c r="J232" s="93">
        <v>827552.875</v>
      </c>
      <c r="K232" s="94">
        <v>0.11475337939514665</v>
      </c>
      <c r="L232" s="139">
        <v>0.11475337939514665</v>
      </c>
      <c r="M232" s="86"/>
    </row>
    <row r="233" spans="1:13">
      <c r="A233" s="138" t="s">
        <v>7189</v>
      </c>
      <c r="B233" s="132" t="s">
        <v>7224</v>
      </c>
      <c r="C233" s="28" t="s">
        <v>7243</v>
      </c>
      <c r="D233" s="28" t="s">
        <v>4589</v>
      </c>
      <c r="E233" s="28" t="s">
        <v>4230</v>
      </c>
      <c r="F233" s="28" t="s">
        <v>4231</v>
      </c>
      <c r="G233" s="133">
        <v>52.01</v>
      </c>
      <c r="H233" s="134">
        <v>4.2286621775821631</v>
      </c>
      <c r="I233" s="93">
        <v>81304.790955242497</v>
      </c>
      <c r="J233" s="93">
        <v>623964.875</v>
      </c>
      <c r="K233" s="94">
        <v>0.1303034741422624</v>
      </c>
      <c r="L233" s="139">
        <v>0.1303034741422624</v>
      </c>
      <c r="M233" s="86"/>
    </row>
    <row r="234" spans="1:13">
      <c r="A234" s="138" t="s">
        <v>4271</v>
      </c>
      <c r="B234" s="132" t="s">
        <v>4450</v>
      </c>
      <c r="C234" s="28" t="s">
        <v>4106</v>
      </c>
      <c r="D234" s="28" t="s">
        <v>4579</v>
      </c>
      <c r="E234" s="28" t="s">
        <v>4230</v>
      </c>
      <c r="F234" s="28" t="s">
        <v>4233</v>
      </c>
      <c r="G234" s="133">
        <v>75.48</v>
      </c>
      <c r="H234" s="134">
        <v>4.1915259630845938</v>
      </c>
      <c r="I234" s="93">
        <v>55531.610533712155</v>
      </c>
      <c r="J234" s="93">
        <v>1558997.625</v>
      </c>
      <c r="K234" s="94">
        <v>3.5620073849510936E-2</v>
      </c>
      <c r="L234" s="139">
        <v>3.5620073849510936E-2</v>
      </c>
      <c r="M234" s="86"/>
    </row>
    <row r="235" spans="1:13">
      <c r="A235" s="138" t="s">
        <v>4615</v>
      </c>
      <c r="B235" s="132" t="s">
        <v>3216</v>
      </c>
      <c r="C235" s="28" t="s">
        <v>3116</v>
      </c>
      <c r="D235" s="28" t="s">
        <v>4577</v>
      </c>
      <c r="E235" s="28" t="s">
        <v>4230</v>
      </c>
      <c r="F235" s="28" t="s">
        <v>4235</v>
      </c>
      <c r="G235" s="133">
        <v>22.63</v>
      </c>
      <c r="H235" s="134">
        <v>4.1310958689798403</v>
      </c>
      <c r="I235" s="93">
        <v>182549.53022447374</v>
      </c>
      <c r="J235" s="93">
        <v>11175027</v>
      </c>
      <c r="K235" s="94">
        <v>1.6335488963424762E-2</v>
      </c>
      <c r="L235" s="139">
        <v>1.6335488963424762E-2</v>
      </c>
      <c r="M235" s="86"/>
    </row>
    <row r="236" spans="1:13">
      <c r="A236" s="138" t="s">
        <v>1243</v>
      </c>
      <c r="B236" s="132" t="s">
        <v>3439</v>
      </c>
      <c r="C236" s="28" t="s">
        <v>179</v>
      </c>
      <c r="D236" s="28" t="s">
        <v>4586</v>
      </c>
      <c r="E236" s="28" t="s">
        <v>4230</v>
      </c>
      <c r="F236" s="28" t="s">
        <v>4233</v>
      </c>
      <c r="G236" s="133">
        <v>196.2</v>
      </c>
      <c r="H236" s="134">
        <v>4.1235849779459492</v>
      </c>
      <c r="I236" s="93">
        <v>21017.252690856018</v>
      </c>
      <c r="J236" s="93">
        <v>1480365.75</v>
      </c>
      <c r="K236" s="94">
        <v>1.419733784766097E-2</v>
      </c>
      <c r="L236" s="139">
        <v>1.419733784766097E-2</v>
      </c>
      <c r="M236" s="86"/>
    </row>
    <row r="237" spans="1:13">
      <c r="A237" s="138" t="s">
        <v>1501</v>
      </c>
      <c r="B237" s="132" t="s">
        <v>2957</v>
      </c>
      <c r="C237" s="28" t="s">
        <v>973</v>
      </c>
      <c r="D237" s="28" t="s">
        <v>4576</v>
      </c>
      <c r="E237" s="28" t="s">
        <v>4177</v>
      </c>
      <c r="F237" s="28" t="s">
        <v>4231</v>
      </c>
      <c r="G237" s="133">
        <v>22.7</v>
      </c>
      <c r="H237" s="134">
        <v>4.1226819117993472</v>
      </c>
      <c r="I237" s="93">
        <v>181615.94325107257</v>
      </c>
      <c r="J237" s="93">
        <v>1579959.75</v>
      </c>
      <c r="K237" s="94">
        <v>0.11494972783393538</v>
      </c>
      <c r="L237" s="139">
        <v>0.11494972783393538</v>
      </c>
      <c r="M237" s="86"/>
    </row>
    <row r="238" spans="1:13">
      <c r="A238" s="138" t="s">
        <v>5419</v>
      </c>
      <c r="B238" s="132" t="s">
        <v>5431</v>
      </c>
      <c r="C238" s="28" t="s">
        <v>5411</v>
      </c>
      <c r="D238" s="28" t="s">
        <v>4572</v>
      </c>
      <c r="E238" s="28" t="s">
        <v>4177</v>
      </c>
      <c r="F238" s="28" t="s">
        <v>4231</v>
      </c>
      <c r="G238" s="133">
        <v>85.79</v>
      </c>
      <c r="H238" s="134">
        <v>4.0624202693916684</v>
      </c>
      <c r="I238" s="93">
        <v>47353.074593678379</v>
      </c>
      <c r="J238" s="93">
        <v>107456.046875</v>
      </c>
      <c r="K238" s="94">
        <v>0.44067389384575645</v>
      </c>
      <c r="L238" s="139">
        <v>0.44067389384575645</v>
      </c>
      <c r="M238" s="86"/>
    </row>
    <row r="239" spans="1:13">
      <c r="A239" s="138" t="s">
        <v>1353</v>
      </c>
      <c r="B239" s="132" t="s">
        <v>2810</v>
      </c>
      <c r="C239" s="28" t="s">
        <v>848</v>
      </c>
      <c r="D239" s="28" t="s">
        <v>4574</v>
      </c>
      <c r="E239" s="28" t="s">
        <v>4176</v>
      </c>
      <c r="F239" s="28" t="s">
        <v>4233</v>
      </c>
      <c r="G239" s="133">
        <v>57.24</v>
      </c>
      <c r="H239" s="134">
        <v>4.0252857387986172</v>
      </c>
      <c r="I239" s="93">
        <v>70322.951411576112</v>
      </c>
      <c r="J239" s="93">
        <v>543035.8125</v>
      </c>
      <c r="K239" s="94">
        <v>0.12949965691549323</v>
      </c>
      <c r="L239" s="139">
        <v>0.12949965691549323</v>
      </c>
      <c r="M239" s="86"/>
    </row>
    <row r="240" spans="1:13">
      <c r="A240" s="138" t="s">
        <v>1022</v>
      </c>
      <c r="B240" s="132" t="s">
        <v>2416</v>
      </c>
      <c r="C240" s="28" t="s">
        <v>3925</v>
      </c>
      <c r="D240" s="28" t="s">
        <v>4574</v>
      </c>
      <c r="E240" s="28" t="s">
        <v>4176</v>
      </c>
      <c r="F240" s="28" t="s">
        <v>4231</v>
      </c>
      <c r="G240" s="133">
        <v>55.5</v>
      </c>
      <c r="H240" s="134">
        <v>4.0247665898985971</v>
      </c>
      <c r="I240" s="93">
        <v>72518.316935109848</v>
      </c>
      <c r="J240" s="93">
        <v>521917.1875</v>
      </c>
      <c r="K240" s="94">
        <v>0.13894602184395363</v>
      </c>
      <c r="L240" s="139">
        <v>0.13894602184395363</v>
      </c>
      <c r="M240" s="86"/>
    </row>
    <row r="241" spans="1:13">
      <c r="A241" s="138" t="s">
        <v>1129</v>
      </c>
      <c r="B241" s="132" t="s">
        <v>1304</v>
      </c>
      <c r="C241" s="28" t="s">
        <v>74</v>
      </c>
      <c r="D241" s="28" t="s">
        <v>4579</v>
      </c>
      <c r="E241" s="28" t="s">
        <v>4230</v>
      </c>
      <c r="F241" s="28" t="s">
        <v>4233</v>
      </c>
      <c r="G241" s="133">
        <v>39.08</v>
      </c>
      <c r="H241" s="134">
        <v>4.0243053877852892</v>
      </c>
      <c r="I241" s="93">
        <v>102976.08464138408</v>
      </c>
      <c r="J241" s="93">
        <v>1947539.125</v>
      </c>
      <c r="K241" s="94">
        <v>5.2874976075966675E-2</v>
      </c>
      <c r="L241" s="139">
        <v>5.2874976075966675E-2</v>
      </c>
      <c r="M241" s="86"/>
    </row>
    <row r="242" spans="1:13">
      <c r="A242" s="138" t="s">
        <v>3469</v>
      </c>
      <c r="B242" s="132" t="s">
        <v>533</v>
      </c>
      <c r="C242" s="28" t="s">
        <v>2562</v>
      </c>
      <c r="D242" s="28" t="s">
        <v>4573</v>
      </c>
      <c r="E242" s="28" t="s">
        <v>4230</v>
      </c>
      <c r="F242" s="28" t="s">
        <v>4233</v>
      </c>
      <c r="G242" s="133">
        <v>109.78</v>
      </c>
      <c r="H242" s="134">
        <v>4.0122256990812195</v>
      </c>
      <c r="I242" s="93">
        <v>36547.874832220987</v>
      </c>
      <c r="J242" s="93">
        <v>415666</v>
      </c>
      <c r="K242" s="94">
        <v>8.7926062829822474E-2</v>
      </c>
      <c r="L242" s="139">
        <v>8.7926062829822474E-2</v>
      </c>
      <c r="M242" s="86"/>
    </row>
    <row r="243" spans="1:13">
      <c r="A243" s="138" t="s">
        <v>3511</v>
      </c>
      <c r="B243" s="132" t="s">
        <v>576</v>
      </c>
      <c r="C243" s="28" t="s">
        <v>2602</v>
      </c>
      <c r="D243" s="28" t="s">
        <v>4589</v>
      </c>
      <c r="E243" s="28" t="s">
        <v>4176</v>
      </c>
      <c r="F243" s="28" t="s">
        <v>4231</v>
      </c>
      <c r="G243" s="133">
        <v>70</v>
      </c>
      <c r="H243" s="134">
        <v>4.0078834133807391</v>
      </c>
      <c r="I243" s="93">
        <v>57255.477334010568</v>
      </c>
      <c r="J243" s="93">
        <v>253609.65625</v>
      </c>
      <c r="K243" s="94">
        <v>0.22576221339762401</v>
      </c>
      <c r="L243" s="139">
        <v>0.22576221339762401</v>
      </c>
      <c r="M243" s="86"/>
    </row>
    <row r="244" spans="1:13">
      <c r="A244" s="138" t="s">
        <v>4715</v>
      </c>
      <c r="B244" s="132" t="s">
        <v>3286</v>
      </c>
      <c r="C244" s="28" t="s">
        <v>3205</v>
      </c>
      <c r="D244" s="28" t="s">
        <v>4579</v>
      </c>
      <c r="E244" s="28" t="s">
        <v>4230</v>
      </c>
      <c r="F244" s="28" t="s">
        <v>4233</v>
      </c>
      <c r="G244" s="133">
        <v>33.799999999999997</v>
      </c>
      <c r="H244" s="134">
        <v>4.003317530447994</v>
      </c>
      <c r="I244" s="93">
        <v>118441.34705467438</v>
      </c>
      <c r="J244" s="93">
        <v>3504642.75</v>
      </c>
      <c r="K244" s="94">
        <v>3.3795555068965123E-2</v>
      </c>
      <c r="L244" s="139">
        <v>3.3795555068965123E-2</v>
      </c>
      <c r="M244" s="86"/>
    </row>
    <row r="245" spans="1:13">
      <c r="A245" s="138" t="s">
        <v>4746</v>
      </c>
      <c r="B245" s="132" t="s">
        <v>3307</v>
      </c>
      <c r="C245" s="28" t="s">
        <v>11</v>
      </c>
      <c r="D245" s="28" t="s">
        <v>4586</v>
      </c>
      <c r="E245" s="28" t="s">
        <v>4230</v>
      </c>
      <c r="F245" s="28" t="s">
        <v>4233</v>
      </c>
      <c r="G245" s="133">
        <v>33.840000000000003</v>
      </c>
      <c r="H245" s="134">
        <v>3.9388588254157963</v>
      </c>
      <c r="I245" s="93">
        <v>116396.5373940838</v>
      </c>
      <c r="J245" s="93">
        <v>1407970.625</v>
      </c>
      <c r="K245" s="94">
        <v>8.266972004056107E-2</v>
      </c>
      <c r="L245" s="139">
        <v>8.266972004056107E-2</v>
      </c>
      <c r="M245" s="86"/>
    </row>
    <row r="246" spans="1:13">
      <c r="A246" s="138" t="s">
        <v>1503</v>
      </c>
      <c r="B246" s="132" t="s">
        <v>2959</v>
      </c>
      <c r="C246" s="28" t="s">
        <v>975</v>
      </c>
      <c r="D246" s="28" t="s">
        <v>4586</v>
      </c>
      <c r="E246" s="28" t="s">
        <v>4177</v>
      </c>
      <c r="F246" s="28" t="s">
        <v>4231</v>
      </c>
      <c r="G246" s="133">
        <v>26.6</v>
      </c>
      <c r="H246" s="134">
        <v>3.9075993171134438</v>
      </c>
      <c r="I246" s="93">
        <v>146902.2299666708</v>
      </c>
      <c r="J246" s="93">
        <v>607304.1875</v>
      </c>
      <c r="K246" s="94">
        <v>0.24189233828833231</v>
      </c>
      <c r="L246" s="139">
        <v>0.24189233828833231</v>
      </c>
      <c r="M246" s="86"/>
    </row>
    <row r="247" spans="1:13">
      <c r="A247" s="138" t="s">
        <v>3605</v>
      </c>
      <c r="B247" s="132" t="s">
        <v>3770</v>
      </c>
      <c r="C247" s="28" t="s">
        <v>2693</v>
      </c>
      <c r="D247" s="28" t="s">
        <v>4578</v>
      </c>
      <c r="E247" s="28" t="s">
        <v>4176</v>
      </c>
      <c r="F247" s="28" t="s">
        <v>4231</v>
      </c>
      <c r="G247" s="133">
        <v>88.05</v>
      </c>
      <c r="H247" s="134">
        <v>3.8433712606623054</v>
      </c>
      <c r="I247" s="93">
        <v>43649.872352780309</v>
      </c>
      <c r="J247" s="93">
        <v>73252.8515625</v>
      </c>
      <c r="K247" s="94">
        <v>0.59587949713517763</v>
      </c>
      <c r="L247" s="139">
        <v>0.59587949713517763</v>
      </c>
      <c r="M247" s="86"/>
    </row>
    <row r="248" spans="1:13">
      <c r="A248" s="138" t="s">
        <v>1146</v>
      </c>
      <c r="B248" s="132" t="s">
        <v>3373</v>
      </c>
      <c r="C248" s="28" t="s">
        <v>90</v>
      </c>
      <c r="D248" s="28" t="s">
        <v>4589</v>
      </c>
      <c r="E248" s="28" t="s">
        <v>4230</v>
      </c>
      <c r="F248" s="28" t="s">
        <v>4233</v>
      </c>
      <c r="G248" s="133">
        <v>62.67</v>
      </c>
      <c r="H248" s="134">
        <v>3.8397125386022717</v>
      </c>
      <c r="I248" s="93">
        <v>61268.749618673552</v>
      </c>
      <c r="J248" s="93">
        <v>1197337</v>
      </c>
      <c r="K248" s="94">
        <v>5.1170847989057008E-2</v>
      </c>
      <c r="L248" s="139">
        <v>5.1170847989057008E-2</v>
      </c>
      <c r="M248" s="86"/>
    </row>
    <row r="249" spans="1:13">
      <c r="A249" s="138" t="s">
        <v>1459</v>
      </c>
      <c r="B249" s="132" t="s">
        <v>2917</v>
      </c>
      <c r="C249" s="28" t="s">
        <v>934</v>
      </c>
      <c r="D249" s="28" t="s">
        <v>4575</v>
      </c>
      <c r="E249" s="28" t="s">
        <v>4176</v>
      </c>
      <c r="F249" s="28" t="s">
        <v>4233</v>
      </c>
      <c r="G249" s="133">
        <v>157.31</v>
      </c>
      <c r="H249" s="134">
        <v>3.8304776955484199</v>
      </c>
      <c r="I249" s="93">
        <v>24349.867748702687</v>
      </c>
      <c r="J249" s="93">
        <v>1589435.125</v>
      </c>
      <c r="K249" s="94">
        <v>1.5319824864637168E-2</v>
      </c>
      <c r="L249" s="139">
        <v>1.5319824864637168E-2</v>
      </c>
      <c r="M249" s="86"/>
    </row>
    <row r="250" spans="1:13">
      <c r="A250" s="138" t="s">
        <v>3643</v>
      </c>
      <c r="B250" s="132" t="s">
        <v>3809</v>
      </c>
      <c r="C250" s="28" t="s">
        <v>2731</v>
      </c>
      <c r="D250" s="28" t="s">
        <v>4581</v>
      </c>
      <c r="E250" s="28" t="s">
        <v>4176</v>
      </c>
      <c r="F250" s="28" t="s">
        <v>4233</v>
      </c>
      <c r="G250" s="133">
        <v>37.700000000000003</v>
      </c>
      <c r="H250" s="134">
        <v>3.7750382856915916</v>
      </c>
      <c r="I250" s="93">
        <v>100133.64153028095</v>
      </c>
      <c r="J250" s="93">
        <v>839273.9375</v>
      </c>
      <c r="K250" s="94">
        <v>0.11930984277738393</v>
      </c>
      <c r="L250" s="139">
        <v>0.11930984277738393</v>
      </c>
      <c r="M250" s="86"/>
    </row>
    <row r="251" spans="1:13">
      <c r="A251" s="138" t="s">
        <v>739</v>
      </c>
      <c r="B251" s="132" t="s">
        <v>724</v>
      </c>
      <c r="C251" s="28" t="s">
        <v>699</v>
      </c>
      <c r="D251" s="28" t="s">
        <v>4584</v>
      </c>
      <c r="E251" s="28" t="s">
        <v>4177</v>
      </c>
      <c r="F251" s="28" t="s">
        <v>4231</v>
      </c>
      <c r="G251" s="133">
        <v>52.82</v>
      </c>
      <c r="H251" s="134">
        <v>3.7450343526777181</v>
      </c>
      <c r="I251" s="93">
        <v>70901.824170346808</v>
      </c>
      <c r="J251" s="93">
        <v>144094.75</v>
      </c>
      <c r="K251" s="94">
        <v>0.49205001688366029</v>
      </c>
      <c r="L251" s="139">
        <v>0.49205001688366029</v>
      </c>
      <c r="M251" s="86"/>
    </row>
    <row r="252" spans="1:13">
      <c r="A252" s="138" t="s">
        <v>3611</v>
      </c>
      <c r="B252" s="132" t="s">
        <v>3777</v>
      </c>
      <c r="C252" s="28" t="s">
        <v>2700</v>
      </c>
      <c r="D252" s="28" t="s">
        <v>4577</v>
      </c>
      <c r="E252" s="28" t="s">
        <v>4230</v>
      </c>
      <c r="F252" s="28" t="s">
        <v>4233</v>
      </c>
      <c r="G252" s="133">
        <v>71.27</v>
      </c>
      <c r="H252" s="134">
        <v>3.6871632607693381</v>
      </c>
      <c r="I252" s="93">
        <v>51735.137656367871</v>
      </c>
      <c r="J252" s="93">
        <v>1719056.5</v>
      </c>
      <c r="K252" s="94">
        <v>3.0095076954345521E-2</v>
      </c>
      <c r="L252" s="139">
        <v>3.0095076954345521E-2</v>
      </c>
      <c r="M252" s="86"/>
    </row>
    <row r="253" spans="1:13">
      <c r="A253" s="138" t="s">
        <v>4644</v>
      </c>
      <c r="B253" s="132" t="s">
        <v>3240</v>
      </c>
      <c r="C253" s="28" t="s">
        <v>3142</v>
      </c>
      <c r="D253" s="28" t="s">
        <v>4581</v>
      </c>
      <c r="E253" s="28" t="s">
        <v>4230</v>
      </c>
      <c r="F253" s="28" t="s">
        <v>4233</v>
      </c>
      <c r="G253" s="133">
        <v>121.49</v>
      </c>
      <c r="H253" s="134">
        <v>3.6558616364504468</v>
      </c>
      <c r="I253" s="93">
        <v>30091.872882133895</v>
      </c>
      <c r="J253" s="93">
        <v>494776.09375</v>
      </c>
      <c r="K253" s="94">
        <v>6.0819173081023373E-2</v>
      </c>
      <c r="L253" s="139">
        <v>6.0819173081023373E-2</v>
      </c>
      <c r="M253" s="86"/>
    </row>
    <row r="254" spans="1:13">
      <c r="A254" s="138" t="s">
        <v>4668</v>
      </c>
      <c r="B254" s="132" t="s">
        <v>3256</v>
      </c>
      <c r="C254" s="28" t="s">
        <v>3164</v>
      </c>
      <c r="D254" s="28" t="s">
        <v>4591</v>
      </c>
      <c r="E254" s="28" t="s">
        <v>4230</v>
      </c>
      <c r="F254" s="28" t="s">
        <v>4233</v>
      </c>
      <c r="G254" s="133">
        <v>37.18</v>
      </c>
      <c r="H254" s="134">
        <v>3.654655890456378</v>
      </c>
      <c r="I254" s="93">
        <v>98296.285380752495</v>
      </c>
      <c r="J254" s="93">
        <v>4870216</v>
      </c>
      <c r="K254" s="94">
        <v>2.0183146985832352E-2</v>
      </c>
      <c r="L254" s="139">
        <v>2.0183146985832352E-2</v>
      </c>
      <c r="M254" s="86"/>
    </row>
    <row r="255" spans="1:13">
      <c r="A255" s="138" t="s">
        <v>4294</v>
      </c>
      <c r="B255" s="132" t="s">
        <v>4473</v>
      </c>
      <c r="C255" s="28" t="s">
        <v>4128</v>
      </c>
      <c r="D255" s="28" t="s">
        <v>4580</v>
      </c>
      <c r="E255" s="28" t="s">
        <v>4230</v>
      </c>
      <c r="F255" s="28" t="s">
        <v>4235</v>
      </c>
      <c r="G255" s="133">
        <v>54.73</v>
      </c>
      <c r="H255" s="134">
        <v>3.646015613984277</v>
      </c>
      <c r="I255" s="93">
        <v>66618.227918587203</v>
      </c>
      <c r="J255" s="93">
        <v>5490940</v>
      </c>
      <c r="K255" s="94">
        <v>1.2132390431981993E-2</v>
      </c>
      <c r="L255" s="139">
        <v>1.2132390431981993E-2</v>
      </c>
      <c r="M255" s="86"/>
    </row>
    <row r="256" spans="1:13">
      <c r="A256" s="138" t="s">
        <v>4868</v>
      </c>
      <c r="B256" s="132" t="s">
        <v>4951</v>
      </c>
      <c r="C256" s="28" t="s">
        <v>4903</v>
      </c>
      <c r="D256" s="28" t="s">
        <v>4573</v>
      </c>
      <c r="E256" s="28" t="s">
        <v>4177</v>
      </c>
      <c r="F256" s="28" t="s">
        <v>4231</v>
      </c>
      <c r="G256" s="133">
        <v>30.58</v>
      </c>
      <c r="H256" s="134">
        <v>3.5999176257686631</v>
      </c>
      <c r="I256" s="93">
        <v>117721.30888713743</v>
      </c>
      <c r="J256" s="93">
        <v>1064545.375</v>
      </c>
      <c r="K256" s="94">
        <v>0.11058364598797626</v>
      </c>
      <c r="L256" s="139">
        <v>0.11058364598797626</v>
      </c>
      <c r="M256" s="86"/>
    </row>
    <row r="257" spans="1:13">
      <c r="A257" s="138" t="s">
        <v>5060</v>
      </c>
      <c r="B257" s="132" t="s">
        <v>744</v>
      </c>
      <c r="C257" s="28" t="s">
        <v>5044</v>
      </c>
      <c r="D257" s="28" t="s">
        <v>4578</v>
      </c>
      <c r="E257" s="28" t="s">
        <v>4230</v>
      </c>
      <c r="F257" s="28" t="s">
        <v>4233</v>
      </c>
      <c r="G257" s="133">
        <v>94.81</v>
      </c>
      <c r="H257" s="134">
        <v>3.5931560360232839</v>
      </c>
      <c r="I257" s="93">
        <v>37898.492100235038</v>
      </c>
      <c r="J257" s="93">
        <v>931166.1875</v>
      </c>
      <c r="K257" s="94">
        <v>4.0700030358689368E-2</v>
      </c>
      <c r="L257" s="139">
        <v>4.0700030358689368E-2</v>
      </c>
      <c r="M257" s="86"/>
    </row>
    <row r="258" spans="1:13">
      <c r="A258" s="138" t="s">
        <v>3509</v>
      </c>
      <c r="B258" s="132" t="s">
        <v>574</v>
      </c>
      <c r="C258" s="28" t="s">
        <v>2600</v>
      </c>
      <c r="D258" s="28" t="s">
        <v>4588</v>
      </c>
      <c r="E258" s="28" t="s">
        <v>4176</v>
      </c>
      <c r="F258" s="28" t="s">
        <v>4231</v>
      </c>
      <c r="G258" s="133">
        <v>34.28</v>
      </c>
      <c r="H258" s="134">
        <v>3.5889869490759261</v>
      </c>
      <c r="I258" s="93">
        <v>104696.23538727906</v>
      </c>
      <c r="J258" s="93">
        <v>396866.75</v>
      </c>
      <c r="K258" s="94">
        <v>0.26380702184619664</v>
      </c>
      <c r="L258" s="139">
        <v>0.26380702184619664</v>
      </c>
      <c r="M258" s="86"/>
    </row>
    <row r="259" spans="1:13">
      <c r="A259" s="138" t="s">
        <v>1186</v>
      </c>
      <c r="B259" s="132" t="s">
        <v>3401</v>
      </c>
      <c r="C259" s="28" t="s">
        <v>124</v>
      </c>
      <c r="D259" s="28" t="s">
        <v>4573</v>
      </c>
      <c r="E259" s="28" t="s">
        <v>4230</v>
      </c>
      <c r="F259" s="28" t="s">
        <v>4233</v>
      </c>
      <c r="G259" s="133">
        <v>103.28</v>
      </c>
      <c r="H259" s="134">
        <v>3.5496887464250126</v>
      </c>
      <c r="I259" s="93">
        <v>34369.565708995084</v>
      </c>
      <c r="J259" s="93">
        <v>382088.40625</v>
      </c>
      <c r="K259" s="94">
        <v>8.9951867543730482E-2</v>
      </c>
      <c r="L259" s="139">
        <v>8.9951867543730482E-2</v>
      </c>
      <c r="M259" s="86"/>
    </row>
    <row r="260" spans="1:13">
      <c r="A260" s="138" t="s">
        <v>1163</v>
      </c>
      <c r="B260" s="132" t="s">
        <v>1807</v>
      </c>
      <c r="C260" s="28" t="s">
        <v>105</v>
      </c>
      <c r="D260" s="28" t="s">
        <v>4579</v>
      </c>
      <c r="E260" s="28" t="s">
        <v>4230</v>
      </c>
      <c r="F260" s="28" t="s">
        <v>4235</v>
      </c>
      <c r="G260" s="133">
        <v>34.299999999999997</v>
      </c>
      <c r="H260" s="134">
        <v>3.490105168668499</v>
      </c>
      <c r="I260" s="93">
        <v>101752.33727896499</v>
      </c>
      <c r="J260" s="93">
        <v>3963474</v>
      </c>
      <c r="K260" s="94">
        <v>2.5672512871022995E-2</v>
      </c>
      <c r="L260" s="139">
        <v>2.5672512871022995E-2</v>
      </c>
      <c r="M260" s="86"/>
    </row>
    <row r="261" spans="1:13">
      <c r="A261" s="138" t="s">
        <v>4756</v>
      </c>
      <c r="B261" s="132" t="s">
        <v>3315</v>
      </c>
      <c r="C261" s="28" t="s">
        <v>19</v>
      </c>
      <c r="D261" s="28" t="s">
        <v>4576</v>
      </c>
      <c r="E261" s="28" t="s">
        <v>4230</v>
      </c>
      <c r="F261" s="28" t="s">
        <v>4235</v>
      </c>
      <c r="G261" s="133">
        <v>82.66</v>
      </c>
      <c r="H261" s="134">
        <v>3.4596834974029007</v>
      </c>
      <c r="I261" s="93">
        <v>41854.385402890162</v>
      </c>
      <c r="J261" s="93">
        <v>1623522.5</v>
      </c>
      <c r="K261" s="94">
        <v>2.5779984818744529E-2</v>
      </c>
      <c r="L261" s="139">
        <v>2.5779984818744529E-2</v>
      </c>
      <c r="M261" s="86"/>
    </row>
    <row r="262" spans="1:13">
      <c r="A262" s="138" t="s">
        <v>4792</v>
      </c>
      <c r="B262" s="132" t="s">
        <v>1300</v>
      </c>
      <c r="C262" s="28" t="s">
        <v>53</v>
      </c>
      <c r="D262" s="28" t="s">
        <v>4584</v>
      </c>
      <c r="E262" s="28" t="s">
        <v>4230</v>
      </c>
      <c r="F262" s="28" t="s">
        <v>4235</v>
      </c>
      <c r="G262" s="133">
        <v>62.58</v>
      </c>
      <c r="H262" s="134">
        <v>3.4545071062498818</v>
      </c>
      <c r="I262" s="93">
        <v>55201.455836527355</v>
      </c>
      <c r="J262" s="93">
        <v>5019933.5</v>
      </c>
      <c r="K262" s="94">
        <v>1.0996451613657303E-2</v>
      </c>
      <c r="L262" s="139">
        <v>1.0996451613657303E-2</v>
      </c>
      <c r="M262" s="86"/>
    </row>
    <row r="263" spans="1:13">
      <c r="A263" s="138" t="s">
        <v>1433</v>
      </c>
      <c r="B263" s="132" t="s">
        <v>2891</v>
      </c>
      <c r="C263" s="28" t="s">
        <v>909</v>
      </c>
      <c r="D263" s="28" t="s">
        <v>4580</v>
      </c>
      <c r="E263" s="28" t="s">
        <v>4177</v>
      </c>
      <c r="F263" s="28" t="s">
        <v>4231</v>
      </c>
      <c r="G263" s="133">
        <v>45.35</v>
      </c>
      <c r="H263" s="134">
        <v>3.4340444251545597</v>
      </c>
      <c r="I263" s="93">
        <v>75723.140576726786</v>
      </c>
      <c r="J263" s="93">
        <v>81768.6484375</v>
      </c>
      <c r="K263" s="94">
        <v>0.9260656990632038</v>
      </c>
      <c r="L263" s="139">
        <v>0.9260656990632038</v>
      </c>
      <c r="M263" s="86"/>
    </row>
    <row r="264" spans="1:13">
      <c r="A264" s="138" t="s">
        <v>6000</v>
      </c>
      <c r="B264" s="132" t="s">
        <v>6065</v>
      </c>
      <c r="C264" s="28" t="s">
        <v>6004</v>
      </c>
      <c r="D264" s="28" t="s">
        <v>4575</v>
      </c>
      <c r="E264" s="28" t="s">
        <v>4230</v>
      </c>
      <c r="F264" s="28" t="s">
        <v>4233</v>
      </c>
      <c r="G264" s="133">
        <v>35.340000000000003</v>
      </c>
      <c r="H264" s="134">
        <v>3.4103352403543936</v>
      </c>
      <c r="I264" s="93">
        <v>96500.714214895124</v>
      </c>
      <c r="J264" s="93">
        <v>3245972</v>
      </c>
      <c r="K264" s="94">
        <v>2.9729373578975767E-2</v>
      </c>
      <c r="L264" s="139">
        <v>2.9729373578975767E-2</v>
      </c>
      <c r="M264" s="86"/>
    </row>
    <row r="265" spans="1:13">
      <c r="A265" s="138" t="s">
        <v>1207</v>
      </c>
      <c r="B265" s="132" t="s">
        <v>3418</v>
      </c>
      <c r="C265" s="28" t="s">
        <v>143</v>
      </c>
      <c r="D265" s="28" t="s">
        <v>4594</v>
      </c>
      <c r="E265" s="28" t="s">
        <v>4230</v>
      </c>
      <c r="F265" s="28" t="s">
        <v>4235</v>
      </c>
      <c r="G265" s="133">
        <v>37.76</v>
      </c>
      <c r="H265" s="134">
        <v>3.3806091008610988</v>
      </c>
      <c r="I265" s="93">
        <v>89528.842713482489</v>
      </c>
      <c r="J265" s="93">
        <v>2642215.5</v>
      </c>
      <c r="K265" s="94">
        <v>3.388400481091814E-2</v>
      </c>
      <c r="L265" s="139">
        <v>3.388400481091814E-2</v>
      </c>
      <c r="M265" s="86"/>
    </row>
    <row r="266" spans="1:13">
      <c r="A266" s="138" t="s">
        <v>1447</v>
      </c>
      <c r="B266" s="132" t="s">
        <v>2905</v>
      </c>
      <c r="C266" s="28" t="s">
        <v>923</v>
      </c>
      <c r="D266" s="28" t="s">
        <v>4576</v>
      </c>
      <c r="E266" s="28" t="s">
        <v>4177</v>
      </c>
      <c r="F266" s="28" t="s">
        <v>4231</v>
      </c>
      <c r="G266" s="133">
        <v>38.659999999999997</v>
      </c>
      <c r="H266" s="134">
        <v>3.3602061523566622</v>
      </c>
      <c r="I266" s="93">
        <v>86916.86891765811</v>
      </c>
      <c r="J266" s="93">
        <v>229720.796875</v>
      </c>
      <c r="K266" s="94">
        <v>0.37835872981475399</v>
      </c>
      <c r="L266" s="139">
        <v>0.37835872981475399</v>
      </c>
      <c r="M266" s="86"/>
    </row>
    <row r="267" spans="1:13">
      <c r="A267" s="138" t="s">
        <v>3645</v>
      </c>
      <c r="B267" s="132" t="s">
        <v>3811</v>
      </c>
      <c r="C267" s="28" t="s">
        <v>2733</v>
      </c>
      <c r="D267" s="28" t="s">
        <v>4585</v>
      </c>
      <c r="E267" s="28" t="s">
        <v>4230</v>
      </c>
      <c r="F267" s="28" t="s">
        <v>4233</v>
      </c>
      <c r="G267" s="133">
        <v>68.91</v>
      </c>
      <c r="H267" s="134">
        <v>3.3402335530905769</v>
      </c>
      <c r="I267" s="93">
        <v>48472.406807293242</v>
      </c>
      <c r="J267" s="93">
        <v>1054061.875</v>
      </c>
      <c r="K267" s="94">
        <v>4.5986301143178379E-2</v>
      </c>
      <c r="L267" s="139">
        <v>4.5986301143178379E-2</v>
      </c>
      <c r="M267" s="86"/>
    </row>
    <row r="268" spans="1:13">
      <c r="A268" s="138" t="s">
        <v>5061</v>
      </c>
      <c r="B268" s="132" t="s">
        <v>5080</v>
      </c>
      <c r="C268" s="28" t="s">
        <v>5045</v>
      </c>
      <c r="D268" s="28" t="s">
        <v>4579</v>
      </c>
      <c r="E268" s="28" t="s">
        <v>4230</v>
      </c>
      <c r="F268" s="28" t="s">
        <v>4233</v>
      </c>
      <c r="G268" s="133">
        <v>30.39</v>
      </c>
      <c r="H268" s="134">
        <v>3.3391772218430251</v>
      </c>
      <c r="I268" s="93">
        <v>109877.49989611795</v>
      </c>
      <c r="J268" s="93">
        <v>4092372.5</v>
      </c>
      <c r="K268" s="94">
        <v>2.6849339813547753E-2</v>
      </c>
      <c r="L268" s="139">
        <v>2.6849339813547753E-2</v>
      </c>
      <c r="M268" s="86"/>
    </row>
    <row r="269" spans="1:13">
      <c r="A269" s="138" t="s">
        <v>4871</v>
      </c>
      <c r="B269" s="132" t="s">
        <v>4954</v>
      </c>
      <c r="C269" s="28" t="s">
        <v>4906</v>
      </c>
      <c r="D269" s="28" t="s">
        <v>4585</v>
      </c>
      <c r="E269" s="28" t="s">
        <v>4177</v>
      </c>
      <c r="F269" s="28" t="s">
        <v>4231</v>
      </c>
      <c r="G269" s="133">
        <v>40.130000000000003</v>
      </c>
      <c r="H269" s="134">
        <v>3.328637443733931</v>
      </c>
      <c r="I269" s="93">
        <v>82946.360421976846</v>
      </c>
      <c r="J269" s="93">
        <v>158478.046875</v>
      </c>
      <c r="K269" s="94">
        <v>0.52339337881543313</v>
      </c>
      <c r="L269" s="139">
        <v>0.52339337881543313</v>
      </c>
      <c r="M269" s="86"/>
    </row>
    <row r="270" spans="1:13">
      <c r="A270" s="138" t="s">
        <v>4870</v>
      </c>
      <c r="B270" s="132" t="s">
        <v>4953</v>
      </c>
      <c r="C270" s="28" t="s">
        <v>4905</v>
      </c>
      <c r="D270" s="28" t="s">
        <v>4590</v>
      </c>
      <c r="E270" s="28" t="s">
        <v>4177</v>
      </c>
      <c r="F270" s="28" t="s">
        <v>4231</v>
      </c>
      <c r="G270" s="133">
        <v>17.010000000000002</v>
      </c>
      <c r="H270" s="134">
        <v>3.313975453466834</v>
      </c>
      <c r="I270" s="93">
        <v>194825.12953949638</v>
      </c>
      <c r="J270" s="93">
        <v>159149.703125</v>
      </c>
      <c r="K270" s="94">
        <v>1.2241626953364535</v>
      </c>
      <c r="L270" s="139">
        <v>1.2241626953364535</v>
      </c>
      <c r="M270" s="86"/>
    </row>
    <row r="271" spans="1:13">
      <c r="A271" s="138" t="s">
        <v>3661</v>
      </c>
      <c r="B271" s="132" t="s">
        <v>7237</v>
      </c>
      <c r="C271" s="28" t="s">
        <v>7259</v>
      </c>
      <c r="D271" s="28" t="s">
        <v>4575</v>
      </c>
      <c r="E271" s="28" t="s">
        <v>4230</v>
      </c>
      <c r="F271" s="28" t="s">
        <v>4233</v>
      </c>
      <c r="G271" s="133">
        <v>148.82</v>
      </c>
      <c r="H271" s="134">
        <v>3.2696087001141034</v>
      </c>
      <c r="I271" s="93">
        <v>21970.223761014004</v>
      </c>
      <c r="J271" s="93">
        <v>1067496.625</v>
      </c>
      <c r="K271" s="94">
        <v>2.0581070934078131E-2</v>
      </c>
      <c r="L271" s="139">
        <v>2.0581070934078131E-2</v>
      </c>
      <c r="M271" s="86"/>
    </row>
    <row r="272" spans="1:13">
      <c r="A272" s="138" t="s">
        <v>1194</v>
      </c>
      <c r="B272" s="132" t="s">
        <v>3407</v>
      </c>
      <c r="C272" s="28" t="s">
        <v>131</v>
      </c>
      <c r="D272" s="28" t="s">
        <v>4588</v>
      </c>
      <c r="E272" s="28" t="s">
        <v>4230</v>
      </c>
      <c r="F272" s="28" t="s">
        <v>4233</v>
      </c>
      <c r="G272" s="133">
        <v>118.79</v>
      </c>
      <c r="H272" s="134">
        <v>3.2452613857982824</v>
      </c>
      <c r="I272" s="93">
        <v>27319.314637581298</v>
      </c>
      <c r="J272" s="93">
        <v>252704.453125</v>
      </c>
      <c r="K272" s="94">
        <v>0.10810776897575218</v>
      </c>
      <c r="L272" s="139">
        <v>0.10810776897575218</v>
      </c>
      <c r="M272" s="86"/>
    </row>
    <row r="273" spans="1:13">
      <c r="A273" s="138" t="s">
        <v>1445</v>
      </c>
      <c r="B273" s="132" t="s">
        <v>2903</v>
      </c>
      <c r="C273" s="28" t="s">
        <v>921</v>
      </c>
      <c r="D273" s="28" t="s">
        <v>4590</v>
      </c>
      <c r="E273" s="28" t="s">
        <v>4176</v>
      </c>
      <c r="F273" s="28" t="s">
        <v>4233</v>
      </c>
      <c r="G273" s="133">
        <v>118.6</v>
      </c>
      <c r="H273" s="134">
        <v>3.1777372061972238</v>
      </c>
      <c r="I273" s="93">
        <v>26793.736983113187</v>
      </c>
      <c r="J273" s="93">
        <v>252218.59375</v>
      </c>
      <c r="K273" s="94">
        <v>0.10623220352132816</v>
      </c>
      <c r="L273" s="139">
        <v>0.10623220352132816</v>
      </c>
      <c r="M273" s="86"/>
    </row>
    <row r="274" spans="1:13">
      <c r="A274" s="138" t="s">
        <v>740</v>
      </c>
      <c r="B274" s="132" t="s">
        <v>725</v>
      </c>
      <c r="C274" s="28" t="s">
        <v>700</v>
      </c>
      <c r="D274" s="28" t="s">
        <v>4576</v>
      </c>
      <c r="E274" s="28" t="s">
        <v>4177</v>
      </c>
      <c r="F274" s="28" t="s">
        <v>4231</v>
      </c>
      <c r="G274" s="133">
        <v>45.71</v>
      </c>
      <c r="H274" s="134">
        <v>3.1507919794485675</v>
      </c>
      <c r="I274" s="93">
        <v>68930.036741381919</v>
      </c>
      <c r="J274" s="93">
        <v>191684.796875</v>
      </c>
      <c r="K274" s="94">
        <v>0.35960095878825504</v>
      </c>
      <c r="L274" s="139">
        <v>0.35960095878825504</v>
      </c>
      <c r="M274" s="86"/>
    </row>
    <row r="275" spans="1:13">
      <c r="A275" s="138" t="s">
        <v>4303</v>
      </c>
      <c r="B275" s="132" t="s">
        <v>4481</v>
      </c>
      <c r="C275" s="28" t="s">
        <v>4137</v>
      </c>
      <c r="D275" s="28" t="s">
        <v>4592</v>
      </c>
      <c r="E275" s="28" t="s">
        <v>4230</v>
      </c>
      <c r="F275" s="28" t="s">
        <v>4235</v>
      </c>
      <c r="G275" s="133">
        <v>106.82</v>
      </c>
      <c r="H275" s="134">
        <v>3.1323154344329365</v>
      </c>
      <c r="I275" s="93">
        <v>29323.304946947545</v>
      </c>
      <c r="J275" s="93">
        <v>1447239.125</v>
      </c>
      <c r="K275" s="94">
        <v>2.0261547964264402E-2</v>
      </c>
      <c r="L275" s="139">
        <v>2.0261547964264402E-2</v>
      </c>
      <c r="M275" s="86"/>
    </row>
    <row r="276" spans="1:13">
      <c r="A276" s="138" t="s">
        <v>3458</v>
      </c>
      <c r="B276" s="132" t="s">
        <v>523</v>
      </c>
      <c r="C276" s="28" t="s">
        <v>2205</v>
      </c>
      <c r="D276" s="28" t="s">
        <v>4580</v>
      </c>
      <c r="E276" s="28" t="s">
        <v>4176</v>
      </c>
      <c r="F276" s="28" t="s">
        <v>4231</v>
      </c>
      <c r="G276" s="133">
        <v>59.67</v>
      </c>
      <c r="H276" s="134">
        <v>3.0649004762756404</v>
      </c>
      <c r="I276" s="93">
        <v>51364.177581291107</v>
      </c>
      <c r="J276" s="93">
        <v>314986.15625</v>
      </c>
      <c r="K276" s="94">
        <v>0.16306804779231027</v>
      </c>
      <c r="L276" s="139">
        <v>0.16306804779231027</v>
      </c>
      <c r="M276" s="86"/>
    </row>
    <row r="277" spans="1:13">
      <c r="A277" s="138" t="s">
        <v>3482</v>
      </c>
      <c r="B277" s="132" t="s">
        <v>546</v>
      </c>
      <c r="C277" s="28" t="s">
        <v>2574</v>
      </c>
      <c r="D277" s="28" t="s">
        <v>4575</v>
      </c>
      <c r="E277" s="28" t="s">
        <v>4176</v>
      </c>
      <c r="F277" s="28" t="s">
        <v>4231</v>
      </c>
      <c r="G277" s="133">
        <v>120.35</v>
      </c>
      <c r="H277" s="134">
        <v>3.0618734080553165</v>
      </c>
      <c r="I277" s="93">
        <v>25441.407628212022</v>
      </c>
      <c r="J277" s="93">
        <v>70733.703125</v>
      </c>
      <c r="K277" s="94">
        <v>0.35967871755918368</v>
      </c>
      <c r="L277" s="139">
        <v>0.35967871755918368</v>
      </c>
      <c r="M277" s="86"/>
    </row>
    <row r="278" spans="1:13">
      <c r="A278" s="138" t="s">
        <v>6549</v>
      </c>
      <c r="B278" s="132" t="s">
        <v>6596</v>
      </c>
      <c r="C278" s="28" t="s">
        <v>7124</v>
      </c>
      <c r="D278" s="28" t="s">
        <v>4574</v>
      </c>
      <c r="E278" s="28" t="s">
        <v>4177</v>
      </c>
      <c r="F278" s="28" t="s">
        <v>4231</v>
      </c>
      <c r="G278" s="133">
        <v>41.99</v>
      </c>
      <c r="H278" s="134">
        <v>3.0527870744585943</v>
      </c>
      <c r="I278" s="93">
        <v>72702.716705372557</v>
      </c>
      <c r="J278" s="93">
        <v>345294.3125</v>
      </c>
      <c r="K278" s="94">
        <v>0.21055289378788292</v>
      </c>
      <c r="L278" s="139">
        <v>0.21055289378788292</v>
      </c>
      <c r="M278" s="86"/>
    </row>
    <row r="279" spans="1:13">
      <c r="A279" s="138" t="s">
        <v>4690</v>
      </c>
      <c r="B279" s="132" t="s">
        <v>3271</v>
      </c>
      <c r="C279" s="28" t="s">
        <v>3185</v>
      </c>
      <c r="D279" s="28" t="s">
        <v>4586</v>
      </c>
      <c r="E279" s="28" t="s">
        <v>4230</v>
      </c>
      <c r="F279" s="28" t="s">
        <v>4233</v>
      </c>
      <c r="G279" s="133">
        <v>47.45</v>
      </c>
      <c r="H279" s="134">
        <v>3.044416562938145</v>
      </c>
      <c r="I279" s="93">
        <v>64160.517659391888</v>
      </c>
      <c r="J279" s="93">
        <v>1648278.5</v>
      </c>
      <c r="K279" s="94">
        <v>3.8925774776163061E-2</v>
      </c>
      <c r="L279" s="139">
        <v>3.8925774776163061E-2</v>
      </c>
      <c r="M279" s="86"/>
    </row>
    <row r="280" spans="1:13">
      <c r="A280" s="138" t="s">
        <v>6020</v>
      </c>
      <c r="B280" s="132" t="s">
        <v>6052</v>
      </c>
      <c r="C280" s="28" t="s">
        <v>6042</v>
      </c>
      <c r="D280" s="28" t="s">
        <v>4582</v>
      </c>
      <c r="E280" s="28" t="s">
        <v>4177</v>
      </c>
      <c r="F280" s="28" t="s">
        <v>4233</v>
      </c>
      <c r="G280" s="133">
        <v>50.59</v>
      </c>
      <c r="H280" s="134">
        <v>3.033014730842523</v>
      </c>
      <c r="I280" s="93">
        <v>59952.850975341426</v>
      </c>
      <c r="J280" s="93">
        <v>775184.4375</v>
      </c>
      <c r="K280" s="94">
        <v>7.734011168837665E-2</v>
      </c>
      <c r="L280" s="139">
        <v>7.734011168837665E-2</v>
      </c>
      <c r="M280" s="86"/>
    </row>
    <row r="281" spans="1:13">
      <c r="A281" s="138" t="s">
        <v>1034</v>
      </c>
      <c r="B281" s="132" t="s">
        <v>2427</v>
      </c>
      <c r="C281" s="28" t="s">
        <v>3936</v>
      </c>
      <c r="D281" s="28" t="s">
        <v>4588</v>
      </c>
      <c r="E281" s="28" t="s">
        <v>4177</v>
      </c>
      <c r="F281" s="28" t="s">
        <v>4231</v>
      </c>
      <c r="G281" s="133">
        <v>30.2</v>
      </c>
      <c r="H281" s="134">
        <v>3.0205818120740786</v>
      </c>
      <c r="I281" s="93">
        <v>100019.26530046618</v>
      </c>
      <c r="J281" s="93">
        <v>764743.4375</v>
      </c>
      <c r="K281" s="94">
        <v>0.13078800078028285</v>
      </c>
      <c r="L281" s="139">
        <v>0.13078800078028285</v>
      </c>
      <c r="M281" s="86"/>
    </row>
    <row r="282" spans="1:13">
      <c r="A282" s="138" t="s">
        <v>5463</v>
      </c>
      <c r="B282" s="132" t="s">
        <v>5469</v>
      </c>
      <c r="C282" s="28" t="s">
        <v>5474</v>
      </c>
      <c r="D282" s="28" t="s">
        <v>4584</v>
      </c>
      <c r="E282" s="28" t="s">
        <v>4230</v>
      </c>
      <c r="F282" s="28" t="s">
        <v>4233</v>
      </c>
      <c r="G282" s="133">
        <v>101.78</v>
      </c>
      <c r="H282" s="134">
        <v>2.9793283988224708</v>
      </c>
      <c r="I282" s="93">
        <v>29272.23814916949</v>
      </c>
      <c r="J282" s="93">
        <v>1304599.125</v>
      </c>
      <c r="K282" s="94">
        <v>2.2437726339245775E-2</v>
      </c>
      <c r="L282" s="139">
        <v>2.2437726339245775E-2</v>
      </c>
      <c r="M282" s="86"/>
    </row>
    <row r="283" spans="1:13">
      <c r="A283" s="138" t="s">
        <v>1356</v>
      </c>
      <c r="B283" s="132" t="s">
        <v>2813</v>
      </c>
      <c r="C283" s="28" t="s">
        <v>7123</v>
      </c>
      <c r="D283" s="28" t="s">
        <v>4574</v>
      </c>
      <c r="E283" s="28" t="s">
        <v>4177</v>
      </c>
      <c r="F283" s="28" t="s">
        <v>4233</v>
      </c>
      <c r="G283" s="133">
        <v>55.46</v>
      </c>
      <c r="H283" s="134">
        <v>2.9411366324341826</v>
      </c>
      <c r="I283" s="93">
        <v>53031.673862859403</v>
      </c>
      <c r="J283" s="93">
        <v>243879.75</v>
      </c>
      <c r="K283" s="94">
        <v>0.21745009113245115</v>
      </c>
      <c r="L283" s="139">
        <v>0.21745009113245115</v>
      </c>
      <c r="M283" s="86"/>
    </row>
    <row r="284" spans="1:13">
      <c r="A284" s="138" t="s">
        <v>1310</v>
      </c>
      <c r="B284" s="132" t="s">
        <v>2770</v>
      </c>
      <c r="C284" s="28" t="s">
        <v>808</v>
      </c>
      <c r="D284" s="28" t="s">
        <v>4574</v>
      </c>
      <c r="E284" s="28" t="s">
        <v>4177</v>
      </c>
      <c r="F284" s="28" t="s">
        <v>4231</v>
      </c>
      <c r="G284" s="133">
        <v>50.01</v>
      </c>
      <c r="H284" s="134">
        <v>2.9179027924975802</v>
      </c>
      <c r="I284" s="93">
        <v>58346.386572637079</v>
      </c>
      <c r="J284" s="93">
        <v>176423.203125</v>
      </c>
      <c r="K284" s="94">
        <v>0.33071832694987002</v>
      </c>
      <c r="L284" s="139">
        <v>0.33071832694987002</v>
      </c>
      <c r="M284" s="86"/>
    </row>
    <row r="285" spans="1:13">
      <c r="A285" s="138" t="s">
        <v>7200</v>
      </c>
      <c r="B285" s="132" t="s">
        <v>7239</v>
      </c>
      <c r="C285" s="28" t="s">
        <v>7261</v>
      </c>
      <c r="D285" s="28" t="s">
        <v>4585</v>
      </c>
      <c r="E285" s="28" t="s">
        <v>4230</v>
      </c>
      <c r="F285" s="28" t="s">
        <v>4233</v>
      </c>
      <c r="G285" s="133">
        <v>38.590000000000003</v>
      </c>
      <c r="H285" s="134">
        <v>2.9169510609957183</v>
      </c>
      <c r="I285" s="93">
        <v>75588.262788176173</v>
      </c>
      <c r="J285" s="93">
        <v>6790298</v>
      </c>
      <c r="K285" s="94">
        <v>1.1131803462554393E-2</v>
      </c>
      <c r="L285" s="139">
        <v>1.1131803462554393E-2</v>
      </c>
      <c r="M285" s="86"/>
    </row>
    <row r="286" spans="1:13">
      <c r="A286" s="138" t="s">
        <v>4700</v>
      </c>
      <c r="B286" s="132" t="s">
        <v>3278</v>
      </c>
      <c r="C286" s="28" t="s">
        <v>3192</v>
      </c>
      <c r="D286" s="28" t="s">
        <v>4579</v>
      </c>
      <c r="E286" s="28" t="s">
        <v>4230</v>
      </c>
      <c r="F286" s="28" t="s">
        <v>4235</v>
      </c>
      <c r="G286" s="133">
        <v>58.35</v>
      </c>
      <c r="H286" s="134">
        <v>2.9116139608384328</v>
      </c>
      <c r="I286" s="93">
        <v>49899.125292860888</v>
      </c>
      <c r="J286" s="93">
        <v>2361700.75</v>
      </c>
      <c r="K286" s="94">
        <v>2.1128470782278783E-2</v>
      </c>
      <c r="L286" s="139">
        <v>2.1128470782278783E-2</v>
      </c>
      <c r="M286" s="86"/>
    </row>
    <row r="287" spans="1:13">
      <c r="A287" s="138" t="s">
        <v>5627</v>
      </c>
      <c r="B287" s="132" t="s">
        <v>5809</v>
      </c>
      <c r="C287" s="28" t="s">
        <v>5665</v>
      </c>
      <c r="D287" s="28" t="s">
        <v>4584</v>
      </c>
      <c r="E287" s="28" t="s">
        <v>4230</v>
      </c>
      <c r="F287" s="28" t="s">
        <v>4235</v>
      </c>
      <c r="G287" s="133">
        <v>63.7</v>
      </c>
      <c r="H287" s="134">
        <v>2.905426172651417</v>
      </c>
      <c r="I287" s="93">
        <v>45611.085912895083</v>
      </c>
      <c r="J287" s="93">
        <v>7575801</v>
      </c>
      <c r="K287" s="94">
        <v>6.020628830257696E-3</v>
      </c>
      <c r="L287" s="139">
        <v>6.020628830257696E-3</v>
      </c>
      <c r="M287" s="86"/>
    </row>
    <row r="288" spans="1:13">
      <c r="A288" s="138" t="s">
        <v>3488</v>
      </c>
      <c r="B288" s="132" t="s">
        <v>552</v>
      </c>
      <c r="C288" s="28" t="s">
        <v>2579</v>
      </c>
      <c r="D288" s="28" t="s">
        <v>4580</v>
      </c>
      <c r="E288" s="28" t="s">
        <v>4176</v>
      </c>
      <c r="F288" s="28" t="s">
        <v>4231</v>
      </c>
      <c r="G288" s="133">
        <v>32.56</v>
      </c>
      <c r="H288" s="134">
        <v>2.894223622569625</v>
      </c>
      <c r="I288" s="93">
        <v>88888.931897101487</v>
      </c>
      <c r="J288" s="93">
        <v>565870.125</v>
      </c>
      <c r="K288" s="94">
        <v>0.1570836274438441</v>
      </c>
      <c r="L288" s="139">
        <v>0.1570836274438441</v>
      </c>
      <c r="M288" s="86"/>
    </row>
    <row r="289" spans="1:13">
      <c r="A289" s="138" t="s">
        <v>1233</v>
      </c>
      <c r="B289" s="132" t="s">
        <v>1825</v>
      </c>
      <c r="C289" s="28" t="s">
        <v>169</v>
      </c>
      <c r="D289" s="28" t="s">
        <v>4581</v>
      </c>
      <c r="E289" s="28" t="s">
        <v>4230</v>
      </c>
      <c r="F289" s="28" t="s">
        <v>4235</v>
      </c>
      <c r="G289" s="133">
        <v>65.540000000000006</v>
      </c>
      <c r="H289" s="134">
        <v>2.8922381062958054</v>
      </c>
      <c r="I289" s="93">
        <v>44129.357740247258</v>
      </c>
      <c r="J289" s="93">
        <v>1693904.125</v>
      </c>
      <c r="K289" s="94">
        <v>2.6051862728799516E-2</v>
      </c>
      <c r="L289" s="139">
        <v>2.6051862728799516E-2</v>
      </c>
      <c r="M289" s="86"/>
    </row>
    <row r="290" spans="1:13">
      <c r="A290" s="138" t="s">
        <v>1122</v>
      </c>
      <c r="B290" s="132" t="s">
        <v>2517</v>
      </c>
      <c r="C290" s="28" t="s">
        <v>4022</v>
      </c>
      <c r="D290" s="28" t="s">
        <v>4586</v>
      </c>
      <c r="E290" s="28" t="s">
        <v>4177</v>
      </c>
      <c r="F290" s="28" t="s">
        <v>4231</v>
      </c>
      <c r="G290" s="133">
        <v>83.4</v>
      </c>
      <c r="H290" s="134">
        <v>2.8921323859039538</v>
      </c>
      <c r="I290" s="93">
        <v>34677.846353764435</v>
      </c>
      <c r="J290" s="93">
        <v>100899.6484375</v>
      </c>
      <c r="K290" s="94">
        <v>0.34368649337014134</v>
      </c>
      <c r="L290" s="139">
        <v>0.34368649337014134</v>
      </c>
      <c r="M290" s="86"/>
    </row>
    <row r="291" spans="1:13">
      <c r="A291" s="138" t="s">
        <v>7190</v>
      </c>
      <c r="B291" s="132" t="s">
        <v>7225</v>
      </c>
      <c r="C291" s="28" t="s">
        <v>7244</v>
      </c>
      <c r="D291" s="28" t="s">
        <v>4577</v>
      </c>
      <c r="E291" s="28" t="s">
        <v>4230</v>
      </c>
      <c r="F291" s="28" t="s">
        <v>4235</v>
      </c>
      <c r="G291" s="133">
        <v>76.16</v>
      </c>
      <c r="H291" s="134">
        <v>2.8713705147467863</v>
      </c>
      <c r="I291" s="93">
        <v>37701.818733544991</v>
      </c>
      <c r="J291" s="93">
        <v>1478206.75</v>
      </c>
      <c r="K291" s="94">
        <v>2.5505105245626155E-2</v>
      </c>
      <c r="L291" s="139">
        <v>2.5505105245626155E-2</v>
      </c>
      <c r="M291" s="86"/>
    </row>
    <row r="292" spans="1:13">
      <c r="A292" s="138" t="s">
        <v>1213</v>
      </c>
      <c r="B292" s="132" t="s">
        <v>5649</v>
      </c>
      <c r="C292" s="28" t="s">
        <v>149</v>
      </c>
      <c r="D292" s="28" t="s">
        <v>4574</v>
      </c>
      <c r="E292" s="28" t="s">
        <v>4230</v>
      </c>
      <c r="F292" s="28" t="s">
        <v>4233</v>
      </c>
      <c r="G292" s="133">
        <v>60.37</v>
      </c>
      <c r="H292" s="134">
        <v>2.8640148856767982</v>
      </c>
      <c r="I292" s="93">
        <v>47441.028419360577</v>
      </c>
      <c r="J292" s="93">
        <v>1725576.75</v>
      </c>
      <c r="K292" s="94">
        <v>2.7492853284770195E-2</v>
      </c>
      <c r="L292" s="139">
        <v>2.7492853284770195E-2</v>
      </c>
      <c r="M292" s="86"/>
    </row>
    <row r="293" spans="1:13">
      <c r="A293" s="138" t="s">
        <v>4688</v>
      </c>
      <c r="B293" s="132" t="s">
        <v>3270</v>
      </c>
      <c r="C293" s="28" t="s">
        <v>3183</v>
      </c>
      <c r="D293" s="28" t="s">
        <v>4589</v>
      </c>
      <c r="E293" s="28" t="s">
        <v>4230</v>
      </c>
      <c r="F293" s="28" t="s">
        <v>4233</v>
      </c>
      <c r="G293" s="133">
        <v>88.5</v>
      </c>
      <c r="H293" s="134">
        <v>2.8586983743200713</v>
      </c>
      <c r="I293" s="93">
        <v>32301.676545989507</v>
      </c>
      <c r="J293" s="93">
        <v>720561.875</v>
      </c>
      <c r="K293" s="94">
        <v>4.4828456329290951E-2</v>
      </c>
      <c r="L293" s="139">
        <v>4.4828456329290951E-2</v>
      </c>
      <c r="M293" s="86"/>
    </row>
    <row r="294" spans="1:13">
      <c r="A294" s="138" t="s">
        <v>4597</v>
      </c>
      <c r="B294" s="132" t="s">
        <v>1253</v>
      </c>
      <c r="C294" s="28" t="s">
        <v>3098</v>
      </c>
      <c r="D294" s="28" t="s">
        <v>4575</v>
      </c>
      <c r="E294" s="28" t="s">
        <v>4230</v>
      </c>
      <c r="F294" s="28" t="s">
        <v>4235</v>
      </c>
      <c r="G294" s="133">
        <v>57.38</v>
      </c>
      <c r="H294" s="134">
        <v>2.854298769277102</v>
      </c>
      <c r="I294" s="93">
        <v>49743.791726683543</v>
      </c>
      <c r="J294" s="93">
        <v>1907772.25</v>
      </c>
      <c r="K294" s="94">
        <v>2.6074282046341508E-2</v>
      </c>
      <c r="L294" s="139">
        <v>2.6074282046341508E-2</v>
      </c>
      <c r="M294" s="86"/>
    </row>
    <row r="295" spans="1:13">
      <c r="A295" s="138" t="s">
        <v>1068</v>
      </c>
      <c r="B295" s="132" t="s">
        <v>2462</v>
      </c>
      <c r="C295" s="28" t="s">
        <v>3970</v>
      </c>
      <c r="D295" s="28" t="s">
        <v>4584</v>
      </c>
      <c r="E295" s="28" t="s">
        <v>4177</v>
      </c>
      <c r="F295" s="28" t="s">
        <v>4231</v>
      </c>
      <c r="G295" s="133">
        <v>29.9</v>
      </c>
      <c r="H295" s="134">
        <v>2.851520969540033</v>
      </c>
      <c r="I295" s="93">
        <v>95368.594298997778</v>
      </c>
      <c r="J295" s="93">
        <v>301120.25</v>
      </c>
      <c r="K295" s="94">
        <v>0.316712656485234</v>
      </c>
      <c r="L295" s="139">
        <v>0.316712656485234</v>
      </c>
      <c r="M295" s="86"/>
    </row>
    <row r="296" spans="1:13">
      <c r="A296" s="138" t="s">
        <v>1161</v>
      </c>
      <c r="B296" s="132" t="s">
        <v>3385</v>
      </c>
      <c r="C296" s="28" t="s">
        <v>103</v>
      </c>
      <c r="D296" s="28" t="s">
        <v>4579</v>
      </c>
      <c r="E296" s="28" t="s">
        <v>4230</v>
      </c>
      <c r="F296" s="28" t="s">
        <v>4233</v>
      </c>
      <c r="G296" s="133">
        <v>27.32</v>
      </c>
      <c r="H296" s="134">
        <v>2.8514076672591111</v>
      </c>
      <c r="I296" s="93">
        <v>104370.70524374492</v>
      </c>
      <c r="J296" s="93">
        <v>1615097</v>
      </c>
      <c r="K296" s="94">
        <v>6.4621942362436999E-2</v>
      </c>
      <c r="L296" s="139">
        <v>6.4621942362436999E-2</v>
      </c>
      <c r="M296" s="86"/>
    </row>
    <row r="297" spans="1:13">
      <c r="A297" s="138" t="s">
        <v>4612</v>
      </c>
      <c r="B297" s="132" t="s">
        <v>1259</v>
      </c>
      <c r="C297" s="28" t="s">
        <v>3113</v>
      </c>
      <c r="D297" s="28" t="s">
        <v>4576</v>
      </c>
      <c r="E297" s="28" t="s">
        <v>4230</v>
      </c>
      <c r="F297" s="28" t="s">
        <v>4233</v>
      </c>
      <c r="G297" s="133">
        <v>60.5</v>
      </c>
      <c r="H297" s="134">
        <v>2.8093871718565775</v>
      </c>
      <c r="I297" s="93">
        <v>46436.151600935169</v>
      </c>
      <c r="J297" s="93">
        <v>1552015.375</v>
      </c>
      <c r="K297" s="94">
        <v>2.9919904370106623E-2</v>
      </c>
      <c r="L297" s="139">
        <v>2.9919904370106623E-2</v>
      </c>
      <c r="M297" s="86"/>
    </row>
    <row r="298" spans="1:13">
      <c r="A298" s="138" t="s">
        <v>4672</v>
      </c>
      <c r="B298" s="132" t="s">
        <v>3259</v>
      </c>
      <c r="C298" s="28" t="s">
        <v>3168</v>
      </c>
      <c r="D298" s="28" t="s">
        <v>4576</v>
      </c>
      <c r="E298" s="28" t="s">
        <v>4230</v>
      </c>
      <c r="F298" s="28" t="s">
        <v>4233</v>
      </c>
      <c r="G298" s="133">
        <v>60.4</v>
      </c>
      <c r="H298" s="134">
        <v>2.8023924486060143</v>
      </c>
      <c r="I298" s="93">
        <v>46397.225970298256</v>
      </c>
      <c r="J298" s="93">
        <v>1071449.5</v>
      </c>
      <c r="K298" s="94">
        <v>4.3303231715818853E-2</v>
      </c>
      <c r="L298" s="139">
        <v>4.3303231715818853E-2</v>
      </c>
      <c r="M298" s="86"/>
    </row>
    <row r="299" spans="1:13">
      <c r="A299" s="138" t="s">
        <v>6023</v>
      </c>
      <c r="B299" s="132" t="s">
        <v>6055</v>
      </c>
      <c r="C299" s="28" t="s">
        <v>6045</v>
      </c>
      <c r="D299" s="28" t="s">
        <v>4585</v>
      </c>
      <c r="E299" s="28" t="s">
        <v>4177</v>
      </c>
      <c r="F299" s="28" t="s">
        <v>4231</v>
      </c>
      <c r="G299" s="133">
        <v>21.34</v>
      </c>
      <c r="H299" s="134">
        <v>2.79408275865128</v>
      </c>
      <c r="I299" s="93">
        <v>130931.71315141892</v>
      </c>
      <c r="J299" s="93">
        <v>217901.84375</v>
      </c>
      <c r="K299" s="94">
        <v>0.60087473744204578</v>
      </c>
      <c r="L299" s="139">
        <v>0.60087473744204578</v>
      </c>
      <c r="M299" s="86"/>
    </row>
    <row r="300" spans="1:13">
      <c r="A300" s="138" t="s">
        <v>1490</v>
      </c>
      <c r="B300" s="132" t="s">
        <v>2946</v>
      </c>
      <c r="C300" s="28" t="s">
        <v>963</v>
      </c>
      <c r="D300" s="28" t="s">
        <v>4578</v>
      </c>
      <c r="E300" s="28" t="s">
        <v>4177</v>
      </c>
      <c r="F300" s="28" t="s">
        <v>4233</v>
      </c>
      <c r="G300" s="133">
        <v>81.78</v>
      </c>
      <c r="H300" s="134">
        <v>2.7858803901413189</v>
      </c>
      <c r="I300" s="93">
        <v>34065.546467856671</v>
      </c>
      <c r="J300" s="93">
        <v>266726.9375</v>
      </c>
      <c r="K300" s="94">
        <v>0.127716933231975</v>
      </c>
      <c r="L300" s="139">
        <v>0.127716933231975</v>
      </c>
      <c r="M300" s="86"/>
    </row>
    <row r="301" spans="1:13">
      <c r="A301" s="138" t="s">
        <v>1128</v>
      </c>
      <c r="B301" s="132" t="s">
        <v>3360</v>
      </c>
      <c r="C301" s="28" t="s">
        <v>73</v>
      </c>
      <c r="D301" s="28" t="s">
        <v>4573</v>
      </c>
      <c r="E301" s="28" t="s">
        <v>4230</v>
      </c>
      <c r="F301" s="28" t="s">
        <v>4233</v>
      </c>
      <c r="G301" s="133">
        <v>26.52</v>
      </c>
      <c r="H301" s="134">
        <v>2.7821265564317135</v>
      </c>
      <c r="I301" s="93">
        <v>104906.73289712344</v>
      </c>
      <c r="J301" s="93">
        <v>5325882</v>
      </c>
      <c r="K301" s="94">
        <v>1.9697532333071487E-2</v>
      </c>
      <c r="L301" s="139">
        <v>1.9697532333071487E-2</v>
      </c>
      <c r="M301" s="86"/>
    </row>
    <row r="302" spans="1:13">
      <c r="A302" s="138" t="s">
        <v>4774</v>
      </c>
      <c r="B302" s="132" t="s">
        <v>1298</v>
      </c>
      <c r="C302" s="28" t="s">
        <v>37</v>
      </c>
      <c r="D302" s="28" t="s">
        <v>4581</v>
      </c>
      <c r="E302" s="28" t="s">
        <v>4230</v>
      </c>
      <c r="F302" s="28" t="s">
        <v>4233</v>
      </c>
      <c r="G302" s="133">
        <v>23.28</v>
      </c>
      <c r="H302" s="134">
        <v>2.7770370546248762</v>
      </c>
      <c r="I302" s="93">
        <v>119288.53327426444</v>
      </c>
      <c r="J302" s="93">
        <v>2726308.5</v>
      </c>
      <c r="K302" s="94">
        <v>4.375459830546119E-2</v>
      </c>
      <c r="L302" s="139">
        <v>4.375459830546119E-2</v>
      </c>
      <c r="M302" s="86"/>
    </row>
    <row r="303" spans="1:13">
      <c r="A303" s="138" t="s">
        <v>3715</v>
      </c>
      <c r="B303" s="132" t="s">
        <v>3876</v>
      </c>
      <c r="C303" s="28" t="s">
        <v>3066</v>
      </c>
      <c r="D303" s="28" t="s">
        <v>4591</v>
      </c>
      <c r="E303" s="28" t="s">
        <v>4230</v>
      </c>
      <c r="F303" s="28" t="s">
        <v>4233</v>
      </c>
      <c r="G303" s="133">
        <v>70.06</v>
      </c>
      <c r="H303" s="134">
        <v>2.7642451286358689</v>
      </c>
      <c r="I303" s="93">
        <v>39455.39721147401</v>
      </c>
      <c r="J303" s="93">
        <v>1907023.125</v>
      </c>
      <c r="K303" s="94">
        <v>2.0689522163751427E-2</v>
      </c>
      <c r="L303" s="139">
        <v>2.0689522163751427E-2</v>
      </c>
      <c r="M303" s="86"/>
    </row>
    <row r="304" spans="1:13">
      <c r="A304" s="138" t="s">
        <v>3576</v>
      </c>
      <c r="B304" s="132" t="s">
        <v>640</v>
      </c>
      <c r="C304" s="28" t="s">
        <v>2665</v>
      </c>
      <c r="D304" s="28" t="s">
        <v>4585</v>
      </c>
      <c r="E304" s="28" t="s">
        <v>4230</v>
      </c>
      <c r="F304" s="28" t="s">
        <v>4233</v>
      </c>
      <c r="G304" s="133">
        <v>102.86</v>
      </c>
      <c r="H304" s="134">
        <v>2.7169707061991706</v>
      </c>
      <c r="I304" s="93">
        <v>26414.259247512837</v>
      </c>
      <c r="J304" s="93">
        <v>1264407.375</v>
      </c>
      <c r="K304" s="94">
        <v>2.0890624153084236E-2</v>
      </c>
      <c r="L304" s="139">
        <v>2.0890624153084236E-2</v>
      </c>
      <c r="M304" s="86"/>
    </row>
    <row r="305" spans="1:13">
      <c r="A305" s="138" t="s">
        <v>4666</v>
      </c>
      <c r="B305" s="132" t="s">
        <v>1270</v>
      </c>
      <c r="C305" s="28" t="s">
        <v>3162</v>
      </c>
      <c r="D305" s="28" t="s">
        <v>4585</v>
      </c>
      <c r="E305" s="28" t="s">
        <v>4230</v>
      </c>
      <c r="F305" s="28" t="s">
        <v>4233</v>
      </c>
      <c r="G305" s="133">
        <v>40.14</v>
      </c>
      <c r="H305" s="134">
        <v>2.7041074881384031</v>
      </c>
      <c r="I305" s="93">
        <v>67366.903042810241</v>
      </c>
      <c r="J305" s="93">
        <v>1891975</v>
      </c>
      <c r="K305" s="94">
        <v>3.5606656030238368E-2</v>
      </c>
      <c r="L305" s="139">
        <v>3.5606656030238368E-2</v>
      </c>
      <c r="M305" s="86"/>
    </row>
    <row r="306" spans="1:13">
      <c r="A306" s="138" t="s">
        <v>3533</v>
      </c>
      <c r="B306" s="132" t="s">
        <v>599</v>
      </c>
      <c r="C306" s="28" t="s">
        <v>2625</v>
      </c>
      <c r="D306" s="28" t="s">
        <v>4585</v>
      </c>
      <c r="E306" s="28" t="s">
        <v>4176</v>
      </c>
      <c r="F306" s="28" t="s">
        <v>4233</v>
      </c>
      <c r="G306" s="133">
        <v>78.239999999999995</v>
      </c>
      <c r="H306" s="134">
        <v>2.6828285452788161</v>
      </c>
      <c r="I306" s="93">
        <v>34289.730895690387</v>
      </c>
      <c r="J306" s="93">
        <v>705549.8125</v>
      </c>
      <c r="K306" s="94">
        <v>4.8600014184952231E-2</v>
      </c>
      <c r="L306" s="139">
        <v>4.8600014184952231E-2</v>
      </c>
      <c r="M306" s="86"/>
    </row>
    <row r="307" spans="1:13">
      <c r="A307" s="138" t="s">
        <v>3484</v>
      </c>
      <c r="B307" s="132" t="s">
        <v>548</v>
      </c>
      <c r="C307" s="28" t="s">
        <v>2576</v>
      </c>
      <c r="D307" s="28" t="s">
        <v>4584</v>
      </c>
      <c r="E307" s="28" t="s">
        <v>4177</v>
      </c>
      <c r="F307" s="28" t="s">
        <v>4231</v>
      </c>
      <c r="G307" s="133">
        <v>23.72</v>
      </c>
      <c r="H307" s="134">
        <v>2.6719947852206043</v>
      </c>
      <c r="I307" s="93">
        <v>112647.33495871014</v>
      </c>
      <c r="J307" s="93">
        <v>591067.5</v>
      </c>
      <c r="K307" s="94">
        <v>0.19058286060172508</v>
      </c>
      <c r="L307" s="139">
        <v>0.19058286060172508</v>
      </c>
      <c r="M307" s="86"/>
    </row>
    <row r="308" spans="1:13">
      <c r="A308" s="138" t="s">
        <v>1151</v>
      </c>
      <c r="B308" s="132" t="s">
        <v>3377</v>
      </c>
      <c r="C308" s="28" t="s">
        <v>95</v>
      </c>
      <c r="D308" s="28" t="s">
        <v>4579</v>
      </c>
      <c r="E308" s="28" t="s">
        <v>4230</v>
      </c>
      <c r="F308" s="28" t="s">
        <v>4235</v>
      </c>
      <c r="G308" s="133">
        <v>36.840000000000003</v>
      </c>
      <c r="H308" s="134">
        <v>2.6670101273266424</v>
      </c>
      <c r="I308" s="93">
        <v>72394.411708106461</v>
      </c>
      <c r="J308" s="93">
        <v>3480897.5</v>
      </c>
      <c r="K308" s="94">
        <v>2.0797628114044283E-2</v>
      </c>
      <c r="L308" s="139">
        <v>2.0797628114044283E-2</v>
      </c>
      <c r="M308" s="86"/>
    </row>
    <row r="309" spans="1:13">
      <c r="A309" s="138" t="s">
        <v>4782</v>
      </c>
      <c r="B309" s="132" t="s">
        <v>1299</v>
      </c>
      <c r="C309" s="28" t="s">
        <v>44</v>
      </c>
      <c r="D309" s="28" t="s">
        <v>4574</v>
      </c>
      <c r="E309" s="28" t="s">
        <v>4230</v>
      </c>
      <c r="F309" s="28" t="s">
        <v>4233</v>
      </c>
      <c r="G309" s="133">
        <v>105.77</v>
      </c>
      <c r="H309" s="134">
        <v>2.6628865376055058</v>
      </c>
      <c r="I309" s="93">
        <v>25176.198710461435</v>
      </c>
      <c r="J309" s="93">
        <v>503580.25</v>
      </c>
      <c r="K309" s="94">
        <v>4.9994412430712752E-2</v>
      </c>
      <c r="L309" s="139">
        <v>4.9994412430712752E-2</v>
      </c>
      <c r="M309" s="86"/>
    </row>
    <row r="310" spans="1:13">
      <c r="A310" s="138" t="s">
        <v>1339</v>
      </c>
      <c r="B310" s="132" t="s">
        <v>2797</v>
      </c>
      <c r="C310" s="28" t="s">
        <v>836</v>
      </c>
      <c r="D310" s="28" t="s">
        <v>4579</v>
      </c>
      <c r="E310" s="28" t="s">
        <v>4177</v>
      </c>
      <c r="F310" s="28" t="s">
        <v>4233</v>
      </c>
      <c r="G310" s="133">
        <v>49.02</v>
      </c>
      <c r="H310" s="134">
        <v>2.6393819717390046</v>
      </c>
      <c r="I310" s="93">
        <v>53842.961479783851</v>
      </c>
      <c r="J310" s="93">
        <v>310101.59375</v>
      </c>
      <c r="K310" s="94">
        <v>0.17363007016078533</v>
      </c>
      <c r="L310" s="139">
        <v>0.17363007016078533</v>
      </c>
      <c r="M310" s="86"/>
    </row>
    <row r="311" spans="1:13">
      <c r="A311" s="138" t="s">
        <v>3596</v>
      </c>
      <c r="B311" s="132" t="s">
        <v>3759</v>
      </c>
      <c r="C311" s="28" t="s">
        <v>2683</v>
      </c>
      <c r="D311" s="28" t="s">
        <v>4581</v>
      </c>
      <c r="E311" s="28" t="s">
        <v>4176</v>
      </c>
      <c r="F311" s="28" t="s">
        <v>4233</v>
      </c>
      <c r="G311" s="133">
        <v>133.94999999999999</v>
      </c>
      <c r="H311" s="134">
        <v>2.6367030171052517</v>
      </c>
      <c r="I311" s="93">
        <v>19684.233050431143</v>
      </c>
      <c r="J311" s="93">
        <v>316400.59375</v>
      </c>
      <c r="K311" s="94">
        <v>6.2213009201823419E-2</v>
      </c>
      <c r="L311" s="139">
        <v>6.2213009201823419E-2</v>
      </c>
      <c r="M311" s="86"/>
    </row>
    <row r="312" spans="1:13">
      <c r="A312" s="138" t="s">
        <v>3569</v>
      </c>
      <c r="B312" s="132" t="s">
        <v>633</v>
      </c>
      <c r="C312" s="28" t="s">
        <v>2658</v>
      </c>
      <c r="D312" s="28" t="s">
        <v>4593</v>
      </c>
      <c r="E312" s="28" t="s">
        <v>4177</v>
      </c>
      <c r="F312" s="28" t="s">
        <v>4231</v>
      </c>
      <c r="G312" s="133">
        <v>6.83</v>
      </c>
      <c r="H312" s="134">
        <v>2.6279760235465588</v>
      </c>
      <c r="I312" s="93">
        <v>384769.54956757819</v>
      </c>
      <c r="J312" s="93">
        <v>116699.1015625</v>
      </c>
      <c r="K312" s="94">
        <v>3.2971080703779791</v>
      </c>
      <c r="L312" s="139">
        <v>3.2971080703779791</v>
      </c>
      <c r="M312" s="86"/>
    </row>
    <row r="313" spans="1:13">
      <c r="A313" s="138" t="s">
        <v>1449</v>
      </c>
      <c r="B313" s="132" t="s">
        <v>2907</v>
      </c>
      <c r="C313" s="28" t="s">
        <v>925</v>
      </c>
      <c r="D313" s="28" t="s">
        <v>4582</v>
      </c>
      <c r="E313" s="28" t="s">
        <v>4177</v>
      </c>
      <c r="F313" s="28" t="s">
        <v>4231</v>
      </c>
      <c r="G313" s="133">
        <v>47.89</v>
      </c>
      <c r="H313" s="134">
        <v>2.6264205842932027</v>
      </c>
      <c r="I313" s="93">
        <v>54842.77686976827</v>
      </c>
      <c r="J313" s="93">
        <v>294738.15625</v>
      </c>
      <c r="K313" s="94">
        <v>0.18607287759257762</v>
      </c>
      <c r="L313" s="139">
        <v>0.18607287759257762</v>
      </c>
      <c r="M313" s="86"/>
    </row>
    <row r="314" spans="1:13">
      <c r="A314" s="138" t="s">
        <v>3636</v>
      </c>
      <c r="B314" s="132" t="s">
        <v>3801</v>
      </c>
      <c r="C314" s="28" t="s">
        <v>2723</v>
      </c>
      <c r="D314" s="28" t="s">
        <v>4585</v>
      </c>
      <c r="E314" s="28" t="s">
        <v>4230</v>
      </c>
      <c r="F314" s="28" t="s">
        <v>4233</v>
      </c>
      <c r="G314" s="133">
        <v>44.13</v>
      </c>
      <c r="H314" s="134">
        <v>2.6198117569864796</v>
      </c>
      <c r="I314" s="93">
        <v>59365.777407352813</v>
      </c>
      <c r="J314" s="93">
        <v>1891129</v>
      </c>
      <c r="K314" s="94">
        <v>3.139171225619871E-2</v>
      </c>
      <c r="L314" s="139">
        <v>3.139171225619871E-2</v>
      </c>
      <c r="M314" s="86"/>
    </row>
    <row r="315" spans="1:13">
      <c r="A315" s="138" t="s">
        <v>733</v>
      </c>
      <c r="B315" s="132" t="s">
        <v>719</v>
      </c>
      <c r="C315" s="28" t="s">
        <v>694</v>
      </c>
      <c r="D315" s="28" t="s">
        <v>4574</v>
      </c>
      <c r="E315" s="28" t="s">
        <v>4177</v>
      </c>
      <c r="F315" s="28" t="s">
        <v>4231</v>
      </c>
      <c r="G315" s="133">
        <v>36.43</v>
      </c>
      <c r="H315" s="134">
        <v>2.6139216943386341</v>
      </c>
      <c r="I315" s="93">
        <v>71751.899377947673</v>
      </c>
      <c r="J315" s="93">
        <v>74255.046875</v>
      </c>
      <c r="K315" s="94">
        <v>0.96628986712154263</v>
      </c>
      <c r="L315" s="139">
        <v>0.96628986712154263</v>
      </c>
      <c r="M315" s="86"/>
    </row>
    <row r="316" spans="1:13">
      <c r="A316" s="138" t="s">
        <v>5490</v>
      </c>
      <c r="B316" s="132" t="s">
        <v>5496</v>
      </c>
      <c r="C316" s="28" t="s">
        <v>5479</v>
      </c>
      <c r="D316" s="28" t="s">
        <v>4578</v>
      </c>
      <c r="E316" s="28" t="s">
        <v>4230</v>
      </c>
      <c r="F316" s="28" t="s">
        <v>4233</v>
      </c>
      <c r="G316" s="133">
        <v>86.55</v>
      </c>
      <c r="H316" s="134">
        <v>2.591996798080987</v>
      </c>
      <c r="I316" s="93">
        <v>29947.969937388643</v>
      </c>
      <c r="J316" s="93">
        <v>2921125</v>
      </c>
      <c r="K316" s="94">
        <v>1.0252204180714158E-2</v>
      </c>
      <c r="L316" s="139">
        <v>1.0252204180714158E-2</v>
      </c>
      <c r="M316" s="86"/>
    </row>
    <row r="317" spans="1:13">
      <c r="A317" s="138" t="s">
        <v>1203</v>
      </c>
      <c r="B317" s="132" t="s">
        <v>3414</v>
      </c>
      <c r="C317" s="28" t="s">
        <v>139</v>
      </c>
      <c r="D317" s="28" t="s">
        <v>4585</v>
      </c>
      <c r="E317" s="28" t="s">
        <v>4230</v>
      </c>
      <c r="F317" s="28" t="s">
        <v>4233</v>
      </c>
      <c r="G317" s="133">
        <v>40.17</v>
      </c>
      <c r="H317" s="134">
        <v>2.56079763806218</v>
      </c>
      <c r="I317" s="93">
        <v>63749.007668961422</v>
      </c>
      <c r="J317" s="93">
        <v>4510139.5</v>
      </c>
      <c r="K317" s="94">
        <v>1.4134597758885601E-2</v>
      </c>
      <c r="L317" s="139">
        <v>1.4134597758885601E-2</v>
      </c>
      <c r="M317" s="86"/>
    </row>
    <row r="318" spans="1:13">
      <c r="A318" s="138" t="s">
        <v>3663</v>
      </c>
      <c r="B318" s="132" t="s">
        <v>5343</v>
      </c>
      <c r="C318" s="28" t="s">
        <v>5272</v>
      </c>
      <c r="D318" s="28" t="s">
        <v>4591</v>
      </c>
      <c r="E318" s="28" t="s">
        <v>4230</v>
      </c>
      <c r="F318" s="28" t="s">
        <v>4233</v>
      </c>
      <c r="G318" s="133">
        <v>118.26</v>
      </c>
      <c r="H318" s="134">
        <v>2.5590340009918076</v>
      </c>
      <c r="I318" s="93">
        <v>21639.049560221611</v>
      </c>
      <c r="J318" s="93">
        <v>994756.125</v>
      </c>
      <c r="K318" s="94">
        <v>2.1753120203428365E-2</v>
      </c>
      <c r="L318" s="139">
        <v>2.1753120203428365E-2</v>
      </c>
      <c r="M318" s="86"/>
    </row>
    <row r="319" spans="1:13">
      <c r="A319" s="138" t="s">
        <v>4760</v>
      </c>
      <c r="B319" s="132" t="s">
        <v>1292</v>
      </c>
      <c r="C319" s="28" t="s">
        <v>23</v>
      </c>
      <c r="D319" s="28" t="s">
        <v>4574</v>
      </c>
      <c r="E319" s="28" t="s">
        <v>4230</v>
      </c>
      <c r="F319" s="28" t="s">
        <v>4235</v>
      </c>
      <c r="G319" s="133">
        <v>471.11</v>
      </c>
      <c r="H319" s="134">
        <v>2.5329765122099346</v>
      </c>
      <c r="I319" s="93">
        <v>5376.6137679309186</v>
      </c>
      <c r="J319" s="93">
        <v>296050.25</v>
      </c>
      <c r="K319" s="94">
        <v>1.816115260139425E-2</v>
      </c>
      <c r="L319" s="139">
        <v>1.816115260139425E-2</v>
      </c>
      <c r="M319" s="86"/>
    </row>
    <row r="320" spans="1:13">
      <c r="A320" s="138" t="s">
        <v>1078</v>
      </c>
      <c r="B320" s="132" t="s">
        <v>2472</v>
      </c>
      <c r="C320" s="28" t="s">
        <v>3979</v>
      </c>
      <c r="D320" s="28" t="s">
        <v>4575</v>
      </c>
      <c r="E320" s="28" t="s">
        <v>4176</v>
      </c>
      <c r="F320" s="28" t="s">
        <v>4233</v>
      </c>
      <c r="G320" s="133">
        <v>68.25</v>
      </c>
      <c r="H320" s="134">
        <v>2.5013685347941639</v>
      </c>
      <c r="I320" s="93">
        <v>36650.088421892513</v>
      </c>
      <c r="J320" s="93">
        <v>659893.0625</v>
      </c>
      <c r="K320" s="94">
        <v>5.5539435864113987E-2</v>
      </c>
      <c r="L320" s="139">
        <v>5.5539435864113987E-2</v>
      </c>
      <c r="M320" s="86"/>
    </row>
    <row r="321" spans="1:13">
      <c r="A321" s="138" t="s">
        <v>4698</v>
      </c>
      <c r="B321" s="132" t="s">
        <v>3276</v>
      </c>
      <c r="C321" s="28" t="s">
        <v>3190</v>
      </c>
      <c r="D321" s="28" t="s">
        <v>4579</v>
      </c>
      <c r="E321" s="28" t="s">
        <v>4230</v>
      </c>
      <c r="F321" s="28" t="s">
        <v>4235</v>
      </c>
      <c r="G321" s="133">
        <v>57.14</v>
      </c>
      <c r="H321" s="134">
        <v>2.4993258897051054</v>
      </c>
      <c r="I321" s="93">
        <v>43740.390089343811</v>
      </c>
      <c r="J321" s="93">
        <v>2079103.625</v>
      </c>
      <c r="K321" s="94">
        <v>2.1038100055904532E-2</v>
      </c>
      <c r="L321" s="139">
        <v>2.1038100055904532E-2</v>
      </c>
      <c r="M321" s="86"/>
    </row>
    <row r="322" spans="1:13">
      <c r="A322" s="138" t="s">
        <v>5491</v>
      </c>
      <c r="B322" s="132" t="s">
        <v>5497</v>
      </c>
      <c r="C322" s="28" t="s">
        <v>5830</v>
      </c>
      <c r="D322" s="28" t="s">
        <v>4578</v>
      </c>
      <c r="E322" s="28" t="s">
        <v>4176</v>
      </c>
      <c r="F322" s="28" t="s">
        <v>4233</v>
      </c>
      <c r="G322" s="133">
        <v>36.56</v>
      </c>
      <c r="H322" s="134">
        <v>2.4886703122332765</v>
      </c>
      <c r="I322" s="93">
        <v>68070.850991063373</v>
      </c>
      <c r="J322" s="93">
        <v>1497455.875</v>
      </c>
      <c r="K322" s="94">
        <v>4.5457667319288041E-2</v>
      </c>
      <c r="L322" s="139">
        <v>4.5457667319288041E-2</v>
      </c>
      <c r="M322" s="86"/>
    </row>
    <row r="323" spans="1:13">
      <c r="A323" s="138" t="s">
        <v>1384</v>
      </c>
      <c r="B323" s="132" t="s">
        <v>2841</v>
      </c>
      <c r="C323" s="28" t="s">
        <v>4038</v>
      </c>
      <c r="D323" s="28" t="s">
        <v>4590</v>
      </c>
      <c r="E323" s="28" t="s">
        <v>4177</v>
      </c>
      <c r="F323" s="28" t="s">
        <v>4231</v>
      </c>
      <c r="G323" s="133">
        <v>10.11</v>
      </c>
      <c r="H323" s="134">
        <v>2.4757782981291863</v>
      </c>
      <c r="I323" s="93">
        <v>244884.10466164059</v>
      </c>
      <c r="J323" s="93">
        <v>477310.5625</v>
      </c>
      <c r="K323" s="94">
        <v>0.51304983359055789</v>
      </c>
      <c r="L323" s="139">
        <v>0.51304983359055789</v>
      </c>
      <c r="M323" s="86"/>
    </row>
    <row r="324" spans="1:13">
      <c r="A324" s="138" t="s">
        <v>6545</v>
      </c>
      <c r="B324" s="132" t="s">
        <v>6592</v>
      </c>
      <c r="C324" s="28" t="s">
        <v>7119</v>
      </c>
      <c r="D324" s="28" t="s">
        <v>4581</v>
      </c>
      <c r="E324" s="28" t="s">
        <v>4177</v>
      </c>
      <c r="F324" s="28" t="s">
        <v>4233</v>
      </c>
      <c r="G324" s="133">
        <v>15.84</v>
      </c>
      <c r="H324" s="134">
        <v>2.4668999011807591</v>
      </c>
      <c r="I324" s="93">
        <v>155738.63012504793</v>
      </c>
      <c r="J324" s="93">
        <v>508146.6875</v>
      </c>
      <c r="K324" s="94">
        <v>0.30648360789530471</v>
      </c>
      <c r="L324" s="139">
        <v>0.30648360789530471</v>
      </c>
      <c r="M324" s="86"/>
    </row>
    <row r="325" spans="1:13">
      <c r="A325" s="138" t="s">
        <v>4600</v>
      </c>
      <c r="B325" s="132" t="s">
        <v>188</v>
      </c>
      <c r="C325" s="28" t="s">
        <v>3101</v>
      </c>
      <c r="D325" s="28" t="s">
        <v>4577</v>
      </c>
      <c r="E325" s="28" t="s">
        <v>4230</v>
      </c>
      <c r="F325" s="28" t="s">
        <v>4235</v>
      </c>
      <c r="G325" s="133">
        <v>51.024999999999999</v>
      </c>
      <c r="H325" s="134">
        <v>2.4118414666661772</v>
      </c>
      <c r="I325" s="93">
        <v>47267.838641179369</v>
      </c>
      <c r="J325" s="93">
        <v>1799812.5</v>
      </c>
      <c r="K325" s="94">
        <v>2.626264604850748E-2</v>
      </c>
      <c r="L325" s="139">
        <v>2.626264604850748E-2</v>
      </c>
      <c r="M325" s="86"/>
    </row>
    <row r="326" spans="1:13">
      <c r="A326" s="138" t="s">
        <v>5461</v>
      </c>
      <c r="B326" s="132" t="s">
        <v>525</v>
      </c>
      <c r="C326" s="28" t="s">
        <v>2207</v>
      </c>
      <c r="D326" s="28" t="s">
        <v>4579</v>
      </c>
      <c r="E326" s="28" t="s">
        <v>4230</v>
      </c>
      <c r="F326" s="28" t="s">
        <v>4233</v>
      </c>
      <c r="G326" s="133">
        <v>52.66</v>
      </c>
      <c r="H326" s="134">
        <v>2.406700924425488</v>
      </c>
      <c r="I326" s="93">
        <v>45702.638139488954</v>
      </c>
      <c r="J326" s="93">
        <v>662330.125</v>
      </c>
      <c r="K326" s="94">
        <v>6.90028075342171E-2</v>
      </c>
      <c r="L326" s="139">
        <v>6.90028075342171E-2</v>
      </c>
      <c r="M326" s="86"/>
    </row>
    <row r="327" spans="1:13">
      <c r="A327" s="138" t="s">
        <v>5948</v>
      </c>
      <c r="B327" s="132" t="s">
        <v>5952</v>
      </c>
      <c r="C327" s="28" t="s">
        <v>5962</v>
      </c>
      <c r="D327" s="28" t="s">
        <v>4577</v>
      </c>
      <c r="E327" s="28" t="s">
        <v>4176</v>
      </c>
      <c r="F327" s="28" t="s">
        <v>4233</v>
      </c>
      <c r="G327" s="133">
        <v>22.28</v>
      </c>
      <c r="H327" s="134">
        <v>2.3811832430212547</v>
      </c>
      <c r="I327" s="93">
        <v>106875.36997402401</v>
      </c>
      <c r="J327" s="93">
        <v>11115891</v>
      </c>
      <c r="K327" s="94">
        <v>9.6146471725949822E-3</v>
      </c>
      <c r="L327" s="139">
        <v>9.6146471725949822E-3</v>
      </c>
      <c r="M327" s="86"/>
    </row>
    <row r="328" spans="1:13">
      <c r="A328" s="138" t="s">
        <v>1460</v>
      </c>
      <c r="B328" s="132" t="s">
        <v>4948</v>
      </c>
      <c r="C328" s="28" t="s">
        <v>4901</v>
      </c>
      <c r="D328" s="28" t="s">
        <v>4585</v>
      </c>
      <c r="E328" s="28" t="s">
        <v>4176</v>
      </c>
      <c r="F328" s="28" t="s">
        <v>4233</v>
      </c>
      <c r="G328" s="133">
        <v>86.52</v>
      </c>
      <c r="H328" s="134">
        <v>2.3528966241166871</v>
      </c>
      <c r="I328" s="93">
        <v>27194.829220026433</v>
      </c>
      <c r="J328" s="93">
        <v>1061679.625</v>
      </c>
      <c r="K328" s="94">
        <v>2.5614911108448966E-2</v>
      </c>
      <c r="L328" s="139">
        <v>2.5614911108448966E-2</v>
      </c>
      <c r="M328" s="86"/>
    </row>
    <row r="329" spans="1:13">
      <c r="A329" s="138" t="s">
        <v>1177</v>
      </c>
      <c r="B329" s="132" t="s">
        <v>1810</v>
      </c>
      <c r="C329" s="28" t="s">
        <v>117</v>
      </c>
      <c r="D329" s="28" t="s">
        <v>4585</v>
      </c>
      <c r="E329" s="28" t="s">
        <v>4230</v>
      </c>
      <c r="F329" s="28" t="s">
        <v>4233</v>
      </c>
      <c r="G329" s="133">
        <v>78.02</v>
      </c>
      <c r="H329" s="134">
        <v>2.3387427971738006</v>
      </c>
      <c r="I329" s="93">
        <v>29976.195810994628</v>
      </c>
      <c r="J329" s="93">
        <v>1579627.5</v>
      </c>
      <c r="K329" s="94">
        <v>1.8976749778662771E-2</v>
      </c>
      <c r="L329" s="139">
        <v>1.8976749778662771E-2</v>
      </c>
      <c r="M329" s="86"/>
    </row>
    <row r="330" spans="1:13">
      <c r="A330" s="138" t="s">
        <v>7197</v>
      </c>
      <c r="B330" s="132" t="s">
        <v>5930</v>
      </c>
      <c r="C330" s="28" t="s">
        <v>5936</v>
      </c>
      <c r="D330" s="28" t="s">
        <v>4584</v>
      </c>
      <c r="E330" s="28" t="s">
        <v>4230</v>
      </c>
      <c r="F330" s="28" t="s">
        <v>4235</v>
      </c>
      <c r="G330" s="133">
        <v>63.74</v>
      </c>
      <c r="H330" s="134">
        <v>2.3367327502504471</v>
      </c>
      <c r="I330" s="93">
        <v>36660.382024638326</v>
      </c>
      <c r="J330" s="93">
        <v>1766032</v>
      </c>
      <c r="K330" s="94">
        <v>2.0758617071852791E-2</v>
      </c>
      <c r="L330" s="139">
        <v>2.0758617071852791E-2</v>
      </c>
      <c r="M330" s="86"/>
    </row>
    <row r="331" spans="1:13">
      <c r="A331" s="138" t="s">
        <v>3742</v>
      </c>
      <c r="B331" s="132" t="s">
        <v>3904</v>
      </c>
      <c r="C331" s="28" t="s">
        <v>3091</v>
      </c>
      <c r="D331" s="28" t="s">
        <v>4579</v>
      </c>
      <c r="E331" s="28" t="s">
        <v>4176</v>
      </c>
      <c r="F331" s="28" t="s">
        <v>4233</v>
      </c>
      <c r="G331" s="133">
        <v>36.549999999999997</v>
      </c>
      <c r="H331" s="134">
        <v>2.3017033118295029</v>
      </c>
      <c r="I331" s="93">
        <v>62974.098818864659</v>
      </c>
      <c r="J331" s="93">
        <v>1103665.25</v>
      </c>
      <c r="K331" s="94">
        <v>5.7059057371666506E-2</v>
      </c>
      <c r="L331" s="139">
        <v>5.7059057371666506E-2</v>
      </c>
      <c r="M331" s="86"/>
    </row>
    <row r="332" spans="1:13">
      <c r="A332" s="138" t="s">
        <v>4719</v>
      </c>
      <c r="B332" s="132" t="s">
        <v>3289</v>
      </c>
      <c r="C332" s="28" t="s">
        <v>3209</v>
      </c>
      <c r="D332" s="28" t="s">
        <v>4576</v>
      </c>
      <c r="E332" s="28" t="s">
        <v>4230</v>
      </c>
      <c r="F332" s="28" t="s">
        <v>4235</v>
      </c>
      <c r="G332" s="133">
        <v>64.17</v>
      </c>
      <c r="H332" s="134">
        <v>2.2859066827992631</v>
      </c>
      <c r="I332" s="93">
        <v>35622.66920366625</v>
      </c>
      <c r="J332" s="93">
        <v>1011495.375</v>
      </c>
      <c r="K332" s="94">
        <v>3.521782707475677E-2</v>
      </c>
      <c r="L332" s="139">
        <v>3.521782707475677E-2</v>
      </c>
      <c r="M332" s="86"/>
    </row>
    <row r="333" spans="1:13">
      <c r="A333" s="138" t="s">
        <v>1324</v>
      </c>
      <c r="B333" s="132" t="s">
        <v>2784</v>
      </c>
      <c r="C333" s="28" t="s">
        <v>822</v>
      </c>
      <c r="D333" s="28" t="s">
        <v>4589</v>
      </c>
      <c r="E333" s="28" t="s">
        <v>4177</v>
      </c>
      <c r="F333" s="28" t="s">
        <v>4231</v>
      </c>
      <c r="G333" s="133">
        <v>28.99</v>
      </c>
      <c r="H333" s="134">
        <v>2.2788265461100439</v>
      </c>
      <c r="I333" s="93">
        <v>78607.331704382334</v>
      </c>
      <c r="J333" s="93">
        <v>104373.1015625</v>
      </c>
      <c r="K333" s="94">
        <v>0.75313783462984685</v>
      </c>
      <c r="L333" s="139">
        <v>0.75313783462984685</v>
      </c>
      <c r="M333" s="86"/>
    </row>
    <row r="334" spans="1:13">
      <c r="A334" s="138" t="s">
        <v>6538</v>
      </c>
      <c r="B334" s="132" t="s">
        <v>6585</v>
      </c>
      <c r="C334" s="28" t="s">
        <v>7112</v>
      </c>
      <c r="D334" s="28" t="s">
        <v>4581</v>
      </c>
      <c r="E334" s="28" t="s">
        <v>4177</v>
      </c>
      <c r="F334" s="28" t="s">
        <v>4231</v>
      </c>
      <c r="G334" s="133">
        <v>17.510000000000002</v>
      </c>
      <c r="H334" s="134">
        <v>2.2639814843173678</v>
      </c>
      <c r="I334" s="93">
        <v>129296.48682566348</v>
      </c>
      <c r="J334" s="93">
        <v>90148.3984375</v>
      </c>
      <c r="K334" s="94">
        <v>1.4342627164397701</v>
      </c>
      <c r="L334" s="139">
        <v>1.4342627164397701</v>
      </c>
      <c r="M334" s="86"/>
    </row>
    <row r="335" spans="1:13">
      <c r="A335" s="138" t="s">
        <v>1464</v>
      </c>
      <c r="B335" s="132" t="s">
        <v>2922</v>
      </c>
      <c r="C335" s="28" t="s">
        <v>939</v>
      </c>
      <c r="D335" s="28" t="s">
        <v>4572</v>
      </c>
      <c r="E335" s="28" t="s">
        <v>4177</v>
      </c>
      <c r="F335" s="28" t="s">
        <v>4231</v>
      </c>
      <c r="G335" s="133">
        <v>69.88</v>
      </c>
      <c r="H335" s="134">
        <v>2.2543346103817203</v>
      </c>
      <c r="I335" s="93">
        <v>32260.083147992569</v>
      </c>
      <c r="J335" s="93">
        <v>212144.546875</v>
      </c>
      <c r="K335" s="94">
        <v>0.1520665207906611</v>
      </c>
      <c r="L335" s="139">
        <v>0.1520665207906611</v>
      </c>
      <c r="M335" s="86"/>
    </row>
    <row r="336" spans="1:13">
      <c r="A336" s="138" t="s">
        <v>5108</v>
      </c>
      <c r="B336" s="132" t="s">
        <v>5122</v>
      </c>
      <c r="C336" s="28" t="s">
        <v>5116</v>
      </c>
      <c r="D336" s="28" t="s">
        <v>4584</v>
      </c>
      <c r="E336" s="28" t="s">
        <v>4176</v>
      </c>
      <c r="F336" s="28" t="s">
        <v>4231</v>
      </c>
      <c r="G336" s="133">
        <v>17.39</v>
      </c>
      <c r="H336" s="134">
        <v>2.2125927763827065</v>
      </c>
      <c r="I336" s="93">
        <v>127233.62716404292</v>
      </c>
      <c r="J336" s="93">
        <v>811617.0625</v>
      </c>
      <c r="K336" s="94">
        <v>0.15676558939277219</v>
      </c>
      <c r="L336" s="139">
        <v>0.15676558939277219</v>
      </c>
      <c r="M336" s="86"/>
    </row>
    <row r="337" spans="1:13">
      <c r="A337" s="138" t="s">
        <v>4714</v>
      </c>
      <c r="B337" s="132" t="s">
        <v>3285</v>
      </c>
      <c r="C337" s="28" t="s">
        <v>3204</v>
      </c>
      <c r="D337" s="28" t="s">
        <v>4584</v>
      </c>
      <c r="E337" s="28" t="s">
        <v>4230</v>
      </c>
      <c r="F337" s="28" t="s">
        <v>4233</v>
      </c>
      <c r="G337" s="133">
        <v>79.8</v>
      </c>
      <c r="H337" s="134">
        <v>2.2062236788491676</v>
      </c>
      <c r="I337" s="93">
        <v>27646.913268786564</v>
      </c>
      <c r="J337" s="93">
        <v>3677371.5</v>
      </c>
      <c r="K337" s="94">
        <v>7.5181181093034967E-3</v>
      </c>
      <c r="L337" s="139">
        <v>7.5181181093034967E-3</v>
      </c>
      <c r="M337" s="86"/>
    </row>
    <row r="338" spans="1:13">
      <c r="A338" s="138" t="s">
        <v>1020</v>
      </c>
      <c r="B338" s="132" t="s">
        <v>2414</v>
      </c>
      <c r="C338" s="28" t="s">
        <v>3923</v>
      </c>
      <c r="D338" s="28" t="s">
        <v>4581</v>
      </c>
      <c r="E338" s="28" t="s">
        <v>4177</v>
      </c>
      <c r="F338" s="28" t="s">
        <v>4233</v>
      </c>
      <c r="G338" s="133">
        <v>28.83</v>
      </c>
      <c r="H338" s="134">
        <v>2.2029662494939486</v>
      </c>
      <c r="I338" s="93">
        <v>76412.287530140442</v>
      </c>
      <c r="J338" s="93">
        <v>222610.40625</v>
      </c>
      <c r="K338" s="94">
        <v>0.34325568520065736</v>
      </c>
      <c r="L338" s="139">
        <v>0.34325568520065736</v>
      </c>
      <c r="M338" s="86"/>
    </row>
    <row r="339" spans="1:13">
      <c r="A339" s="138" t="s">
        <v>4686</v>
      </c>
      <c r="B339" s="132" t="s">
        <v>3269</v>
      </c>
      <c r="C339" s="28" t="s">
        <v>3181</v>
      </c>
      <c r="D339" s="28" t="s">
        <v>4585</v>
      </c>
      <c r="E339" s="28" t="s">
        <v>4230</v>
      </c>
      <c r="F339" s="28" t="s">
        <v>4233</v>
      </c>
      <c r="G339" s="133">
        <v>17.07</v>
      </c>
      <c r="H339" s="134">
        <v>2.1994750670157259</v>
      </c>
      <c r="I339" s="93">
        <v>128850.32612863068</v>
      </c>
      <c r="J339" s="93">
        <v>3672058.75</v>
      </c>
      <c r="K339" s="94">
        <v>3.5089396684797235E-2</v>
      </c>
      <c r="L339" s="139">
        <v>3.5089396684797235E-2</v>
      </c>
      <c r="M339" s="86"/>
    </row>
    <row r="340" spans="1:13">
      <c r="A340" s="138" t="s">
        <v>1474</v>
      </c>
      <c r="B340" s="132" t="s">
        <v>2931</v>
      </c>
      <c r="C340" s="28" t="s">
        <v>948</v>
      </c>
      <c r="D340" s="28" t="s">
        <v>4580</v>
      </c>
      <c r="E340" s="28" t="s">
        <v>4177</v>
      </c>
      <c r="F340" s="28" t="s">
        <v>4231</v>
      </c>
      <c r="G340" s="133">
        <v>32.26</v>
      </c>
      <c r="H340" s="134">
        <v>2.1944552697810229</v>
      </c>
      <c r="I340" s="93">
        <v>68024.031921296439</v>
      </c>
      <c r="J340" s="93">
        <v>117819.203125</v>
      </c>
      <c r="K340" s="94">
        <v>0.57735946362772883</v>
      </c>
      <c r="L340" s="139">
        <v>0.57735946362772883</v>
      </c>
      <c r="M340" s="86"/>
    </row>
    <row r="341" spans="1:13">
      <c r="A341" s="138" t="s">
        <v>4865</v>
      </c>
      <c r="B341" s="132" t="s">
        <v>4947</v>
      </c>
      <c r="C341" s="28" t="s">
        <v>4900</v>
      </c>
      <c r="D341" s="28" t="s">
        <v>4583</v>
      </c>
      <c r="E341" s="28" t="s">
        <v>4177</v>
      </c>
      <c r="F341" s="28" t="s">
        <v>4231</v>
      </c>
      <c r="G341" s="133">
        <v>59.26</v>
      </c>
      <c r="H341" s="134">
        <v>2.1878120474060965</v>
      </c>
      <c r="I341" s="93">
        <v>36918.866814142704</v>
      </c>
      <c r="J341" s="93">
        <v>45400.19921875</v>
      </c>
      <c r="K341" s="94">
        <v>0.81318733066033422</v>
      </c>
      <c r="L341" s="139">
        <v>0.81318733066033422</v>
      </c>
      <c r="M341" s="86"/>
    </row>
    <row r="342" spans="1:13">
      <c r="A342" s="138" t="s">
        <v>6546</v>
      </c>
      <c r="B342" s="132" t="s">
        <v>6593</v>
      </c>
      <c r="C342" s="28" t="s">
        <v>7120</v>
      </c>
      <c r="D342" s="28" t="s">
        <v>4575</v>
      </c>
      <c r="E342" s="28" t="s">
        <v>4177</v>
      </c>
      <c r="F342" s="28" t="s">
        <v>4231</v>
      </c>
      <c r="G342" s="133">
        <v>20.2</v>
      </c>
      <c r="H342" s="134">
        <v>2.17757561319487</v>
      </c>
      <c r="I342" s="93">
        <v>107800.77293043911</v>
      </c>
      <c r="J342" s="93">
        <v>372931.6875</v>
      </c>
      <c r="K342" s="94">
        <v>0.28906305509488012</v>
      </c>
      <c r="L342" s="139">
        <v>0.28906305509488012</v>
      </c>
      <c r="M342" s="86"/>
    </row>
    <row r="343" spans="1:13">
      <c r="A343" s="138" t="s">
        <v>3455</v>
      </c>
      <c r="B343" s="132" t="s">
        <v>5875</v>
      </c>
      <c r="C343" s="28" t="s">
        <v>2202</v>
      </c>
      <c r="D343" s="28" t="s">
        <v>4584</v>
      </c>
      <c r="E343" s="28" t="s">
        <v>4176</v>
      </c>
      <c r="F343" s="28" t="s">
        <v>4231</v>
      </c>
      <c r="G343" s="133">
        <v>14.19</v>
      </c>
      <c r="H343" s="134">
        <v>2.1727992064818915</v>
      </c>
      <c r="I343" s="93">
        <v>153121.86092190919</v>
      </c>
      <c r="J343" s="93">
        <v>7028244.5</v>
      </c>
      <c r="K343" s="94">
        <v>2.1786644007889763E-2</v>
      </c>
      <c r="L343" s="139">
        <v>2.1786644007889763E-2</v>
      </c>
      <c r="M343" s="86"/>
    </row>
    <row r="344" spans="1:13">
      <c r="A344" s="138" t="s">
        <v>3568</v>
      </c>
      <c r="B344" s="132" t="s">
        <v>632</v>
      </c>
      <c r="C344" s="28" t="s">
        <v>2657</v>
      </c>
      <c r="D344" s="28" t="s">
        <v>4579</v>
      </c>
      <c r="E344" s="28" t="s">
        <v>4176</v>
      </c>
      <c r="F344" s="28" t="s">
        <v>4233</v>
      </c>
      <c r="G344" s="133">
        <v>25.17</v>
      </c>
      <c r="H344" s="134">
        <v>2.1469352002911219</v>
      </c>
      <c r="I344" s="93">
        <v>85297.385788284548</v>
      </c>
      <c r="J344" s="93">
        <v>877813.125</v>
      </c>
      <c r="K344" s="94">
        <v>9.7170324023446955E-2</v>
      </c>
      <c r="L344" s="139">
        <v>9.7170324023446955E-2</v>
      </c>
      <c r="M344" s="86"/>
    </row>
    <row r="345" spans="1:13">
      <c r="A345" s="138" t="s">
        <v>6540</v>
      </c>
      <c r="B345" s="132" t="s">
        <v>6587</v>
      </c>
      <c r="C345" s="28" t="s">
        <v>7114</v>
      </c>
      <c r="D345" s="28" t="s">
        <v>4572</v>
      </c>
      <c r="E345" s="28" t="s">
        <v>4177</v>
      </c>
      <c r="F345" s="28" t="s">
        <v>4231</v>
      </c>
      <c r="G345" s="133">
        <v>16.3</v>
      </c>
      <c r="H345" s="134">
        <v>2.1421854023867448</v>
      </c>
      <c r="I345" s="93">
        <v>131422.4173243402</v>
      </c>
      <c r="J345" s="93">
        <v>271671.5625</v>
      </c>
      <c r="K345" s="94">
        <v>0.48375478137996208</v>
      </c>
      <c r="L345" s="139">
        <v>0.48375478137996208</v>
      </c>
      <c r="M345" s="86"/>
    </row>
    <row r="346" spans="1:13">
      <c r="A346" s="138" t="s">
        <v>1492</v>
      </c>
      <c r="B346" s="132" t="s">
        <v>2948</v>
      </c>
      <c r="C346" s="28" t="s">
        <v>965</v>
      </c>
      <c r="D346" s="28" t="s">
        <v>4577</v>
      </c>
      <c r="E346" s="28" t="s">
        <v>4177</v>
      </c>
      <c r="F346" s="28" t="s">
        <v>4233</v>
      </c>
      <c r="G346" s="133">
        <v>18.989999999999998</v>
      </c>
      <c r="H346" s="134">
        <v>2.1354194327618568</v>
      </c>
      <c r="I346" s="93">
        <v>112449.68050352065</v>
      </c>
      <c r="J346" s="93">
        <v>3181147.5</v>
      </c>
      <c r="K346" s="94">
        <v>3.5348779175917069E-2</v>
      </c>
      <c r="L346" s="139">
        <v>3.5348779175917069E-2</v>
      </c>
      <c r="M346" s="86"/>
    </row>
    <row r="347" spans="1:13">
      <c r="A347" s="138" t="s">
        <v>4873</v>
      </c>
      <c r="B347" s="132" t="s">
        <v>4956</v>
      </c>
      <c r="C347" s="28" t="s">
        <v>4908</v>
      </c>
      <c r="D347" s="28" t="s">
        <v>4582</v>
      </c>
      <c r="E347" s="28" t="s">
        <v>4177</v>
      </c>
      <c r="F347" s="28" t="s">
        <v>4233</v>
      </c>
      <c r="G347" s="133">
        <v>23.62</v>
      </c>
      <c r="H347" s="134">
        <v>2.1216821998353481</v>
      </c>
      <c r="I347" s="93">
        <v>89825.664683969022</v>
      </c>
      <c r="J347" s="93">
        <v>286973.75</v>
      </c>
      <c r="K347" s="94">
        <v>0.31301003901565572</v>
      </c>
      <c r="L347" s="139">
        <v>0.31301003901565572</v>
      </c>
      <c r="M347" s="86"/>
    </row>
    <row r="348" spans="1:13">
      <c r="A348" s="138" t="s">
        <v>1230</v>
      </c>
      <c r="B348" s="132" t="s">
        <v>3431</v>
      </c>
      <c r="C348" s="28" t="s">
        <v>166</v>
      </c>
      <c r="D348" s="28" t="s">
        <v>4573</v>
      </c>
      <c r="E348" s="28" t="s">
        <v>4230</v>
      </c>
      <c r="F348" s="28" t="s">
        <v>4233</v>
      </c>
      <c r="G348" s="133">
        <v>63.42</v>
      </c>
      <c r="H348" s="134">
        <v>2.1019006341794739</v>
      </c>
      <c r="I348" s="93">
        <v>33142.551784602241</v>
      </c>
      <c r="J348" s="93">
        <v>877903.875</v>
      </c>
      <c r="K348" s="94">
        <v>3.7751914222502139E-2</v>
      </c>
      <c r="L348" s="139">
        <v>3.7751914222502139E-2</v>
      </c>
      <c r="M348" s="86"/>
    </row>
    <row r="349" spans="1:13">
      <c r="A349" s="138" t="s">
        <v>4796</v>
      </c>
      <c r="B349" s="132" t="s">
        <v>3346</v>
      </c>
      <c r="C349" s="28" t="s">
        <v>57</v>
      </c>
      <c r="D349" s="28" t="s">
        <v>4577</v>
      </c>
      <c r="E349" s="28" t="s">
        <v>4230</v>
      </c>
      <c r="F349" s="28" t="s">
        <v>4233</v>
      </c>
      <c r="G349" s="133">
        <v>47.66</v>
      </c>
      <c r="H349" s="134">
        <v>2.06085521255154</v>
      </c>
      <c r="I349" s="93">
        <v>43240.772399318936</v>
      </c>
      <c r="J349" s="93">
        <v>1477098.125</v>
      </c>
      <c r="K349" s="94">
        <v>2.9274136678847207E-2</v>
      </c>
      <c r="L349" s="139">
        <v>2.9274136678847207E-2</v>
      </c>
      <c r="M349" s="86"/>
    </row>
    <row r="350" spans="1:13">
      <c r="A350" s="138" t="s">
        <v>4667</v>
      </c>
      <c r="B350" s="132" t="s">
        <v>3255</v>
      </c>
      <c r="C350" s="28" t="s">
        <v>3163</v>
      </c>
      <c r="D350" s="28" t="s">
        <v>4585</v>
      </c>
      <c r="E350" s="28" t="s">
        <v>4230</v>
      </c>
      <c r="F350" s="28" t="s">
        <v>4233</v>
      </c>
      <c r="G350" s="133">
        <v>32.909999999999997</v>
      </c>
      <c r="H350" s="134">
        <v>2.0370142788578169</v>
      </c>
      <c r="I350" s="93">
        <v>61896.514094737679</v>
      </c>
      <c r="J350" s="93">
        <v>4218672</v>
      </c>
      <c r="K350" s="94">
        <v>1.4672037573610292E-2</v>
      </c>
      <c r="L350" s="139">
        <v>1.4672037573610292E-2</v>
      </c>
      <c r="M350" s="86"/>
    </row>
    <row r="351" spans="1:13">
      <c r="A351" s="138" t="s">
        <v>3603</v>
      </c>
      <c r="B351" s="132" t="s">
        <v>3768</v>
      </c>
      <c r="C351" s="28" t="s">
        <v>2691</v>
      </c>
      <c r="D351" s="28" t="s">
        <v>4592</v>
      </c>
      <c r="E351" s="28" t="s">
        <v>4230</v>
      </c>
      <c r="F351" s="28" t="s">
        <v>4233</v>
      </c>
      <c r="G351" s="133">
        <v>114.57</v>
      </c>
      <c r="H351" s="134">
        <v>2.0349171159217119</v>
      </c>
      <c r="I351" s="93">
        <v>17761.343422551381</v>
      </c>
      <c r="J351" s="93">
        <v>550258.125</v>
      </c>
      <c r="K351" s="94">
        <v>3.2278202929854748E-2</v>
      </c>
      <c r="L351" s="139">
        <v>3.2278202929854748E-2</v>
      </c>
      <c r="M351" s="86"/>
    </row>
    <row r="352" spans="1:13">
      <c r="A352" s="138" t="s">
        <v>5584</v>
      </c>
      <c r="B352" s="132" t="s">
        <v>3773</v>
      </c>
      <c r="C352" s="28" t="s">
        <v>2696</v>
      </c>
      <c r="D352" s="28" t="s">
        <v>4584</v>
      </c>
      <c r="E352" s="28" t="s">
        <v>4176</v>
      </c>
      <c r="F352" s="28" t="s">
        <v>4233</v>
      </c>
      <c r="G352" s="133">
        <v>27.75</v>
      </c>
      <c r="H352" s="134">
        <v>2.031141135394237</v>
      </c>
      <c r="I352" s="93">
        <v>73194.275149341862</v>
      </c>
      <c r="J352" s="93">
        <v>1891167.125</v>
      </c>
      <c r="K352" s="94">
        <v>3.8703229440571973E-2</v>
      </c>
      <c r="L352" s="139">
        <v>3.8703229440571973E-2</v>
      </c>
      <c r="M352" s="86"/>
    </row>
    <row r="353" spans="1:13">
      <c r="A353" s="138" t="s">
        <v>5583</v>
      </c>
      <c r="B353" s="132" t="s">
        <v>5593</v>
      </c>
      <c r="C353" s="28" t="s">
        <v>5588</v>
      </c>
      <c r="D353" s="28" t="s">
        <v>4578</v>
      </c>
      <c r="E353" s="28" t="s">
        <v>4176</v>
      </c>
      <c r="F353" s="28" t="s">
        <v>4233</v>
      </c>
      <c r="G353" s="133">
        <v>78.150000000000006</v>
      </c>
      <c r="H353" s="134">
        <v>2.0011812964197135</v>
      </c>
      <c r="I353" s="93">
        <v>25606.926377731459</v>
      </c>
      <c r="J353" s="93">
        <v>482736.75</v>
      </c>
      <c r="K353" s="94">
        <v>5.304532206783813E-2</v>
      </c>
      <c r="L353" s="139">
        <v>5.304532206783813E-2</v>
      </c>
      <c r="M353" s="86"/>
    </row>
    <row r="354" spans="1:13">
      <c r="A354" s="138" t="s">
        <v>4599</v>
      </c>
      <c r="B354" s="132" t="s">
        <v>1254</v>
      </c>
      <c r="C354" s="28" t="s">
        <v>3100</v>
      </c>
      <c r="D354" s="28" t="s">
        <v>4576</v>
      </c>
      <c r="E354" s="28" t="s">
        <v>4230</v>
      </c>
      <c r="F354" s="28" t="s">
        <v>4235</v>
      </c>
      <c r="G354" s="133">
        <v>71.55</v>
      </c>
      <c r="H354" s="134">
        <v>1.9384947536235164</v>
      </c>
      <c r="I354" s="93">
        <v>27092.868673983459</v>
      </c>
      <c r="J354" s="93">
        <v>2303792.25</v>
      </c>
      <c r="K354" s="94">
        <v>1.1760117985457872E-2</v>
      </c>
      <c r="L354" s="139">
        <v>1.1760117985457872E-2</v>
      </c>
      <c r="M354" s="86"/>
    </row>
    <row r="355" spans="1:13">
      <c r="A355" s="138" t="s">
        <v>5708</v>
      </c>
      <c r="B355" s="132" t="s">
        <v>5784</v>
      </c>
      <c r="C355" s="28" t="s">
        <v>5728</v>
      </c>
      <c r="D355" s="28" t="s">
        <v>4585</v>
      </c>
      <c r="E355" s="28" t="s">
        <v>4177</v>
      </c>
      <c r="F355" s="28" t="s">
        <v>4231</v>
      </c>
      <c r="G355" s="133">
        <v>60.14</v>
      </c>
      <c r="H355" s="134">
        <v>1.9365540425904184</v>
      </c>
      <c r="I355" s="93">
        <v>32200.765590130002</v>
      </c>
      <c r="J355" s="93">
        <v>1008176.375</v>
      </c>
      <c r="K355" s="94">
        <v>3.1939615317934822E-2</v>
      </c>
      <c r="L355" s="139">
        <v>3.1939615317934822E-2</v>
      </c>
      <c r="M355" s="86"/>
    </row>
    <row r="356" spans="1:13">
      <c r="A356" s="138" t="s">
        <v>4724</v>
      </c>
      <c r="B356" s="132" t="s">
        <v>3293</v>
      </c>
      <c r="C356" s="28" t="s">
        <v>3214</v>
      </c>
      <c r="D356" s="28" t="s">
        <v>4573</v>
      </c>
      <c r="E356" s="28" t="s">
        <v>4230</v>
      </c>
      <c r="F356" s="28" t="s">
        <v>4233</v>
      </c>
      <c r="G356" s="133">
        <v>65.72</v>
      </c>
      <c r="H356" s="134">
        <v>1.9292207715480805</v>
      </c>
      <c r="I356" s="93">
        <v>29355.154770968969</v>
      </c>
      <c r="J356" s="93">
        <v>1163290.75</v>
      </c>
      <c r="K356" s="94">
        <v>2.5234581097605194E-2</v>
      </c>
      <c r="L356" s="139">
        <v>2.5234581097605194E-2</v>
      </c>
      <c r="M356" s="86"/>
    </row>
    <row r="357" spans="1:13">
      <c r="A357" s="138" t="s">
        <v>4708</v>
      </c>
      <c r="B357" s="132" t="s">
        <v>5079</v>
      </c>
      <c r="C357" s="28" t="s">
        <v>3200</v>
      </c>
      <c r="D357" s="28" t="s">
        <v>4582</v>
      </c>
      <c r="E357" s="28" t="s">
        <v>4230</v>
      </c>
      <c r="F357" s="28" t="s">
        <v>4233</v>
      </c>
      <c r="G357" s="133">
        <v>22.28</v>
      </c>
      <c r="H357" s="134">
        <v>1.9185477531012567</v>
      </c>
      <c r="I357" s="93">
        <v>86110.760911187463</v>
      </c>
      <c r="J357" s="93">
        <v>2183138.75</v>
      </c>
      <c r="K357" s="94">
        <v>3.9443558459666142E-2</v>
      </c>
      <c r="L357" s="139">
        <v>3.9443558459666142E-2</v>
      </c>
      <c r="M357" s="86"/>
    </row>
    <row r="358" spans="1:13">
      <c r="A358" s="138" t="s">
        <v>3508</v>
      </c>
      <c r="B358" s="132" t="s">
        <v>573</v>
      </c>
      <c r="C358" s="28" t="s">
        <v>2599</v>
      </c>
      <c r="D358" s="28" t="s">
        <v>4592</v>
      </c>
      <c r="E358" s="28" t="s">
        <v>4176</v>
      </c>
      <c r="F358" s="28" t="s">
        <v>4233</v>
      </c>
      <c r="G358" s="133">
        <v>51.23</v>
      </c>
      <c r="H358" s="134">
        <v>1.915133799824996</v>
      </c>
      <c r="I358" s="93">
        <v>37383.052895276131</v>
      </c>
      <c r="J358" s="93">
        <v>661973.625</v>
      </c>
      <c r="K358" s="94">
        <v>5.6472118349543202E-2</v>
      </c>
      <c r="L358" s="139">
        <v>5.6472118349543202E-2</v>
      </c>
      <c r="M358" s="86"/>
    </row>
    <row r="359" spans="1:13">
      <c r="A359" s="138" t="s">
        <v>6024</v>
      </c>
      <c r="B359" s="132" t="s">
        <v>6056</v>
      </c>
      <c r="C359" s="28" t="s">
        <v>6046</v>
      </c>
      <c r="D359" s="28" t="s">
        <v>4588</v>
      </c>
      <c r="E359" s="28" t="s">
        <v>4177</v>
      </c>
      <c r="F359" s="28" t="s">
        <v>4231</v>
      </c>
      <c r="G359" s="133">
        <v>41.72</v>
      </c>
      <c r="H359" s="134">
        <v>1.9125227428301916</v>
      </c>
      <c r="I359" s="93">
        <v>45841.86823658178</v>
      </c>
      <c r="J359" s="93">
        <v>320034.3125</v>
      </c>
      <c r="K359" s="94">
        <v>0.14324047905513812</v>
      </c>
      <c r="L359" s="139">
        <v>0.14324047905513812</v>
      </c>
      <c r="M359" s="86"/>
    </row>
    <row r="360" spans="1:13">
      <c r="A360" s="138" t="s">
        <v>6542</v>
      </c>
      <c r="B360" s="132" t="s">
        <v>6589</v>
      </c>
      <c r="C360" s="28" t="s">
        <v>7116</v>
      </c>
      <c r="D360" s="28" t="s">
        <v>4575</v>
      </c>
      <c r="E360" s="28" t="s">
        <v>4177</v>
      </c>
      <c r="F360" s="28" t="s">
        <v>4231</v>
      </c>
      <c r="G360" s="133">
        <v>19.87</v>
      </c>
      <c r="H360" s="134">
        <v>1.9053839272458226</v>
      </c>
      <c r="I360" s="93">
        <v>95892.497596669462</v>
      </c>
      <c r="J360" s="93">
        <v>266211.90625</v>
      </c>
      <c r="K360" s="94">
        <v>0.36021115263949416</v>
      </c>
      <c r="L360" s="139">
        <v>0.36021115263949416</v>
      </c>
      <c r="M360" s="86"/>
    </row>
    <row r="361" spans="1:13">
      <c r="A361" s="138" t="s">
        <v>1224</v>
      </c>
      <c r="B361" s="132" t="s">
        <v>3428</v>
      </c>
      <c r="C361" s="28" t="s">
        <v>160</v>
      </c>
      <c r="D361" s="28" t="s">
        <v>4589</v>
      </c>
      <c r="E361" s="28" t="s">
        <v>4230</v>
      </c>
      <c r="F361" s="28" t="s">
        <v>4233</v>
      </c>
      <c r="G361" s="133">
        <v>38.5</v>
      </c>
      <c r="H361" s="134">
        <v>1.891568932626301</v>
      </c>
      <c r="I361" s="93">
        <v>49131.660587696133</v>
      </c>
      <c r="J361" s="93">
        <v>1570210.375</v>
      </c>
      <c r="K361" s="94">
        <v>3.128985858834115E-2</v>
      </c>
      <c r="L361" s="139">
        <v>3.128985858834115E-2</v>
      </c>
      <c r="M361" s="86"/>
    </row>
    <row r="362" spans="1:13">
      <c r="A362" s="138" t="s">
        <v>1251</v>
      </c>
      <c r="B362" s="132" t="s">
        <v>3445</v>
      </c>
      <c r="C362" s="28" t="s">
        <v>186</v>
      </c>
      <c r="D362" s="28" t="s">
        <v>4590</v>
      </c>
      <c r="E362" s="28" t="s">
        <v>4230</v>
      </c>
      <c r="F362" s="28" t="s">
        <v>4233</v>
      </c>
      <c r="G362" s="133">
        <v>29.34</v>
      </c>
      <c r="H362" s="134">
        <v>1.8821229089398359</v>
      </c>
      <c r="I362" s="93">
        <v>64148.70173619072</v>
      </c>
      <c r="J362" s="93">
        <v>2557540</v>
      </c>
      <c r="K362" s="94">
        <v>2.5082189031722171E-2</v>
      </c>
      <c r="L362" s="139">
        <v>2.5082189031722171E-2</v>
      </c>
      <c r="M362" s="86"/>
    </row>
    <row r="363" spans="1:13">
      <c r="A363" s="138" t="s">
        <v>4691</v>
      </c>
      <c r="B363" s="132" t="s">
        <v>3272</v>
      </c>
      <c r="C363" s="28" t="s">
        <v>3186</v>
      </c>
      <c r="D363" s="28" t="s">
        <v>4579</v>
      </c>
      <c r="E363" s="28" t="s">
        <v>4230</v>
      </c>
      <c r="F363" s="28" t="s">
        <v>4235</v>
      </c>
      <c r="G363" s="133">
        <v>76.930000000000007</v>
      </c>
      <c r="H363" s="134">
        <v>1.8564065914027932</v>
      </c>
      <c r="I363" s="93">
        <v>24131.11388798639</v>
      </c>
      <c r="J363" s="93">
        <v>1003126.625</v>
      </c>
      <c r="K363" s="94">
        <v>2.4055900109307127E-2</v>
      </c>
      <c r="L363" s="139">
        <v>2.4055900109307127E-2</v>
      </c>
      <c r="M363" s="86"/>
    </row>
    <row r="364" spans="1:13">
      <c r="A364" s="138" t="s">
        <v>5717</v>
      </c>
      <c r="B364" s="132" t="s">
        <v>5793</v>
      </c>
      <c r="C364" s="28" t="s">
        <v>5737</v>
      </c>
      <c r="D364" s="28" t="s">
        <v>4581</v>
      </c>
      <c r="E364" s="28" t="s">
        <v>4177</v>
      </c>
      <c r="F364" s="28" t="s">
        <v>4233</v>
      </c>
      <c r="G364" s="133">
        <v>23.95</v>
      </c>
      <c r="H364" s="134">
        <v>1.8534603519774817</v>
      </c>
      <c r="I364" s="93">
        <v>77388.741209915723</v>
      </c>
      <c r="J364" s="93">
        <v>894037.25</v>
      </c>
      <c r="K364" s="94">
        <v>8.656098077559489E-2</v>
      </c>
      <c r="L364" s="139">
        <v>8.656098077559489E-2</v>
      </c>
      <c r="M364" s="86"/>
    </row>
    <row r="365" spans="1:13">
      <c r="A365" s="138" t="s">
        <v>1485</v>
      </c>
      <c r="B365" s="132" t="s">
        <v>2941</v>
      </c>
      <c r="C365" s="28" t="s">
        <v>958</v>
      </c>
      <c r="D365" s="28" t="s">
        <v>4577</v>
      </c>
      <c r="E365" s="28" t="s">
        <v>4177</v>
      </c>
      <c r="F365" s="28" t="s">
        <v>4233</v>
      </c>
      <c r="G365" s="133">
        <v>79.97</v>
      </c>
      <c r="H365" s="134">
        <v>1.8107746604765469</v>
      </c>
      <c r="I365" s="93">
        <v>22643.174446374233</v>
      </c>
      <c r="J365" s="93">
        <v>876223.375</v>
      </c>
      <c r="K365" s="94">
        <v>2.584178314847425E-2</v>
      </c>
      <c r="L365" s="139">
        <v>2.584178314847425E-2</v>
      </c>
      <c r="M365" s="86"/>
    </row>
    <row r="366" spans="1:13">
      <c r="A366" s="138" t="s">
        <v>202</v>
      </c>
      <c r="B366" s="132" t="s">
        <v>3910</v>
      </c>
      <c r="C366" s="28" t="s">
        <v>3097</v>
      </c>
      <c r="D366" s="28" t="s">
        <v>4572</v>
      </c>
      <c r="E366" s="28" t="s">
        <v>4176</v>
      </c>
      <c r="F366" s="28" t="s">
        <v>4233</v>
      </c>
      <c r="G366" s="133">
        <v>77.44</v>
      </c>
      <c r="H366" s="134">
        <v>1.8091475464200826</v>
      </c>
      <c r="I366" s="93">
        <v>23361.925961003129</v>
      </c>
      <c r="J366" s="93">
        <v>398750</v>
      </c>
      <c r="K366" s="94">
        <v>5.858790209655957E-2</v>
      </c>
      <c r="L366" s="139">
        <v>5.858790209655957E-2</v>
      </c>
      <c r="M366" s="86"/>
    </row>
    <row r="367" spans="1:13">
      <c r="A367" s="138" t="s">
        <v>4603</v>
      </c>
      <c r="B367" s="132" t="s">
        <v>191</v>
      </c>
      <c r="C367" s="28" t="s">
        <v>3104</v>
      </c>
      <c r="D367" s="28" t="s">
        <v>4576</v>
      </c>
      <c r="E367" s="28" t="s">
        <v>4230</v>
      </c>
      <c r="F367" s="28" t="s">
        <v>4235</v>
      </c>
      <c r="G367" s="133">
        <v>53.78</v>
      </c>
      <c r="H367" s="134">
        <v>1.8067484723565721</v>
      </c>
      <c r="I367" s="93">
        <v>33595.174272156422</v>
      </c>
      <c r="J367" s="93">
        <v>2748312</v>
      </c>
      <c r="K367" s="94">
        <v>1.2223930278715234E-2</v>
      </c>
      <c r="L367" s="139">
        <v>1.2223930278715234E-2</v>
      </c>
      <c r="M367" s="86"/>
    </row>
    <row r="368" spans="1:13">
      <c r="A368" s="138" t="s">
        <v>4712</v>
      </c>
      <c r="B368" s="132" t="s">
        <v>3284</v>
      </c>
      <c r="C368" s="28" t="s">
        <v>3203</v>
      </c>
      <c r="D368" s="28" t="s">
        <v>4589</v>
      </c>
      <c r="E368" s="28" t="s">
        <v>4230</v>
      </c>
      <c r="F368" s="28" t="s">
        <v>4235</v>
      </c>
      <c r="G368" s="133">
        <v>45.31</v>
      </c>
      <c r="H368" s="134">
        <v>1.8031253431405976</v>
      </c>
      <c r="I368" s="93">
        <v>39795.306624157965</v>
      </c>
      <c r="J368" s="93">
        <v>1824005.5</v>
      </c>
      <c r="K368" s="94">
        <v>2.1817536528348169E-2</v>
      </c>
      <c r="L368" s="139">
        <v>2.1817536528348169E-2</v>
      </c>
      <c r="M368" s="86"/>
    </row>
    <row r="369" spans="1:13">
      <c r="A369" s="138" t="s">
        <v>6541</v>
      </c>
      <c r="B369" s="132" t="s">
        <v>6588</v>
      </c>
      <c r="C369" s="28" t="s">
        <v>7115</v>
      </c>
      <c r="D369" s="28" t="s">
        <v>4582</v>
      </c>
      <c r="E369" s="28" t="s">
        <v>4177</v>
      </c>
      <c r="F369" s="28" t="s">
        <v>4231</v>
      </c>
      <c r="G369" s="133">
        <v>14.1</v>
      </c>
      <c r="H369" s="134">
        <v>1.8016918803450204</v>
      </c>
      <c r="I369" s="93">
        <v>127779.56598191636</v>
      </c>
      <c r="J369" s="93">
        <v>297605.84375</v>
      </c>
      <c r="K369" s="94">
        <v>0.42935839018421945</v>
      </c>
      <c r="L369" s="139">
        <v>0.42935839018421945</v>
      </c>
      <c r="M369" s="86"/>
    </row>
    <row r="370" spans="1:13">
      <c r="A370" s="138" t="s">
        <v>4733</v>
      </c>
      <c r="B370" s="132" t="s">
        <v>3298</v>
      </c>
      <c r="C370" s="28" t="s">
        <v>3007</v>
      </c>
      <c r="D370" s="28" t="s">
        <v>4584</v>
      </c>
      <c r="E370" s="28" t="s">
        <v>4230</v>
      </c>
      <c r="F370" s="28" t="s">
        <v>4235</v>
      </c>
      <c r="G370" s="133">
        <v>46.18</v>
      </c>
      <c r="H370" s="134">
        <v>1.7937411942969486</v>
      </c>
      <c r="I370" s="93">
        <v>38842.381860046531</v>
      </c>
      <c r="J370" s="93">
        <v>3865025.5</v>
      </c>
      <c r="K370" s="94">
        <v>1.0049709079551101E-2</v>
      </c>
      <c r="L370" s="139">
        <v>1.0049709079551101E-2</v>
      </c>
      <c r="M370" s="86"/>
    </row>
    <row r="371" spans="1:13">
      <c r="A371" s="138" t="s">
        <v>4659</v>
      </c>
      <c r="B371" s="132" t="s">
        <v>3250</v>
      </c>
      <c r="C371" s="28" t="s">
        <v>3156</v>
      </c>
      <c r="D371" s="28" t="s">
        <v>4580</v>
      </c>
      <c r="E371" s="28" t="s">
        <v>4230</v>
      </c>
      <c r="F371" s="28" t="s">
        <v>4233</v>
      </c>
      <c r="G371" s="133">
        <v>48.46</v>
      </c>
      <c r="H371" s="134">
        <v>1.7863513871131338</v>
      </c>
      <c r="I371" s="93">
        <v>36862.389333741929</v>
      </c>
      <c r="J371" s="93">
        <v>517803.15625</v>
      </c>
      <c r="K371" s="94">
        <v>7.118996647433419E-2</v>
      </c>
      <c r="L371" s="139">
        <v>7.118996647433419E-2</v>
      </c>
      <c r="M371" s="86"/>
    </row>
    <row r="372" spans="1:13">
      <c r="A372" s="138" t="s">
        <v>4665</v>
      </c>
      <c r="B372" s="132" t="s">
        <v>1269</v>
      </c>
      <c r="C372" s="28" t="s">
        <v>3161</v>
      </c>
      <c r="D372" s="28" t="s">
        <v>4579</v>
      </c>
      <c r="E372" s="28" t="s">
        <v>4230</v>
      </c>
      <c r="F372" s="28" t="s">
        <v>4233</v>
      </c>
      <c r="G372" s="133">
        <v>24.63</v>
      </c>
      <c r="H372" s="134">
        <v>1.7678626249405642</v>
      </c>
      <c r="I372" s="93">
        <v>71776.801662223472</v>
      </c>
      <c r="J372" s="93">
        <v>3508287.5</v>
      </c>
      <c r="K372" s="94">
        <v>2.0459213123845601E-2</v>
      </c>
      <c r="L372" s="139">
        <v>2.0459213123845601E-2</v>
      </c>
      <c r="M372" s="86"/>
    </row>
    <row r="373" spans="1:13">
      <c r="A373" s="138" t="s">
        <v>3490</v>
      </c>
      <c r="B373" s="132" t="s">
        <v>554</v>
      </c>
      <c r="C373" s="28" t="s">
        <v>2581</v>
      </c>
      <c r="D373" s="28" t="s">
        <v>4590</v>
      </c>
      <c r="E373" s="28" t="s">
        <v>4176</v>
      </c>
      <c r="F373" s="28" t="s">
        <v>4231</v>
      </c>
      <c r="G373" s="133">
        <v>21.22</v>
      </c>
      <c r="H373" s="134">
        <v>1.7192176347785344</v>
      </c>
      <c r="I373" s="93">
        <v>81018.738679478527</v>
      </c>
      <c r="J373" s="93">
        <v>562143.875</v>
      </c>
      <c r="K373" s="94">
        <v>0.14412456006832508</v>
      </c>
      <c r="L373" s="139">
        <v>0.14412456006832508</v>
      </c>
      <c r="M373" s="86"/>
    </row>
    <row r="374" spans="1:13">
      <c r="A374" s="138" t="s">
        <v>3559</v>
      </c>
      <c r="B374" s="132" t="s">
        <v>623</v>
      </c>
      <c r="C374" s="28" t="s">
        <v>2648</v>
      </c>
      <c r="D374" s="28" t="s">
        <v>4584</v>
      </c>
      <c r="E374" s="28" t="s">
        <v>4176</v>
      </c>
      <c r="F374" s="28" t="s">
        <v>4231</v>
      </c>
      <c r="G374" s="133">
        <v>25.64</v>
      </c>
      <c r="H374" s="134">
        <v>1.7179542367313074</v>
      </c>
      <c r="I374" s="93">
        <v>67002.895348334918</v>
      </c>
      <c r="J374" s="93">
        <v>971183.1875</v>
      </c>
      <c r="K374" s="94">
        <v>6.8990995942601122E-2</v>
      </c>
      <c r="L374" s="139">
        <v>6.8990995942601122E-2</v>
      </c>
      <c r="M374" s="86"/>
    </row>
    <row r="375" spans="1:13">
      <c r="A375" s="138" t="s">
        <v>4660</v>
      </c>
      <c r="B375" s="132" t="s">
        <v>3251</v>
      </c>
      <c r="C375" s="28" t="s">
        <v>3157</v>
      </c>
      <c r="D375" s="28" t="s">
        <v>4587</v>
      </c>
      <c r="E375" s="28" t="s">
        <v>4230</v>
      </c>
      <c r="F375" s="28" t="s">
        <v>4235</v>
      </c>
      <c r="G375" s="133">
        <v>88.88</v>
      </c>
      <c r="H375" s="134">
        <v>1.7124452602571545</v>
      </c>
      <c r="I375" s="93">
        <v>19266.935871480138</v>
      </c>
      <c r="J375" s="93">
        <v>953527.8125</v>
      </c>
      <c r="K375" s="94">
        <v>2.0205950596202601E-2</v>
      </c>
      <c r="L375" s="139">
        <v>2.0205950596202601E-2</v>
      </c>
      <c r="M375" s="86"/>
    </row>
    <row r="376" spans="1:13">
      <c r="A376" s="138" t="s">
        <v>1214</v>
      </c>
      <c r="B376" s="132" t="s">
        <v>3421</v>
      </c>
      <c r="C376" s="28" t="s">
        <v>150</v>
      </c>
      <c r="D376" s="28" t="s">
        <v>4584</v>
      </c>
      <c r="E376" s="28" t="s">
        <v>4230</v>
      </c>
      <c r="F376" s="28" t="s">
        <v>4233</v>
      </c>
      <c r="G376" s="133">
        <v>101.75</v>
      </c>
      <c r="H376" s="134">
        <v>1.6691458357847375</v>
      </c>
      <c r="I376" s="93">
        <v>16404.381678474077</v>
      </c>
      <c r="J376" s="93">
        <v>1034912.125</v>
      </c>
      <c r="K376" s="94">
        <v>1.5850989936439363E-2</v>
      </c>
      <c r="L376" s="139">
        <v>1.5850989936439363E-2</v>
      </c>
      <c r="M376" s="86"/>
    </row>
    <row r="377" spans="1:13">
      <c r="A377" s="138" t="s">
        <v>4731</v>
      </c>
      <c r="B377" s="132" t="s">
        <v>1286</v>
      </c>
      <c r="C377" s="28" t="s">
        <v>3005</v>
      </c>
      <c r="D377" s="28" t="s">
        <v>4580</v>
      </c>
      <c r="E377" s="28" t="s">
        <v>4230</v>
      </c>
      <c r="F377" s="28" t="s">
        <v>4233</v>
      </c>
      <c r="G377" s="133">
        <v>14.12</v>
      </c>
      <c r="H377" s="134">
        <v>1.6622442119603957</v>
      </c>
      <c r="I377" s="93">
        <v>117722.67790087788</v>
      </c>
      <c r="J377" s="93">
        <v>7139171.5</v>
      </c>
      <c r="K377" s="94">
        <v>1.6489683417869692E-2</v>
      </c>
      <c r="L377" s="139">
        <v>1.6489683417869692E-2</v>
      </c>
      <c r="M377" s="86"/>
    </row>
    <row r="378" spans="1:13">
      <c r="A378" s="138" t="s">
        <v>201</v>
      </c>
      <c r="B378" s="132" t="s">
        <v>3909</v>
      </c>
      <c r="C378" s="28" t="s">
        <v>3096</v>
      </c>
      <c r="D378" s="28" t="s">
        <v>4585</v>
      </c>
      <c r="E378" s="28" t="s">
        <v>4230</v>
      </c>
      <c r="F378" s="28" t="s">
        <v>4235</v>
      </c>
      <c r="G378" s="133">
        <v>141.44999999999999</v>
      </c>
      <c r="H378" s="134">
        <v>1.6474195113479047</v>
      </c>
      <c r="I378" s="93">
        <v>11646.656142438351</v>
      </c>
      <c r="J378" s="93">
        <v>1175823.25</v>
      </c>
      <c r="K378" s="94">
        <v>9.9051078828713002E-3</v>
      </c>
      <c r="L378" s="139">
        <v>9.9051078828713002E-3</v>
      </c>
      <c r="M378" s="86"/>
    </row>
    <row r="379" spans="1:13">
      <c r="A379" s="138" t="s">
        <v>5464</v>
      </c>
      <c r="B379" s="132" t="s">
        <v>5471</v>
      </c>
      <c r="C379" s="28" t="s">
        <v>5475</v>
      </c>
      <c r="D379" s="28" t="s">
        <v>4585</v>
      </c>
      <c r="E379" s="28" t="s">
        <v>4176</v>
      </c>
      <c r="F379" s="28" t="s">
        <v>4233</v>
      </c>
      <c r="G379" s="133">
        <v>26.38</v>
      </c>
      <c r="H379" s="134">
        <v>1.6367891287202356</v>
      </c>
      <c r="I379" s="93">
        <v>62046.593203951314</v>
      </c>
      <c r="J379" s="93">
        <v>3670783</v>
      </c>
      <c r="K379" s="94">
        <v>1.6902822423431545E-2</v>
      </c>
      <c r="L379" s="139">
        <v>1.6902822423431545E-2</v>
      </c>
      <c r="M379" s="86"/>
    </row>
    <row r="380" spans="1:13">
      <c r="A380" s="138" t="s">
        <v>1204</v>
      </c>
      <c r="B380" s="132" t="s">
        <v>3415</v>
      </c>
      <c r="C380" s="28" t="s">
        <v>140</v>
      </c>
      <c r="D380" s="28" t="s">
        <v>4594</v>
      </c>
      <c r="E380" s="28" t="s">
        <v>4230</v>
      </c>
      <c r="F380" s="28" t="s">
        <v>4233</v>
      </c>
      <c r="G380" s="133">
        <v>34.67</v>
      </c>
      <c r="H380" s="134">
        <v>1.6093336495451676</v>
      </c>
      <c r="I380" s="93">
        <v>46418.62271546488</v>
      </c>
      <c r="J380" s="93">
        <v>1536416.25</v>
      </c>
      <c r="K380" s="94">
        <v>3.0212270089869774E-2</v>
      </c>
      <c r="L380" s="139">
        <v>3.0212270089869774E-2</v>
      </c>
      <c r="M380" s="86"/>
    </row>
    <row r="381" spans="1:13">
      <c r="A381" s="138" t="s">
        <v>4650</v>
      </c>
      <c r="B381" s="132" t="s">
        <v>5375</v>
      </c>
      <c r="C381" s="28" t="s">
        <v>5813</v>
      </c>
      <c r="D381" s="28" t="s">
        <v>4581</v>
      </c>
      <c r="E381" s="28" t="s">
        <v>4230</v>
      </c>
      <c r="F381" s="28" t="s">
        <v>4233</v>
      </c>
      <c r="G381" s="133">
        <v>31.68</v>
      </c>
      <c r="H381" s="134">
        <v>1.6060967130504011</v>
      </c>
      <c r="I381" s="93">
        <v>50697.497255378817</v>
      </c>
      <c r="J381" s="93">
        <v>1961990.375</v>
      </c>
      <c r="K381" s="94">
        <v>2.5839829747064287E-2</v>
      </c>
      <c r="L381" s="139">
        <v>2.5839829747064287E-2</v>
      </c>
      <c r="M381" s="86"/>
    </row>
    <row r="382" spans="1:13">
      <c r="A382" s="138" t="s">
        <v>5085</v>
      </c>
      <c r="B382" s="132" t="s">
        <v>5098</v>
      </c>
      <c r="C382" s="28" t="s">
        <v>5096</v>
      </c>
      <c r="D382" s="28" t="s">
        <v>4593</v>
      </c>
      <c r="E382" s="28" t="s">
        <v>4230</v>
      </c>
      <c r="F382" s="28" t="s">
        <v>4233</v>
      </c>
      <c r="G382" s="133">
        <v>18.309999999999999</v>
      </c>
      <c r="H382" s="134">
        <v>1.5839864751491777</v>
      </c>
      <c r="I382" s="93">
        <v>86509.365109185019</v>
      </c>
      <c r="J382" s="93">
        <v>3295957</v>
      </c>
      <c r="K382" s="94">
        <v>2.6247115817707882E-2</v>
      </c>
      <c r="L382" s="139">
        <v>2.6247115817707882E-2</v>
      </c>
      <c r="M382" s="86"/>
    </row>
    <row r="383" spans="1:13">
      <c r="A383" s="138" t="s">
        <v>1342</v>
      </c>
      <c r="B383" s="132" t="s">
        <v>5159</v>
      </c>
      <c r="C383" s="28" t="s">
        <v>5150</v>
      </c>
      <c r="D383" s="28" t="s">
        <v>4578</v>
      </c>
      <c r="E383" s="28" t="s">
        <v>4177</v>
      </c>
      <c r="F383" s="28" t="s">
        <v>4231</v>
      </c>
      <c r="G383" s="133">
        <v>27.26</v>
      </c>
      <c r="H383" s="134">
        <v>1.5674956333734671</v>
      </c>
      <c r="I383" s="93">
        <v>57501.674004896078</v>
      </c>
      <c r="J383" s="93">
        <v>132443.84375</v>
      </c>
      <c r="K383" s="94">
        <v>0.43415890370439419</v>
      </c>
      <c r="L383" s="139">
        <v>0.43415890370439419</v>
      </c>
      <c r="M383" s="86"/>
    </row>
    <row r="384" spans="1:13">
      <c r="A384" s="138" t="s">
        <v>1236</v>
      </c>
      <c r="B384" s="132" t="s">
        <v>3435</v>
      </c>
      <c r="C384" s="28" t="s">
        <v>172</v>
      </c>
      <c r="D384" s="28" t="s">
        <v>4579</v>
      </c>
      <c r="E384" s="28" t="s">
        <v>4230</v>
      </c>
      <c r="F384" s="28" t="s">
        <v>4235</v>
      </c>
      <c r="G384" s="133">
        <v>44.61</v>
      </c>
      <c r="H384" s="134">
        <v>1.5407868038066397</v>
      </c>
      <c r="I384" s="93">
        <v>34539.045142493611</v>
      </c>
      <c r="J384" s="93">
        <v>1778352.5</v>
      </c>
      <c r="K384" s="94">
        <v>1.942193414550468E-2</v>
      </c>
      <c r="L384" s="139">
        <v>1.942193414550468E-2</v>
      </c>
      <c r="M384" s="86"/>
    </row>
    <row r="385" spans="1:13">
      <c r="A385" s="138" t="s">
        <v>3614</v>
      </c>
      <c r="B385" s="132" t="s">
        <v>3781</v>
      </c>
      <c r="C385" s="28" t="s">
        <v>2704</v>
      </c>
      <c r="D385" s="28" t="s">
        <v>4581</v>
      </c>
      <c r="E385" s="28" t="s">
        <v>4230</v>
      </c>
      <c r="F385" s="28" t="s">
        <v>4233</v>
      </c>
      <c r="G385" s="133">
        <v>65.2</v>
      </c>
      <c r="H385" s="134">
        <v>1.5230996128746639</v>
      </c>
      <c r="I385" s="93">
        <v>23360.423510347606</v>
      </c>
      <c r="J385" s="93">
        <v>731361.875</v>
      </c>
      <c r="K385" s="94">
        <v>3.1940991606033066E-2</v>
      </c>
      <c r="L385" s="139">
        <v>3.1940991606033066E-2</v>
      </c>
      <c r="M385" s="86"/>
    </row>
    <row r="386" spans="1:13">
      <c r="A386" s="138" t="s">
        <v>4992</v>
      </c>
      <c r="B386" s="140" t="s">
        <v>1297</v>
      </c>
      <c r="C386" s="28" t="s">
        <v>35</v>
      </c>
      <c r="D386" s="28" t="s">
        <v>4591</v>
      </c>
      <c r="E386" s="28" t="s">
        <v>4176</v>
      </c>
      <c r="F386" s="28" t="s">
        <v>4231</v>
      </c>
      <c r="G386" s="133">
        <v>17.649999999999999</v>
      </c>
      <c r="H386" s="134">
        <v>1.4964563851253068</v>
      </c>
      <c r="I386" s="93">
        <v>84785.064313048555</v>
      </c>
      <c r="J386" s="93">
        <v>2596409.5</v>
      </c>
      <c r="K386" s="94">
        <v>3.265473505356091E-2</v>
      </c>
      <c r="L386" s="139">
        <v>3.265473505356091E-2</v>
      </c>
      <c r="M386" s="86"/>
    </row>
    <row r="387" spans="1:13">
      <c r="A387" s="138" t="s">
        <v>1138</v>
      </c>
      <c r="B387" s="132" t="s">
        <v>3366</v>
      </c>
      <c r="C387" s="28" t="s">
        <v>82</v>
      </c>
      <c r="D387" s="28" t="s">
        <v>4593</v>
      </c>
      <c r="E387" s="28" t="s">
        <v>4176</v>
      </c>
      <c r="F387" s="28" t="s">
        <v>4231</v>
      </c>
      <c r="G387" s="133">
        <v>12.4</v>
      </c>
      <c r="H387" s="134">
        <v>1.4964333635520244</v>
      </c>
      <c r="I387" s="93">
        <v>120680.10996387295</v>
      </c>
      <c r="J387" s="93">
        <v>793505.75</v>
      </c>
      <c r="K387" s="94">
        <v>0.15208473279982274</v>
      </c>
      <c r="L387" s="139">
        <v>0.15208473279982274</v>
      </c>
      <c r="M387" s="86"/>
    </row>
    <row r="388" spans="1:13">
      <c r="A388" s="138" t="s">
        <v>4750</v>
      </c>
      <c r="B388" s="132" t="s">
        <v>1291</v>
      </c>
      <c r="C388" s="28" t="s">
        <v>14</v>
      </c>
      <c r="D388" s="28" t="s">
        <v>4581</v>
      </c>
      <c r="E388" s="28" t="s">
        <v>4230</v>
      </c>
      <c r="F388" s="28" t="s">
        <v>4235</v>
      </c>
      <c r="G388" s="133">
        <v>22.63</v>
      </c>
      <c r="H388" s="134">
        <v>1.4893488414234888</v>
      </c>
      <c r="I388" s="93">
        <v>65813.028785836897</v>
      </c>
      <c r="J388" s="93">
        <v>4377671</v>
      </c>
      <c r="K388" s="94">
        <v>1.5033799658731068E-2</v>
      </c>
      <c r="L388" s="139">
        <v>1.5033799658731068E-2</v>
      </c>
      <c r="M388" s="86"/>
    </row>
    <row r="389" spans="1:13">
      <c r="A389" s="138" t="s">
        <v>4626</v>
      </c>
      <c r="B389" s="132" t="s">
        <v>1262</v>
      </c>
      <c r="C389" s="28" t="s">
        <v>3126</v>
      </c>
      <c r="D389" s="28" t="s">
        <v>4573</v>
      </c>
      <c r="E389" s="28" t="s">
        <v>4230</v>
      </c>
      <c r="F389" s="28" t="s">
        <v>4233</v>
      </c>
      <c r="G389" s="133">
        <v>42.54</v>
      </c>
      <c r="H389" s="134">
        <v>1.4890281213708227</v>
      </c>
      <c r="I389" s="93">
        <v>35003.011785867951</v>
      </c>
      <c r="J389" s="93">
        <v>1109186.25</v>
      </c>
      <c r="K389" s="94">
        <v>3.1557379823152293E-2</v>
      </c>
      <c r="L389" s="139">
        <v>3.1557379823152293E-2</v>
      </c>
      <c r="M389" s="86"/>
    </row>
    <row r="390" spans="1:13">
      <c r="A390" s="138" t="s">
        <v>4058</v>
      </c>
      <c r="B390" s="132" t="s">
        <v>4489</v>
      </c>
      <c r="C390" s="28" t="s">
        <v>4318</v>
      </c>
      <c r="D390" s="28" t="s">
        <v>4590</v>
      </c>
      <c r="E390" s="28" t="s">
        <v>4230</v>
      </c>
      <c r="F390" s="28" t="s">
        <v>4235</v>
      </c>
      <c r="G390" s="133">
        <v>10.16</v>
      </c>
      <c r="H390" s="134">
        <v>1.473764279595245</v>
      </c>
      <c r="I390" s="93">
        <v>145055.53933024063</v>
      </c>
      <c r="J390" s="93">
        <v>11088873</v>
      </c>
      <c r="K390" s="94">
        <v>1.3081179605018528E-2</v>
      </c>
      <c r="L390" s="139">
        <v>1.3081179605018528E-2</v>
      </c>
      <c r="M390" s="86"/>
    </row>
    <row r="391" spans="1:13">
      <c r="A391" s="138" t="s">
        <v>3686</v>
      </c>
      <c r="B391" s="132" t="s">
        <v>3849</v>
      </c>
      <c r="C391" s="28" t="s">
        <v>3037</v>
      </c>
      <c r="D391" s="28" t="s">
        <v>4581</v>
      </c>
      <c r="E391" s="28" t="s">
        <v>4176</v>
      </c>
      <c r="F391" s="28" t="s">
        <v>4233</v>
      </c>
      <c r="G391" s="133">
        <v>109.6</v>
      </c>
      <c r="H391" s="134">
        <v>1.4624046213450042</v>
      </c>
      <c r="I391" s="93">
        <v>13343.107858987265</v>
      </c>
      <c r="J391" s="93">
        <v>491467.34375</v>
      </c>
      <c r="K391" s="94">
        <v>2.714953094782763E-2</v>
      </c>
      <c r="L391" s="139">
        <v>2.714953094782763E-2</v>
      </c>
      <c r="M391" s="86"/>
    </row>
    <row r="392" spans="1:13">
      <c r="A392" s="138" t="s">
        <v>3695</v>
      </c>
      <c r="B392" s="132" t="s">
        <v>3857</v>
      </c>
      <c r="C392" s="28" t="s">
        <v>3046</v>
      </c>
      <c r="D392" s="28" t="s">
        <v>4573</v>
      </c>
      <c r="E392" s="28" t="s">
        <v>4176</v>
      </c>
      <c r="F392" s="28" t="s">
        <v>4233</v>
      </c>
      <c r="G392" s="133">
        <v>23.49</v>
      </c>
      <c r="H392" s="134">
        <v>1.461340220864171</v>
      </c>
      <c r="I392" s="93">
        <v>62211.16308489447</v>
      </c>
      <c r="J392" s="93">
        <v>3285509.75</v>
      </c>
      <c r="K392" s="94">
        <v>1.8935010947660244E-2</v>
      </c>
      <c r="L392" s="139">
        <v>1.8935010947660244E-2</v>
      </c>
      <c r="M392" s="86"/>
    </row>
    <row r="393" spans="1:13">
      <c r="A393" s="138" t="s">
        <v>4880</v>
      </c>
      <c r="B393" s="132" t="s">
        <v>4964</v>
      </c>
      <c r="C393" s="28" t="s">
        <v>5147</v>
      </c>
      <c r="D393" s="28" t="s">
        <v>4577</v>
      </c>
      <c r="E393" s="28" t="s">
        <v>4177</v>
      </c>
      <c r="F393" s="28" t="s">
        <v>4231</v>
      </c>
      <c r="G393" s="133">
        <v>46.81</v>
      </c>
      <c r="H393" s="134">
        <v>1.4606937094848418</v>
      </c>
      <c r="I393" s="93">
        <v>31204.73637010984</v>
      </c>
      <c r="J393" s="93">
        <v>314361.15625</v>
      </c>
      <c r="K393" s="94">
        <v>9.9263969958469825E-2</v>
      </c>
      <c r="L393" s="139">
        <v>9.9263969958469825E-2</v>
      </c>
      <c r="M393" s="86"/>
    </row>
    <row r="394" spans="1:13">
      <c r="A394" s="138" t="s">
        <v>4604</v>
      </c>
      <c r="B394" s="132" t="s">
        <v>192</v>
      </c>
      <c r="C394" s="28" t="s">
        <v>3105</v>
      </c>
      <c r="D394" s="28" t="s">
        <v>4579</v>
      </c>
      <c r="E394" s="28" t="s">
        <v>4230</v>
      </c>
      <c r="F394" s="28" t="s">
        <v>4235</v>
      </c>
      <c r="G394" s="133">
        <v>39.24</v>
      </c>
      <c r="H394" s="134">
        <v>1.4581749608687444</v>
      </c>
      <c r="I394" s="93">
        <v>37160.422040487887</v>
      </c>
      <c r="J394" s="93">
        <v>1681272.125</v>
      </c>
      <c r="K394" s="94">
        <v>2.2102562391848306E-2</v>
      </c>
      <c r="L394" s="139">
        <v>2.2102562391848306E-2</v>
      </c>
      <c r="M394" s="86"/>
    </row>
    <row r="395" spans="1:13">
      <c r="A395" s="138" t="s">
        <v>4783</v>
      </c>
      <c r="B395" s="132" t="s">
        <v>3334</v>
      </c>
      <c r="C395" s="28" t="s">
        <v>45</v>
      </c>
      <c r="D395" s="28" t="s">
        <v>4589</v>
      </c>
      <c r="E395" s="28" t="s">
        <v>4230</v>
      </c>
      <c r="F395" s="28" t="s">
        <v>4235</v>
      </c>
      <c r="G395" s="133">
        <v>109.54</v>
      </c>
      <c r="H395" s="134">
        <v>1.4466663688968338</v>
      </c>
      <c r="I395" s="93">
        <v>13206.740632616702</v>
      </c>
      <c r="J395" s="93">
        <v>1256489.125</v>
      </c>
      <c r="K395" s="94">
        <v>1.051082764653192E-2</v>
      </c>
      <c r="L395" s="139">
        <v>1.051082764653192E-2</v>
      </c>
      <c r="M395" s="86"/>
    </row>
    <row r="396" spans="1:13">
      <c r="A396" s="138" t="s">
        <v>3676</v>
      </c>
      <c r="B396" s="132" t="s">
        <v>3839</v>
      </c>
      <c r="C396" s="28" t="s">
        <v>3027</v>
      </c>
      <c r="D396" s="28" t="s">
        <v>4573</v>
      </c>
      <c r="E396" s="28" t="s">
        <v>4176</v>
      </c>
      <c r="F396" s="28" t="s">
        <v>4233</v>
      </c>
      <c r="G396" s="133">
        <v>70.33</v>
      </c>
      <c r="H396" s="134">
        <v>1.4433702722760484</v>
      </c>
      <c r="I396" s="93">
        <v>20522.824858183543</v>
      </c>
      <c r="J396" s="93">
        <v>429621.40625</v>
      </c>
      <c r="K396" s="94">
        <v>4.7769558405665553E-2</v>
      </c>
      <c r="L396" s="139">
        <v>4.7769558405665553E-2</v>
      </c>
      <c r="M396" s="86"/>
    </row>
    <row r="397" spans="1:13">
      <c r="A397" s="138" t="s">
        <v>4372</v>
      </c>
      <c r="B397" s="132" t="s">
        <v>2551</v>
      </c>
      <c r="C397" s="28" t="s">
        <v>771</v>
      </c>
      <c r="D397" s="28" t="s">
        <v>4581</v>
      </c>
      <c r="E397" s="28" t="s">
        <v>4177</v>
      </c>
      <c r="F397" s="28" t="s">
        <v>4231</v>
      </c>
      <c r="G397" s="133">
        <v>12.13</v>
      </c>
      <c r="H397" s="134">
        <v>1.4390906618928958</v>
      </c>
      <c r="I397" s="93">
        <v>118638.96635555613</v>
      </c>
      <c r="J397" s="93">
        <v>351116.5</v>
      </c>
      <c r="K397" s="94">
        <v>0.33789060427395501</v>
      </c>
      <c r="L397" s="139">
        <v>0.33789060427395501</v>
      </c>
      <c r="M397" s="86"/>
    </row>
    <row r="398" spans="1:13">
      <c r="A398" s="138" t="s">
        <v>3623</v>
      </c>
      <c r="B398" s="132" t="s">
        <v>3790</v>
      </c>
      <c r="C398" s="28" t="s">
        <v>2712</v>
      </c>
      <c r="D398" s="28" t="s">
        <v>4591</v>
      </c>
      <c r="E398" s="28" t="s">
        <v>4230</v>
      </c>
      <c r="F398" s="28" t="s">
        <v>4233</v>
      </c>
      <c r="G398" s="133">
        <v>145.93</v>
      </c>
      <c r="H398" s="134">
        <v>1.4231614561532473</v>
      </c>
      <c r="I398" s="93">
        <v>9752.356994129017</v>
      </c>
      <c r="J398" s="93">
        <v>1000779.625</v>
      </c>
      <c r="K398" s="94">
        <v>9.7447597358199783E-3</v>
      </c>
      <c r="L398" s="139">
        <v>9.7447597358199783E-3</v>
      </c>
      <c r="M398" s="86"/>
    </row>
    <row r="399" spans="1:13">
      <c r="A399" s="138" t="s">
        <v>4358</v>
      </c>
      <c r="B399" s="132" t="s">
        <v>2538</v>
      </c>
      <c r="C399" s="28" t="s">
        <v>757</v>
      </c>
      <c r="D399" s="28" t="s">
        <v>4573</v>
      </c>
      <c r="E399" s="28" t="s">
        <v>4176</v>
      </c>
      <c r="F399" s="28" t="s">
        <v>4233</v>
      </c>
      <c r="G399" s="133">
        <v>100.97</v>
      </c>
      <c r="H399" s="134">
        <v>1.3898288745407363</v>
      </c>
      <c r="I399" s="93">
        <v>13764.770471830609</v>
      </c>
      <c r="J399" s="93">
        <v>473541.5625</v>
      </c>
      <c r="K399" s="94">
        <v>2.9067713505782522E-2</v>
      </c>
      <c r="L399" s="139">
        <v>2.9067713505782522E-2</v>
      </c>
      <c r="M399" s="86"/>
    </row>
    <row r="400" spans="1:13">
      <c r="A400" s="138" t="s">
        <v>1145</v>
      </c>
      <c r="B400" s="132" t="s">
        <v>3372</v>
      </c>
      <c r="C400" s="28" t="s">
        <v>89</v>
      </c>
      <c r="D400" s="28" t="s">
        <v>4588</v>
      </c>
      <c r="E400" s="28" t="s">
        <v>4230</v>
      </c>
      <c r="F400" s="28" t="s">
        <v>4233</v>
      </c>
      <c r="G400" s="133">
        <v>26.99</v>
      </c>
      <c r="H400" s="134">
        <v>1.3849981652580925</v>
      </c>
      <c r="I400" s="93">
        <v>51315.233985109029</v>
      </c>
      <c r="J400" s="93">
        <v>1793415.75</v>
      </c>
      <c r="K400" s="94">
        <v>2.8613127761986604E-2</v>
      </c>
      <c r="L400" s="139">
        <v>2.8613127761986604E-2</v>
      </c>
      <c r="M400" s="86"/>
    </row>
    <row r="401" spans="1:13">
      <c r="A401" s="138" t="s">
        <v>1434</v>
      </c>
      <c r="B401" s="132" t="s">
        <v>2892</v>
      </c>
      <c r="C401" s="28" t="s">
        <v>910</v>
      </c>
      <c r="D401" s="28" t="s">
        <v>4589</v>
      </c>
      <c r="E401" s="28" t="s">
        <v>4177</v>
      </c>
      <c r="F401" s="28" t="s">
        <v>4231</v>
      </c>
      <c r="G401" s="133">
        <v>15.99</v>
      </c>
      <c r="H401" s="134">
        <v>1.3754269011835407</v>
      </c>
      <c r="I401" s="93">
        <v>86017.94253805757</v>
      </c>
      <c r="J401" s="93">
        <v>67418.703125</v>
      </c>
      <c r="K401" s="94">
        <v>1.275876552810175</v>
      </c>
      <c r="L401" s="139">
        <v>1.275876552810175</v>
      </c>
      <c r="M401" s="86"/>
    </row>
    <row r="402" spans="1:13">
      <c r="A402" s="138" t="s">
        <v>1320</v>
      </c>
      <c r="B402" s="132" t="s">
        <v>2780</v>
      </c>
      <c r="C402" s="28" t="s">
        <v>818</v>
      </c>
      <c r="D402" s="28" t="s">
        <v>4581</v>
      </c>
      <c r="E402" s="28" t="s">
        <v>4177</v>
      </c>
      <c r="F402" s="28" t="s">
        <v>4231</v>
      </c>
      <c r="G402" s="133">
        <v>10.35</v>
      </c>
      <c r="H402" s="134">
        <v>1.3617026119911233</v>
      </c>
      <c r="I402" s="93">
        <v>131565.46975759644</v>
      </c>
      <c r="J402" s="93">
        <v>286808.5625</v>
      </c>
      <c r="K402" s="94">
        <v>0.45872225226050017</v>
      </c>
      <c r="L402" s="139">
        <v>0.45872225226050017</v>
      </c>
      <c r="M402" s="86"/>
    </row>
    <row r="403" spans="1:13">
      <c r="A403" s="138" t="s">
        <v>3520</v>
      </c>
      <c r="B403" s="132" t="s">
        <v>585</v>
      </c>
      <c r="C403" s="28" t="s">
        <v>2611</v>
      </c>
      <c r="D403" s="28" t="s">
        <v>4574</v>
      </c>
      <c r="E403" s="28" t="s">
        <v>4176</v>
      </c>
      <c r="F403" s="28" t="s">
        <v>4233</v>
      </c>
      <c r="G403" s="133">
        <v>53.4</v>
      </c>
      <c r="H403" s="134">
        <v>1.3615927779551484</v>
      </c>
      <c r="I403" s="93">
        <v>25497.992096538361</v>
      </c>
      <c r="J403" s="93">
        <v>1623423.5</v>
      </c>
      <c r="K403" s="94">
        <v>1.5706309596071735E-2</v>
      </c>
      <c r="L403" s="139">
        <v>1.5706309596071735E-2</v>
      </c>
      <c r="M403" s="86"/>
    </row>
    <row r="404" spans="1:13">
      <c r="A404" s="138" t="s">
        <v>3667</v>
      </c>
      <c r="B404" s="132" t="s">
        <v>3829</v>
      </c>
      <c r="C404" s="28" t="s">
        <v>3018</v>
      </c>
      <c r="D404" s="28" t="s">
        <v>4577</v>
      </c>
      <c r="E404" s="28" t="s">
        <v>4176</v>
      </c>
      <c r="F404" s="28" t="s">
        <v>4233</v>
      </c>
      <c r="G404" s="133">
        <v>11.494999999999999</v>
      </c>
      <c r="H404" s="134">
        <v>1.3508756245818803</v>
      </c>
      <c r="I404" s="93">
        <v>117518.54063348241</v>
      </c>
      <c r="J404" s="93">
        <v>10751335</v>
      </c>
      <c r="K404" s="94">
        <v>1.0930599840250761E-2</v>
      </c>
      <c r="L404" s="139">
        <v>1.0930599840250761E-2</v>
      </c>
      <c r="M404" s="86"/>
    </row>
    <row r="405" spans="1:13">
      <c r="A405" s="138" t="s">
        <v>1244</v>
      </c>
      <c r="B405" s="132" t="s">
        <v>3440</v>
      </c>
      <c r="C405" s="28" t="s">
        <v>180</v>
      </c>
      <c r="D405" s="28" t="s">
        <v>4573</v>
      </c>
      <c r="E405" s="28" t="s">
        <v>4176</v>
      </c>
      <c r="F405" s="28" t="s">
        <v>4233</v>
      </c>
      <c r="G405" s="133">
        <v>39.03</v>
      </c>
      <c r="H405" s="134">
        <v>1.3324137434463479</v>
      </c>
      <c r="I405" s="93">
        <v>34138.194810308683</v>
      </c>
      <c r="J405" s="93">
        <v>7385247</v>
      </c>
      <c r="K405" s="94">
        <v>4.6224851802937235E-3</v>
      </c>
      <c r="L405" s="139">
        <v>4.6224851802937235E-3</v>
      </c>
      <c r="M405" s="86"/>
    </row>
    <row r="406" spans="1:13">
      <c r="A406" s="138" t="s">
        <v>1158</v>
      </c>
      <c r="B406" s="132" t="s">
        <v>3382</v>
      </c>
      <c r="C406" s="28" t="s">
        <v>100</v>
      </c>
      <c r="D406" s="28" t="s">
        <v>4589</v>
      </c>
      <c r="E406" s="28" t="s">
        <v>4230</v>
      </c>
      <c r="F406" s="28" t="s">
        <v>4235</v>
      </c>
      <c r="G406" s="133">
        <v>80.72</v>
      </c>
      <c r="H406" s="134">
        <v>1.3225122256781976</v>
      </c>
      <c r="I406" s="93">
        <v>16383.947295319595</v>
      </c>
      <c r="J406" s="93">
        <v>539068.875</v>
      </c>
      <c r="K406" s="94">
        <v>3.0393050044522779E-2</v>
      </c>
      <c r="L406" s="139">
        <v>3.0393050044522779E-2</v>
      </c>
      <c r="M406" s="86"/>
    </row>
    <row r="407" spans="1:13">
      <c r="A407" s="138" t="s">
        <v>1160</v>
      </c>
      <c r="B407" s="132" t="s">
        <v>3384</v>
      </c>
      <c r="C407" s="28" t="s">
        <v>102</v>
      </c>
      <c r="D407" s="28" t="s">
        <v>4579</v>
      </c>
      <c r="E407" s="28" t="s">
        <v>4230</v>
      </c>
      <c r="F407" s="28" t="s">
        <v>4233</v>
      </c>
      <c r="G407" s="133">
        <v>56.62</v>
      </c>
      <c r="H407" s="134">
        <v>1.3225036345803522</v>
      </c>
      <c r="I407" s="93">
        <v>23357.53505087164</v>
      </c>
      <c r="J407" s="93">
        <v>1005535.0625</v>
      </c>
      <c r="K407" s="94">
        <v>2.3228961298275605E-2</v>
      </c>
      <c r="L407" s="139">
        <v>2.3228961298275605E-2</v>
      </c>
      <c r="M407" s="86"/>
    </row>
    <row r="408" spans="1:13">
      <c r="A408" s="138" t="s">
        <v>1137</v>
      </c>
      <c r="B408" s="132" t="s">
        <v>6066</v>
      </c>
      <c r="C408" s="28" t="s">
        <v>5046</v>
      </c>
      <c r="D408" s="28" t="s">
        <v>4593</v>
      </c>
      <c r="E408" s="28" t="s">
        <v>4230</v>
      </c>
      <c r="F408" s="28" t="s">
        <v>4233</v>
      </c>
      <c r="G408" s="133">
        <v>17.675000000000001</v>
      </c>
      <c r="H408" s="134">
        <v>1.3203139181854766</v>
      </c>
      <c r="I408" s="93">
        <v>74699.514465939254</v>
      </c>
      <c r="J408" s="93">
        <v>3715284.25</v>
      </c>
      <c r="K408" s="94">
        <v>2.0106002512711982E-2</v>
      </c>
      <c r="L408" s="139">
        <v>2.0106002512711982E-2</v>
      </c>
      <c r="M408" s="86"/>
    </row>
    <row r="409" spans="1:13">
      <c r="A409" s="138" t="s">
        <v>4632</v>
      </c>
      <c r="B409" s="132" t="s">
        <v>3229</v>
      </c>
      <c r="C409" s="28" t="s">
        <v>3132</v>
      </c>
      <c r="D409" s="28" t="s">
        <v>4584</v>
      </c>
      <c r="E409" s="28" t="s">
        <v>4230</v>
      </c>
      <c r="F409" s="28" t="s">
        <v>4235</v>
      </c>
      <c r="G409" s="133">
        <v>31.69</v>
      </c>
      <c r="H409" s="134">
        <v>1.3129132658469156</v>
      </c>
      <c r="I409" s="93">
        <v>41429.891632909923</v>
      </c>
      <c r="J409" s="93">
        <v>5699325</v>
      </c>
      <c r="K409" s="94">
        <v>7.2692628746228588E-3</v>
      </c>
      <c r="L409" s="139">
        <v>7.2692628746228588E-3</v>
      </c>
      <c r="M409" s="86"/>
    </row>
    <row r="410" spans="1:13">
      <c r="A410" s="138" t="s">
        <v>6548</v>
      </c>
      <c r="B410" s="132" t="s">
        <v>6595</v>
      </c>
      <c r="C410" s="28" t="s">
        <v>7122</v>
      </c>
      <c r="D410" s="28" t="s">
        <v>4581</v>
      </c>
      <c r="E410" s="28" t="s">
        <v>4177</v>
      </c>
      <c r="F410" s="28" t="s">
        <v>4231</v>
      </c>
      <c r="G410" s="133">
        <v>34.81</v>
      </c>
      <c r="H410" s="134">
        <v>1.2961091608101367</v>
      </c>
      <c r="I410" s="93">
        <v>37233.816742606621</v>
      </c>
      <c r="J410" s="93">
        <v>155328.25</v>
      </c>
      <c r="K410" s="94">
        <v>0.23971052749648966</v>
      </c>
      <c r="L410" s="139">
        <v>0.23971052749648966</v>
      </c>
      <c r="M410" s="86"/>
    </row>
    <row r="411" spans="1:13">
      <c r="A411" s="138" t="s">
        <v>6553</v>
      </c>
      <c r="B411" s="132" t="s">
        <v>6600</v>
      </c>
      <c r="C411" s="28" t="s">
        <v>7128</v>
      </c>
      <c r="D411" s="28" t="s">
        <v>4581</v>
      </c>
      <c r="E411" s="28" t="s">
        <v>4177</v>
      </c>
      <c r="F411" s="28" t="s">
        <v>4233</v>
      </c>
      <c r="G411" s="133">
        <v>10.83</v>
      </c>
      <c r="H411" s="134">
        <v>1.2646626755048491</v>
      </c>
      <c r="I411" s="93">
        <v>116774.02359232216</v>
      </c>
      <c r="J411" s="93">
        <v>1524489.25</v>
      </c>
      <c r="K411" s="94">
        <v>7.6598784538705125E-2</v>
      </c>
      <c r="L411" s="139">
        <v>7.6598784538705125E-2</v>
      </c>
      <c r="M411" s="86"/>
    </row>
    <row r="412" spans="1:13">
      <c r="A412" s="138" t="s">
        <v>4735</v>
      </c>
      <c r="B412" s="132" t="s">
        <v>3300</v>
      </c>
      <c r="C412" s="28" t="s">
        <v>5814</v>
      </c>
      <c r="D412" s="28" t="s">
        <v>4589</v>
      </c>
      <c r="E412" s="28" t="s">
        <v>4230</v>
      </c>
      <c r="F412" s="28" t="s">
        <v>4235</v>
      </c>
      <c r="G412" s="133">
        <v>246</v>
      </c>
      <c r="H412" s="134">
        <v>1.2537260039930469</v>
      </c>
      <c r="I412" s="93">
        <v>5096.4471707034427</v>
      </c>
      <c r="J412" s="93">
        <v>400601.5625</v>
      </c>
      <c r="K412" s="94">
        <v>1.2721985253623275E-2</v>
      </c>
      <c r="L412" s="139">
        <v>1.2721985253623275E-2</v>
      </c>
      <c r="M412" s="86"/>
    </row>
    <row r="413" spans="1:13">
      <c r="A413" s="138" t="s">
        <v>6097</v>
      </c>
      <c r="B413" s="132" t="s">
        <v>7163</v>
      </c>
      <c r="C413" s="28" t="s">
        <v>6469</v>
      </c>
      <c r="D413" s="28" t="s">
        <v>4576</v>
      </c>
      <c r="E413" s="28" t="s">
        <v>4176</v>
      </c>
      <c r="F413" s="28" t="s">
        <v>4233</v>
      </c>
      <c r="G413" s="133">
        <v>25.59</v>
      </c>
      <c r="H413" s="134">
        <v>1.2509761569954625</v>
      </c>
      <c r="I413" s="93">
        <v>48885.351973249803</v>
      </c>
      <c r="J413" s="93">
        <v>1169179.5</v>
      </c>
      <c r="K413" s="94">
        <v>4.181167389032206E-2</v>
      </c>
      <c r="L413" s="139">
        <v>4.181167389032206E-2</v>
      </c>
      <c r="M413" s="86"/>
    </row>
    <row r="414" spans="1:13">
      <c r="A414" s="138" t="s">
        <v>1109</v>
      </c>
      <c r="B414" s="132" t="s">
        <v>2503</v>
      </c>
      <c r="C414" s="28" t="s">
        <v>4009</v>
      </c>
      <c r="D414" s="28" t="s">
        <v>4582</v>
      </c>
      <c r="E414" s="28" t="s">
        <v>4177</v>
      </c>
      <c r="F414" s="28" t="s">
        <v>4233</v>
      </c>
      <c r="G414" s="133">
        <v>45</v>
      </c>
      <c r="H414" s="134">
        <v>1.2476286412183033</v>
      </c>
      <c r="I414" s="93">
        <v>27725.080915962299</v>
      </c>
      <c r="J414" s="93">
        <v>213195.09375</v>
      </c>
      <c r="K414" s="94">
        <v>0.1300455860793574</v>
      </c>
      <c r="L414" s="139">
        <v>0.1300455860793574</v>
      </c>
      <c r="M414" s="86"/>
    </row>
    <row r="415" spans="1:13">
      <c r="A415" s="138" t="s">
        <v>4248</v>
      </c>
      <c r="B415" s="132" t="s">
        <v>4427</v>
      </c>
      <c r="C415" s="28" t="s">
        <v>4084</v>
      </c>
      <c r="D415" s="28" t="s">
        <v>4587</v>
      </c>
      <c r="E415" s="28" t="s">
        <v>4230</v>
      </c>
      <c r="F415" s="28" t="s">
        <v>4233</v>
      </c>
      <c r="G415" s="133">
        <v>14.21</v>
      </c>
      <c r="H415" s="134">
        <v>1.2384882511668678</v>
      </c>
      <c r="I415" s="93">
        <v>87156.104937851356</v>
      </c>
      <c r="J415" s="93">
        <v>3951354.75</v>
      </c>
      <c r="K415" s="94">
        <v>2.2057271607377534E-2</v>
      </c>
      <c r="L415" s="139">
        <v>2.2057271607377534E-2</v>
      </c>
      <c r="M415" s="86"/>
    </row>
    <row r="416" spans="1:13">
      <c r="A416" s="138" t="s">
        <v>1148</v>
      </c>
      <c r="B416" s="132" t="s">
        <v>3374</v>
      </c>
      <c r="C416" s="28" t="s">
        <v>92</v>
      </c>
      <c r="D416" s="28" t="s">
        <v>4581</v>
      </c>
      <c r="E416" s="28" t="s">
        <v>4230</v>
      </c>
      <c r="F416" s="28" t="s">
        <v>4233</v>
      </c>
      <c r="G416" s="133">
        <v>40.99</v>
      </c>
      <c r="H416" s="134">
        <v>1.2309206010682947</v>
      </c>
      <c r="I416" s="93">
        <v>30029.778020695161</v>
      </c>
      <c r="J416" s="93">
        <v>944121.375</v>
      </c>
      <c r="K416" s="94">
        <v>3.1807115923728729E-2</v>
      </c>
      <c r="L416" s="139">
        <v>3.1807115923728729E-2</v>
      </c>
      <c r="M416" s="86"/>
    </row>
    <row r="417" spans="1:13">
      <c r="A417" s="138" t="s">
        <v>1114</v>
      </c>
      <c r="B417" s="132" t="s">
        <v>2509</v>
      </c>
      <c r="C417" s="28" t="s">
        <v>4015</v>
      </c>
      <c r="D417" s="28" t="s">
        <v>4577</v>
      </c>
      <c r="E417" s="28" t="s">
        <v>4176</v>
      </c>
      <c r="F417" s="28" t="s">
        <v>4233</v>
      </c>
      <c r="G417" s="133">
        <v>10.82</v>
      </c>
      <c r="H417" s="134">
        <v>1.2297227279210412</v>
      </c>
      <c r="I417" s="93">
        <v>113652.74749732359</v>
      </c>
      <c r="J417" s="93">
        <v>1577775.125</v>
      </c>
      <c r="K417" s="94">
        <v>7.2033552625139524E-2</v>
      </c>
      <c r="L417" s="139">
        <v>7.2033552625139524E-2</v>
      </c>
      <c r="M417" s="86"/>
    </row>
    <row r="418" spans="1:13">
      <c r="A418" s="138" t="s">
        <v>6098</v>
      </c>
      <c r="B418" s="132" t="s">
        <v>6116</v>
      </c>
      <c r="C418" s="28" t="s">
        <v>6470</v>
      </c>
      <c r="D418" s="28" t="s">
        <v>4573</v>
      </c>
      <c r="E418" s="28" t="s">
        <v>4176</v>
      </c>
      <c r="F418" s="28" t="s">
        <v>4233</v>
      </c>
      <c r="G418" s="133">
        <v>32.96</v>
      </c>
      <c r="H418" s="134">
        <v>1.2266237922064041</v>
      </c>
      <c r="I418" s="93">
        <v>37215.527676165169</v>
      </c>
      <c r="J418" s="93">
        <v>930061.375</v>
      </c>
      <c r="K418" s="94">
        <v>4.0014055713436296E-2</v>
      </c>
      <c r="L418" s="139">
        <v>4.0014055713436296E-2</v>
      </c>
      <c r="M418" s="86"/>
    </row>
    <row r="419" spans="1:13">
      <c r="A419" s="138" t="s">
        <v>6100</v>
      </c>
      <c r="B419" s="132" t="s">
        <v>3778</v>
      </c>
      <c r="C419" s="28" t="s">
        <v>2701</v>
      </c>
      <c r="D419" s="28" t="s">
        <v>4581</v>
      </c>
      <c r="E419" s="28" t="s">
        <v>4176</v>
      </c>
      <c r="F419" s="28" t="s">
        <v>4233</v>
      </c>
      <c r="G419" s="133">
        <v>35.090000000000003</v>
      </c>
      <c r="H419" s="134">
        <v>1.2203779237992098</v>
      </c>
      <c r="I419" s="93">
        <v>34778.510225112841</v>
      </c>
      <c r="J419" s="93">
        <v>934598.5</v>
      </c>
      <c r="K419" s="94">
        <v>3.7212246997093232E-2</v>
      </c>
      <c r="L419" s="139">
        <v>3.7212246997093232E-2</v>
      </c>
      <c r="M419" s="86"/>
    </row>
    <row r="420" spans="1:13">
      <c r="A420" s="138" t="s">
        <v>4736</v>
      </c>
      <c r="B420" s="132" t="s">
        <v>3301</v>
      </c>
      <c r="C420" s="28" t="s">
        <v>1</v>
      </c>
      <c r="D420" s="28" t="s">
        <v>4591</v>
      </c>
      <c r="E420" s="28" t="s">
        <v>4230</v>
      </c>
      <c r="F420" s="28" t="s">
        <v>4233</v>
      </c>
      <c r="G420" s="133">
        <v>115.06</v>
      </c>
      <c r="H420" s="134">
        <v>1.2125937094597461</v>
      </c>
      <c r="I420" s="93">
        <v>10538.794624193864</v>
      </c>
      <c r="J420" s="93">
        <v>799058.25</v>
      </c>
      <c r="K420" s="94">
        <v>1.3189019228815753E-2</v>
      </c>
      <c r="L420" s="139">
        <v>1.3189019228815753E-2</v>
      </c>
      <c r="M420" s="86"/>
    </row>
    <row r="421" spans="1:13">
      <c r="A421" s="138" t="s">
        <v>3683</v>
      </c>
      <c r="B421" s="132" t="s">
        <v>3846</v>
      </c>
      <c r="C421" s="28" t="s">
        <v>3034</v>
      </c>
      <c r="D421" s="28" t="s">
        <v>4586</v>
      </c>
      <c r="E421" s="28" t="s">
        <v>4177</v>
      </c>
      <c r="F421" s="28" t="s">
        <v>4231</v>
      </c>
      <c r="G421" s="133">
        <v>9.8000000000000007</v>
      </c>
      <c r="H421" s="134">
        <v>1.2013467652470506</v>
      </c>
      <c r="I421" s="93">
        <v>122586.40461704598</v>
      </c>
      <c r="J421" s="93">
        <v>2604630.75</v>
      </c>
      <c r="K421" s="94">
        <v>4.7064792050483924E-2</v>
      </c>
      <c r="L421" s="139">
        <v>4.7064792050483924E-2</v>
      </c>
      <c r="M421" s="86"/>
    </row>
    <row r="422" spans="1:13">
      <c r="A422" s="138" t="s">
        <v>6099</v>
      </c>
      <c r="B422" s="132" t="s">
        <v>6117</v>
      </c>
      <c r="C422" s="28" t="s">
        <v>6471</v>
      </c>
      <c r="D422" s="28" t="s">
        <v>4588</v>
      </c>
      <c r="E422" s="28" t="s">
        <v>4176</v>
      </c>
      <c r="F422" s="28" t="s">
        <v>4233</v>
      </c>
      <c r="G422" s="133">
        <v>25.01</v>
      </c>
      <c r="H422" s="134">
        <v>1.1980998681899224</v>
      </c>
      <c r="I422" s="93">
        <v>47904.832794479102</v>
      </c>
      <c r="J422" s="93">
        <v>1214446.75</v>
      </c>
      <c r="K422" s="94">
        <v>3.9445807561738794E-2</v>
      </c>
      <c r="L422" s="139">
        <v>3.9445807561738794E-2</v>
      </c>
      <c r="M422" s="86"/>
    </row>
    <row r="423" spans="1:13">
      <c r="A423" s="138" t="s">
        <v>5088</v>
      </c>
      <c r="B423" s="132" t="s">
        <v>7235</v>
      </c>
      <c r="C423" s="28" t="s">
        <v>7257</v>
      </c>
      <c r="D423" s="28" t="s">
        <v>4585</v>
      </c>
      <c r="E423" s="28" t="s">
        <v>4230</v>
      </c>
      <c r="F423" s="28" t="s">
        <v>4233</v>
      </c>
      <c r="G423" s="133">
        <v>28.04</v>
      </c>
      <c r="H423" s="134">
        <v>1.1892601193881245</v>
      </c>
      <c r="I423" s="93">
        <v>42412.985712843241</v>
      </c>
      <c r="J423" s="93">
        <v>4969650.5</v>
      </c>
      <c r="K423" s="94">
        <v>8.5344000977218091E-3</v>
      </c>
      <c r="L423" s="139">
        <v>8.5344000977218091E-3</v>
      </c>
      <c r="M423" s="86"/>
    </row>
    <row r="424" spans="1:13">
      <c r="A424" s="138" t="s">
        <v>3694</v>
      </c>
      <c r="B424" s="132" t="s">
        <v>3856</v>
      </c>
      <c r="C424" s="28" t="s">
        <v>3045</v>
      </c>
      <c r="D424" s="28" t="s">
        <v>4574</v>
      </c>
      <c r="E424" s="28" t="s">
        <v>4176</v>
      </c>
      <c r="F424" s="28" t="s">
        <v>4233</v>
      </c>
      <c r="G424" s="133">
        <v>55.94</v>
      </c>
      <c r="H424" s="134">
        <v>1.1789263126369496</v>
      </c>
      <c r="I424" s="93">
        <v>21074.835763978361</v>
      </c>
      <c r="J424" s="93">
        <v>301706.3125</v>
      </c>
      <c r="K424" s="94">
        <v>6.9852153868932926E-2</v>
      </c>
      <c r="L424" s="139">
        <v>6.9852153868932926E-2</v>
      </c>
      <c r="M424" s="86"/>
    </row>
    <row r="425" spans="1:13">
      <c r="A425" s="138" t="s">
        <v>4721</v>
      </c>
      <c r="B425" s="132" t="s">
        <v>3291</v>
      </c>
      <c r="C425" s="28" t="s">
        <v>3211</v>
      </c>
      <c r="D425" s="28" t="s">
        <v>4572</v>
      </c>
      <c r="E425" s="28" t="s">
        <v>4230</v>
      </c>
      <c r="F425" s="28" t="s">
        <v>4233</v>
      </c>
      <c r="G425" s="133">
        <v>33.78</v>
      </c>
      <c r="H425" s="134">
        <v>1.1603497207045437</v>
      </c>
      <c r="I425" s="93">
        <v>34350.198955137465</v>
      </c>
      <c r="J425" s="93">
        <v>623628.625</v>
      </c>
      <c r="K425" s="94">
        <v>5.5081177447775853E-2</v>
      </c>
      <c r="L425" s="139">
        <v>5.5081177447775853E-2</v>
      </c>
      <c r="M425" s="86"/>
    </row>
    <row r="426" spans="1:13">
      <c r="A426" s="138" t="s">
        <v>3657</v>
      </c>
      <c r="B426" s="132" t="s">
        <v>3823</v>
      </c>
      <c r="C426" s="28" t="s">
        <v>3012</v>
      </c>
      <c r="D426" s="28" t="s">
        <v>4572</v>
      </c>
      <c r="E426" s="28" t="s">
        <v>4176</v>
      </c>
      <c r="F426" s="28" t="s">
        <v>4233</v>
      </c>
      <c r="G426" s="133">
        <v>47.42</v>
      </c>
      <c r="H426" s="134">
        <v>1.1602117865347714</v>
      </c>
      <c r="I426" s="93">
        <v>24466.718400142796</v>
      </c>
      <c r="J426" s="93">
        <v>162584.953125</v>
      </c>
      <c r="K426" s="94">
        <v>0.15048574871090362</v>
      </c>
      <c r="L426" s="139">
        <v>0.15048574871090362</v>
      </c>
      <c r="M426" s="86"/>
    </row>
    <row r="427" spans="1:13">
      <c r="A427" s="138" t="s">
        <v>666</v>
      </c>
      <c r="B427" s="132" t="s">
        <v>674</v>
      </c>
      <c r="C427" s="28" t="s">
        <v>678</v>
      </c>
      <c r="D427" s="28" t="s">
        <v>4577</v>
      </c>
      <c r="E427" s="28" t="s">
        <v>4230</v>
      </c>
      <c r="F427" s="28" t="s">
        <v>4233</v>
      </c>
      <c r="G427" s="133">
        <v>70</v>
      </c>
      <c r="H427" s="134">
        <v>1.1549176883758854</v>
      </c>
      <c r="I427" s="93">
        <v>16498.824119655503</v>
      </c>
      <c r="J427" s="93">
        <v>2608920.75</v>
      </c>
      <c r="K427" s="94">
        <v>6.3240035634104649E-3</v>
      </c>
      <c r="L427" s="139">
        <v>6.3240035634104649E-3</v>
      </c>
      <c r="M427" s="86"/>
    </row>
    <row r="428" spans="1:13">
      <c r="A428" s="138" t="s">
        <v>3456</v>
      </c>
      <c r="B428" s="132" t="s">
        <v>521</v>
      </c>
      <c r="C428" s="28" t="s">
        <v>2203</v>
      </c>
      <c r="D428" s="28" t="s">
        <v>4590</v>
      </c>
      <c r="E428" s="28" t="s">
        <v>4176</v>
      </c>
      <c r="F428" s="28" t="s">
        <v>4231</v>
      </c>
      <c r="G428" s="133">
        <v>13.16</v>
      </c>
      <c r="H428" s="134">
        <v>1.1528601945058605</v>
      </c>
      <c r="I428" s="93">
        <v>87603.35824512619</v>
      </c>
      <c r="J428" s="93">
        <v>457279.34375</v>
      </c>
      <c r="K428" s="94">
        <v>0.19157514863172997</v>
      </c>
      <c r="L428" s="139">
        <v>0.19157514863172997</v>
      </c>
      <c r="M428" s="86"/>
    </row>
    <row r="429" spans="1:13">
      <c r="A429" s="138" t="s">
        <v>1348</v>
      </c>
      <c r="B429" s="132" t="s">
        <v>2805</v>
      </c>
      <c r="C429" s="28" t="s">
        <v>843</v>
      </c>
      <c r="D429" s="28" t="s">
        <v>4581</v>
      </c>
      <c r="E429" s="28" t="s">
        <v>4176</v>
      </c>
      <c r="F429" s="28" t="s">
        <v>4233</v>
      </c>
      <c r="G429" s="133">
        <v>71.900000000000006</v>
      </c>
      <c r="H429" s="134">
        <v>1.1497170691237193</v>
      </c>
      <c r="I429" s="93">
        <v>15990.501656797209</v>
      </c>
      <c r="J429" s="93">
        <v>423036.6875</v>
      </c>
      <c r="K429" s="94">
        <v>3.7799325990602671E-2</v>
      </c>
      <c r="L429" s="139">
        <v>3.7799325990602671E-2</v>
      </c>
      <c r="M429" s="86"/>
    </row>
    <row r="430" spans="1:13">
      <c r="A430" s="138" t="s">
        <v>5896</v>
      </c>
      <c r="B430" s="132" t="s">
        <v>5906</v>
      </c>
      <c r="C430" s="28" t="s">
        <v>5918</v>
      </c>
      <c r="D430" s="28" t="s">
        <v>4595</v>
      </c>
      <c r="E430" s="28" t="s">
        <v>4177</v>
      </c>
      <c r="F430" s="28" t="s">
        <v>4231</v>
      </c>
      <c r="G430" s="133">
        <v>43.97</v>
      </c>
      <c r="H430" s="134">
        <v>1.1372626322431705</v>
      </c>
      <c r="I430" s="93">
        <v>25864.512900686161</v>
      </c>
      <c r="J430" s="93">
        <v>375958.4375</v>
      </c>
      <c r="K430" s="94">
        <v>6.8796202773574303E-2</v>
      </c>
      <c r="L430" s="139">
        <v>6.8796202773574303E-2</v>
      </c>
      <c r="M430" s="86"/>
    </row>
    <row r="431" spans="1:13">
      <c r="A431" s="138" t="s">
        <v>4748</v>
      </c>
      <c r="B431" s="132" t="s">
        <v>3309</v>
      </c>
      <c r="C431" s="28" t="s">
        <v>13</v>
      </c>
      <c r="D431" s="28" t="s">
        <v>4572</v>
      </c>
      <c r="E431" s="28" t="s">
        <v>4230</v>
      </c>
      <c r="F431" s="28" t="s">
        <v>4235</v>
      </c>
      <c r="G431" s="133">
        <v>70.73</v>
      </c>
      <c r="H431" s="134">
        <v>1.1334041029807866</v>
      </c>
      <c r="I431" s="93">
        <v>16024.375837420988</v>
      </c>
      <c r="J431" s="93">
        <v>514227.9375</v>
      </c>
      <c r="K431" s="94">
        <v>3.1162009429759909E-2</v>
      </c>
      <c r="L431" s="139">
        <v>3.1162009429759909E-2</v>
      </c>
      <c r="M431" s="86"/>
    </row>
    <row r="432" spans="1:13">
      <c r="A432" s="138" t="s">
        <v>3529</v>
      </c>
      <c r="B432" s="132" t="s">
        <v>594</v>
      </c>
      <c r="C432" s="28" t="s">
        <v>2620</v>
      </c>
      <c r="D432" s="28" t="s">
        <v>4576</v>
      </c>
      <c r="E432" s="28" t="s">
        <v>4177</v>
      </c>
      <c r="F432" s="28" t="s">
        <v>4231</v>
      </c>
      <c r="G432" s="133">
        <v>15.3</v>
      </c>
      <c r="H432" s="134">
        <v>1.1326690234126842</v>
      </c>
      <c r="I432" s="93">
        <v>74030.655125012025</v>
      </c>
      <c r="J432" s="93">
        <v>207802.453125</v>
      </c>
      <c r="K432" s="94">
        <v>0.35625496240162358</v>
      </c>
      <c r="L432" s="139">
        <v>0.35625496240162358</v>
      </c>
      <c r="M432" s="86"/>
    </row>
    <row r="433" spans="1:13">
      <c r="A433" s="138" t="s">
        <v>4610</v>
      </c>
      <c r="B433" s="132" t="s">
        <v>1257</v>
      </c>
      <c r="C433" s="28" t="s">
        <v>3111</v>
      </c>
      <c r="D433" s="28" t="s">
        <v>4581</v>
      </c>
      <c r="E433" s="28" t="s">
        <v>4230</v>
      </c>
      <c r="F433" s="28" t="s">
        <v>4233</v>
      </c>
      <c r="G433" s="133">
        <v>34.020000000000003</v>
      </c>
      <c r="H433" s="134">
        <v>1.124202147162163</v>
      </c>
      <c r="I433" s="93">
        <v>33045.330604413954</v>
      </c>
      <c r="J433" s="93">
        <v>1037479.125</v>
      </c>
      <c r="K433" s="94">
        <v>3.1851561933271627E-2</v>
      </c>
      <c r="L433" s="139">
        <v>3.1851561933271627E-2</v>
      </c>
      <c r="M433" s="86"/>
    </row>
    <row r="434" spans="1:13">
      <c r="A434" s="138" t="s">
        <v>5544</v>
      </c>
      <c r="B434" s="132" t="s">
        <v>5524</v>
      </c>
      <c r="C434" s="28" t="s">
        <v>5506</v>
      </c>
      <c r="D434" s="28" t="s">
        <v>4575</v>
      </c>
      <c r="E434" s="28" t="s">
        <v>4177</v>
      </c>
      <c r="F434" s="28" t="s">
        <v>4231</v>
      </c>
      <c r="G434" s="133">
        <v>12</v>
      </c>
      <c r="H434" s="134">
        <v>1.1114638140337516</v>
      </c>
      <c r="I434" s="93">
        <v>92621.984502812629</v>
      </c>
      <c r="J434" s="93">
        <v>406141.4375</v>
      </c>
      <c r="K434" s="94">
        <v>0.22805352015530952</v>
      </c>
      <c r="L434" s="139">
        <v>0.22805352015530952</v>
      </c>
      <c r="M434" s="86"/>
    </row>
    <row r="435" spans="1:13">
      <c r="A435" s="138" t="s">
        <v>3675</v>
      </c>
      <c r="B435" s="132" t="s">
        <v>3838</v>
      </c>
      <c r="C435" s="28" t="s">
        <v>3026</v>
      </c>
      <c r="D435" s="28" t="s">
        <v>4573</v>
      </c>
      <c r="E435" s="28" t="s">
        <v>4176</v>
      </c>
      <c r="F435" s="28" t="s">
        <v>4233</v>
      </c>
      <c r="G435" s="133">
        <v>46.93</v>
      </c>
      <c r="H435" s="134">
        <v>1.099748179936991</v>
      </c>
      <c r="I435" s="93">
        <v>23433.798848007482</v>
      </c>
      <c r="J435" s="93">
        <v>466070.1875</v>
      </c>
      <c r="K435" s="94">
        <v>5.0279549038968474E-2</v>
      </c>
      <c r="L435" s="139">
        <v>5.0279549038968474E-2</v>
      </c>
      <c r="M435" s="86"/>
    </row>
    <row r="436" spans="1:13">
      <c r="A436" s="138" t="s">
        <v>1098</v>
      </c>
      <c r="B436" s="132" t="s">
        <v>2492</v>
      </c>
      <c r="C436" s="28" t="s">
        <v>3998</v>
      </c>
      <c r="D436" s="28" t="s">
        <v>4577</v>
      </c>
      <c r="E436" s="28" t="s">
        <v>4177</v>
      </c>
      <c r="F436" s="28" t="s">
        <v>4231</v>
      </c>
      <c r="G436" s="133">
        <v>12.48</v>
      </c>
      <c r="H436" s="134">
        <v>1.0986101296648298</v>
      </c>
      <c r="I436" s="93">
        <v>88029.657825707502</v>
      </c>
      <c r="J436" s="93">
        <v>101107.8984375</v>
      </c>
      <c r="K436" s="94">
        <v>0.87065065327337576</v>
      </c>
      <c r="L436" s="139">
        <v>0.87065065327337576</v>
      </c>
      <c r="M436" s="86"/>
    </row>
    <row r="437" spans="1:13">
      <c r="A437" s="138" t="s">
        <v>5724</v>
      </c>
      <c r="B437" s="132" t="s">
        <v>5799</v>
      </c>
      <c r="C437" s="28" t="s">
        <v>5744</v>
      </c>
      <c r="D437" s="28" t="s">
        <v>4576</v>
      </c>
      <c r="E437" s="28" t="s">
        <v>4177</v>
      </c>
      <c r="F437" s="28" t="s">
        <v>4231</v>
      </c>
      <c r="G437" s="133">
        <v>4.6900000000000004</v>
      </c>
      <c r="H437" s="134">
        <v>1.0982411657439795</v>
      </c>
      <c r="I437" s="93">
        <v>234166.55986012353</v>
      </c>
      <c r="J437" s="93">
        <v>111234.453125</v>
      </c>
      <c r="K437" s="94">
        <v>2.1051621442951518</v>
      </c>
      <c r="L437" s="139">
        <v>2.1051621442951518</v>
      </c>
      <c r="M437" s="86"/>
    </row>
    <row r="438" spans="1:13">
      <c r="A438" s="138" t="s">
        <v>4396</v>
      </c>
      <c r="B438" s="132" t="s">
        <v>2756</v>
      </c>
      <c r="C438" s="28" t="s">
        <v>794</v>
      </c>
      <c r="D438" s="28" t="s">
        <v>4581</v>
      </c>
      <c r="E438" s="28" t="s">
        <v>4176</v>
      </c>
      <c r="F438" s="28" t="s">
        <v>4233</v>
      </c>
      <c r="G438" s="133">
        <v>64.069999999999993</v>
      </c>
      <c r="H438" s="134">
        <v>1.0957408015851895</v>
      </c>
      <c r="I438" s="93">
        <v>17102.244444906966</v>
      </c>
      <c r="J438" s="93">
        <v>334767.75</v>
      </c>
      <c r="K438" s="94">
        <v>5.1086893659580308E-2</v>
      </c>
      <c r="L438" s="139">
        <v>5.1086893659580308E-2</v>
      </c>
      <c r="M438" s="86"/>
    </row>
    <row r="439" spans="1:13">
      <c r="A439" s="138" t="s">
        <v>4789</v>
      </c>
      <c r="B439" s="132" t="s">
        <v>3340</v>
      </c>
      <c r="C439" s="28" t="s">
        <v>50</v>
      </c>
      <c r="D439" s="28" t="s">
        <v>4582</v>
      </c>
      <c r="E439" s="28" t="s">
        <v>4230</v>
      </c>
      <c r="F439" s="28" t="s">
        <v>4235</v>
      </c>
      <c r="G439" s="133">
        <v>24.86</v>
      </c>
      <c r="H439" s="134">
        <v>1.0930119805343019</v>
      </c>
      <c r="I439" s="93">
        <v>43966.692700494845</v>
      </c>
      <c r="J439" s="93">
        <v>1204889.5</v>
      </c>
      <c r="K439" s="94">
        <v>3.6490228108465417E-2</v>
      </c>
      <c r="L439" s="139">
        <v>3.6490228108465417E-2</v>
      </c>
      <c r="M439" s="86"/>
    </row>
    <row r="440" spans="1:13">
      <c r="A440" s="138" t="s">
        <v>4676</v>
      </c>
      <c r="B440" s="132" t="s">
        <v>3263</v>
      </c>
      <c r="C440" s="28" t="s">
        <v>3171</v>
      </c>
      <c r="D440" s="28" t="s">
        <v>4576</v>
      </c>
      <c r="E440" s="28" t="s">
        <v>4230</v>
      </c>
      <c r="F440" s="28" t="s">
        <v>4235</v>
      </c>
      <c r="G440" s="133">
        <v>46.13</v>
      </c>
      <c r="H440" s="134">
        <v>1.0906615599418314</v>
      </c>
      <c r="I440" s="93">
        <v>23643.216127072003</v>
      </c>
      <c r="J440" s="93">
        <v>7051248</v>
      </c>
      <c r="K440" s="94">
        <v>3.3530541156788136E-3</v>
      </c>
      <c r="L440" s="139">
        <v>3.3530541156788136E-3</v>
      </c>
      <c r="M440" s="86"/>
    </row>
    <row r="441" spans="1:13">
      <c r="A441" s="138" t="s">
        <v>1316</v>
      </c>
      <c r="B441" s="132" t="s">
        <v>2776</v>
      </c>
      <c r="C441" s="28" t="s">
        <v>814</v>
      </c>
      <c r="D441" s="28" t="s">
        <v>4585</v>
      </c>
      <c r="E441" s="28" t="s">
        <v>4176</v>
      </c>
      <c r="F441" s="28" t="s">
        <v>4233</v>
      </c>
      <c r="G441" s="133">
        <v>44.74</v>
      </c>
      <c r="H441" s="134">
        <v>1.0888052050180836</v>
      </c>
      <c r="I441" s="93">
        <v>24336.280845285732</v>
      </c>
      <c r="J441" s="93">
        <v>268935.6875</v>
      </c>
      <c r="K441" s="94">
        <v>9.0491080122215947E-2</v>
      </c>
      <c r="L441" s="139">
        <v>9.0491080122215947E-2</v>
      </c>
      <c r="M441" s="86"/>
    </row>
    <row r="442" spans="1:13">
      <c r="A442" s="138" t="s">
        <v>4683</v>
      </c>
      <c r="B442" s="132" t="s">
        <v>1274</v>
      </c>
      <c r="C442" s="28" t="s">
        <v>5815</v>
      </c>
      <c r="D442" s="28" t="s">
        <v>4591</v>
      </c>
      <c r="E442" s="28" t="s">
        <v>4230</v>
      </c>
      <c r="F442" s="28" t="s">
        <v>4233</v>
      </c>
      <c r="G442" s="133">
        <v>21.7</v>
      </c>
      <c r="H442" s="134">
        <v>1.0683132981646186</v>
      </c>
      <c r="I442" s="93">
        <v>49231.027565189797</v>
      </c>
      <c r="J442" s="93">
        <v>5894073</v>
      </c>
      <c r="K442" s="94">
        <v>8.352632816931483E-3</v>
      </c>
      <c r="L442" s="139">
        <v>8.352632816931483E-3</v>
      </c>
      <c r="M442" s="86"/>
    </row>
    <row r="443" spans="1:13">
      <c r="A443" s="138" t="s">
        <v>5063</v>
      </c>
      <c r="B443" s="132" t="s">
        <v>5082</v>
      </c>
      <c r="C443" s="28" t="s">
        <v>5049</v>
      </c>
      <c r="D443" s="28" t="s">
        <v>4585</v>
      </c>
      <c r="E443" s="28" t="s">
        <v>4230</v>
      </c>
      <c r="F443" s="28" t="s">
        <v>4233</v>
      </c>
      <c r="G443" s="133">
        <v>35.090000000000003</v>
      </c>
      <c r="H443" s="134">
        <v>1.0635686668642823</v>
      </c>
      <c r="I443" s="93">
        <v>30309.736872735317</v>
      </c>
      <c r="J443" s="93">
        <v>1578549.5</v>
      </c>
      <c r="K443" s="94">
        <v>1.9201005019313818E-2</v>
      </c>
      <c r="L443" s="139">
        <v>1.9201005019313818E-2</v>
      </c>
      <c r="M443" s="86"/>
    </row>
    <row r="444" spans="1:13">
      <c r="A444" s="138" t="s">
        <v>3653</v>
      </c>
      <c r="B444" s="132" t="s">
        <v>3819</v>
      </c>
      <c r="C444" s="28" t="s">
        <v>3008</v>
      </c>
      <c r="D444" s="28" t="s">
        <v>4584</v>
      </c>
      <c r="E444" s="28" t="s">
        <v>4230</v>
      </c>
      <c r="F444" s="28" t="s">
        <v>4235</v>
      </c>
      <c r="G444" s="133">
        <v>71.319999999999993</v>
      </c>
      <c r="H444" s="134">
        <v>1.0630092932828648</v>
      </c>
      <c r="I444" s="93">
        <v>14904.785379737308</v>
      </c>
      <c r="J444" s="93">
        <v>1602682.625</v>
      </c>
      <c r="K444" s="94">
        <v>9.2998982750794514E-3</v>
      </c>
      <c r="L444" s="139">
        <v>9.2998982750794514E-3</v>
      </c>
      <c r="M444" s="86"/>
    </row>
    <row r="445" spans="1:13">
      <c r="A445" s="138" t="s">
        <v>1238</v>
      </c>
      <c r="B445" s="132" t="s">
        <v>7240</v>
      </c>
      <c r="C445" s="28" t="s">
        <v>7262</v>
      </c>
      <c r="D445" s="28" t="s">
        <v>4583</v>
      </c>
      <c r="E445" s="28" t="s">
        <v>4230</v>
      </c>
      <c r="F445" s="28" t="s">
        <v>4233</v>
      </c>
      <c r="G445" s="133">
        <v>11.24</v>
      </c>
      <c r="H445" s="134">
        <v>1.0569836189081727</v>
      </c>
      <c r="I445" s="93">
        <v>94037.688514961992</v>
      </c>
      <c r="J445" s="93">
        <v>7124348</v>
      </c>
      <c r="K445" s="94">
        <v>1.3199479940474832E-2</v>
      </c>
      <c r="L445" s="139">
        <v>1.3199479940474832E-2</v>
      </c>
      <c r="M445" s="86"/>
    </row>
    <row r="446" spans="1:13">
      <c r="A446" s="138" t="s">
        <v>3552</v>
      </c>
      <c r="B446" s="132" t="s">
        <v>617</v>
      </c>
      <c r="C446" s="28" t="s">
        <v>5478</v>
      </c>
      <c r="D446" s="28" t="s">
        <v>4590</v>
      </c>
      <c r="E446" s="28" t="s">
        <v>4176</v>
      </c>
      <c r="F446" s="28" t="s">
        <v>4233</v>
      </c>
      <c r="G446" s="133">
        <v>8.67</v>
      </c>
      <c r="H446" s="134">
        <v>1.0529091066191387</v>
      </c>
      <c r="I446" s="93">
        <v>121442.80353161923</v>
      </c>
      <c r="J446" s="93">
        <v>2071562.5</v>
      </c>
      <c r="K446" s="94">
        <v>5.8623769995652664E-2</v>
      </c>
      <c r="L446" s="139">
        <v>5.8623769995652664E-2</v>
      </c>
      <c r="M446" s="86"/>
    </row>
    <row r="447" spans="1:13">
      <c r="A447" s="138" t="s">
        <v>1326</v>
      </c>
      <c r="B447" s="132" t="s">
        <v>2785</v>
      </c>
      <c r="C447" s="28" t="s">
        <v>823</v>
      </c>
      <c r="D447" s="28" t="s">
        <v>4578</v>
      </c>
      <c r="E447" s="28" t="s">
        <v>4177</v>
      </c>
      <c r="F447" s="28" t="s">
        <v>4231</v>
      </c>
      <c r="G447" s="133">
        <v>94.73</v>
      </c>
      <c r="H447" s="134">
        <v>1.0463845276020818</v>
      </c>
      <c r="I447" s="93">
        <v>11045.967777917047</v>
      </c>
      <c r="J447" s="93">
        <v>46694.1484375</v>
      </c>
      <c r="K447" s="94">
        <v>0.23656000050417553</v>
      </c>
      <c r="L447" s="139">
        <v>0.23656000050417553</v>
      </c>
      <c r="M447" s="86"/>
    </row>
    <row r="448" spans="1:13">
      <c r="A448" s="138" t="s">
        <v>6102</v>
      </c>
      <c r="B448" s="132" t="s">
        <v>6120</v>
      </c>
      <c r="C448" s="28" t="s">
        <v>6473</v>
      </c>
      <c r="D448" s="28" t="s">
        <v>4591</v>
      </c>
      <c r="E448" s="28" t="s">
        <v>4176</v>
      </c>
      <c r="F448" s="28" t="s">
        <v>4233</v>
      </c>
      <c r="G448" s="133">
        <v>32.51</v>
      </c>
      <c r="H448" s="134">
        <v>1.0334081635757864</v>
      </c>
      <c r="I448" s="93">
        <v>31787.393527400385</v>
      </c>
      <c r="J448" s="93">
        <v>5623911.5</v>
      </c>
      <c r="K448" s="94">
        <v>5.6521859434310777E-3</v>
      </c>
      <c r="L448" s="139">
        <v>5.6521859434310777E-3</v>
      </c>
      <c r="M448" s="86"/>
    </row>
    <row r="449" spans="1:13">
      <c r="A449" s="138" t="s">
        <v>5895</v>
      </c>
      <c r="B449" s="132" t="s">
        <v>5905</v>
      </c>
      <c r="C449" s="28" t="s">
        <v>5917</v>
      </c>
      <c r="D449" s="28" t="s">
        <v>4585</v>
      </c>
      <c r="E449" s="28" t="s">
        <v>4177</v>
      </c>
      <c r="F449" s="28" t="s">
        <v>4231</v>
      </c>
      <c r="G449" s="133">
        <v>29.04</v>
      </c>
      <c r="H449" s="134">
        <v>1.0320827259029</v>
      </c>
      <c r="I449" s="93">
        <v>35540.038770761021</v>
      </c>
      <c r="J449" s="93">
        <v>932979.125</v>
      </c>
      <c r="K449" s="94">
        <v>3.8093069628713311E-2</v>
      </c>
      <c r="L449" s="139">
        <v>3.8093069628713311E-2</v>
      </c>
      <c r="M449" s="86"/>
    </row>
    <row r="450" spans="1:13">
      <c r="A450" s="138" t="s">
        <v>3535</v>
      </c>
      <c r="B450" s="132" t="s">
        <v>601</v>
      </c>
      <c r="C450" s="28" t="s">
        <v>2627</v>
      </c>
      <c r="D450" s="28" t="s">
        <v>4587</v>
      </c>
      <c r="E450" s="28" t="s">
        <v>4176</v>
      </c>
      <c r="F450" s="28" t="s">
        <v>4233</v>
      </c>
      <c r="G450" s="133">
        <v>122.69</v>
      </c>
      <c r="H450" s="134">
        <v>1.0319827915866369</v>
      </c>
      <c r="I450" s="93">
        <v>8411.303216127124</v>
      </c>
      <c r="J450" s="93">
        <v>507047.6875</v>
      </c>
      <c r="K450" s="94">
        <v>1.6588781338495156E-2</v>
      </c>
      <c r="L450" s="139">
        <v>1.6588781338495156E-2</v>
      </c>
      <c r="M450" s="86"/>
    </row>
    <row r="451" spans="1:13">
      <c r="A451" s="138" t="s">
        <v>1385</v>
      </c>
      <c r="B451" s="132" t="s">
        <v>2842</v>
      </c>
      <c r="C451" s="28" t="s">
        <v>4039</v>
      </c>
      <c r="D451" s="28" t="s">
        <v>4589</v>
      </c>
      <c r="E451" s="28" t="s">
        <v>4177</v>
      </c>
      <c r="F451" s="28" t="s">
        <v>4231</v>
      </c>
      <c r="G451" s="133">
        <v>65.67</v>
      </c>
      <c r="H451" s="134">
        <v>1.0308701077776448</v>
      </c>
      <c r="I451" s="93">
        <v>15697.73272084125</v>
      </c>
      <c r="J451" s="93">
        <v>21962.30078125</v>
      </c>
      <c r="K451" s="94">
        <v>0.71475811560886027</v>
      </c>
      <c r="L451" s="139">
        <v>0.71475811560886027</v>
      </c>
      <c r="M451" s="86"/>
    </row>
    <row r="452" spans="1:13">
      <c r="A452" s="138" t="s">
        <v>4747</v>
      </c>
      <c r="B452" s="132" t="s">
        <v>3308</v>
      </c>
      <c r="C452" s="28" t="s">
        <v>12</v>
      </c>
      <c r="D452" s="28" t="s">
        <v>4578</v>
      </c>
      <c r="E452" s="28" t="s">
        <v>4230</v>
      </c>
      <c r="F452" s="28" t="s">
        <v>4235</v>
      </c>
      <c r="G452" s="133">
        <v>50.36</v>
      </c>
      <c r="H452" s="134">
        <v>1.0143903670256502</v>
      </c>
      <c r="I452" s="93">
        <v>20142.779329341745</v>
      </c>
      <c r="J452" s="93">
        <v>827814.9375</v>
      </c>
      <c r="K452" s="94">
        <v>2.4332466614063419E-2</v>
      </c>
      <c r="L452" s="139">
        <v>2.4332466614063419E-2</v>
      </c>
      <c r="M452" s="86"/>
    </row>
    <row r="453" spans="1:13">
      <c r="A453" s="138" t="s">
        <v>4993</v>
      </c>
      <c r="B453" s="132" t="s">
        <v>3249</v>
      </c>
      <c r="C453" s="28" t="s">
        <v>3155</v>
      </c>
      <c r="D453" s="28" t="s">
        <v>4572</v>
      </c>
      <c r="E453" s="28" t="s">
        <v>4176</v>
      </c>
      <c r="F453" s="28" t="s">
        <v>4233</v>
      </c>
      <c r="G453" s="133">
        <v>20.6</v>
      </c>
      <c r="H453" s="134">
        <v>0.99993932601872637</v>
      </c>
      <c r="I453" s="93">
        <v>48540.743981491571</v>
      </c>
      <c r="J453" s="93">
        <v>2536685.75</v>
      </c>
      <c r="K453" s="94">
        <v>1.9135497560741045E-2</v>
      </c>
      <c r="L453" s="139">
        <v>1.9135497560741045E-2</v>
      </c>
      <c r="M453" s="86"/>
    </row>
    <row r="454" spans="1:13">
      <c r="A454" s="138" t="s">
        <v>4794</v>
      </c>
      <c r="B454" s="132" t="s">
        <v>3344</v>
      </c>
      <c r="C454" s="28" t="s">
        <v>55</v>
      </c>
      <c r="D454" s="28" t="s">
        <v>4589</v>
      </c>
      <c r="E454" s="28" t="s">
        <v>4230</v>
      </c>
      <c r="F454" s="28" t="s">
        <v>4235</v>
      </c>
      <c r="G454" s="133">
        <v>23.51</v>
      </c>
      <c r="H454" s="134">
        <v>0.97803595294261569</v>
      </c>
      <c r="I454" s="93">
        <v>41600.848700238865</v>
      </c>
      <c r="J454" s="93">
        <v>3029168</v>
      </c>
      <c r="K454" s="94">
        <v>1.3733424062395637E-2</v>
      </c>
      <c r="L454" s="139">
        <v>1.3733424062395637E-2</v>
      </c>
      <c r="M454" s="86"/>
    </row>
    <row r="455" spans="1:13">
      <c r="A455" s="138" t="s">
        <v>5370</v>
      </c>
      <c r="B455" s="132" t="s">
        <v>3760</v>
      </c>
      <c r="C455" s="28" t="s">
        <v>2684</v>
      </c>
      <c r="D455" s="28" t="s">
        <v>4589</v>
      </c>
      <c r="E455" s="28" t="s">
        <v>4230</v>
      </c>
      <c r="F455" s="28" t="s">
        <v>4235</v>
      </c>
      <c r="G455" s="133">
        <v>63.87</v>
      </c>
      <c r="H455" s="134">
        <v>0.97732140768953357</v>
      </c>
      <c r="I455" s="93">
        <v>15301.728631431559</v>
      </c>
      <c r="J455" s="93">
        <v>1111342.875</v>
      </c>
      <c r="K455" s="94">
        <v>1.376868379295774E-2</v>
      </c>
      <c r="L455" s="139">
        <v>1.376868379295774E-2</v>
      </c>
      <c r="M455" s="86"/>
    </row>
    <row r="456" spans="1:13">
      <c r="A456" s="138" t="s">
        <v>5607</v>
      </c>
      <c r="B456" s="132" t="s">
        <v>5614</v>
      </c>
      <c r="C456" s="28" t="s">
        <v>5621</v>
      </c>
      <c r="D456" s="28" t="s">
        <v>4575</v>
      </c>
      <c r="E456" s="28" t="s">
        <v>4177</v>
      </c>
      <c r="F456" s="28" t="s">
        <v>4231</v>
      </c>
      <c r="G456" s="133">
        <v>8.11</v>
      </c>
      <c r="H456" s="134">
        <v>0.97118051398937466</v>
      </c>
      <c r="I456" s="93">
        <v>119750.98816145188</v>
      </c>
      <c r="J456" s="93">
        <v>1025691.25</v>
      </c>
      <c r="K456" s="94">
        <v>0.116751496282582</v>
      </c>
      <c r="L456" s="139">
        <v>0.116751496282582</v>
      </c>
      <c r="M456" s="86"/>
    </row>
    <row r="457" spans="1:13">
      <c r="A457" s="138" t="s">
        <v>4856</v>
      </c>
      <c r="B457" s="132" t="s">
        <v>4941</v>
      </c>
      <c r="C457" s="28" t="s">
        <v>4894</v>
      </c>
      <c r="D457" s="28" t="s">
        <v>4578</v>
      </c>
      <c r="E457" s="28" t="s">
        <v>4177</v>
      </c>
      <c r="F457" s="28" t="s">
        <v>4231</v>
      </c>
      <c r="G457" s="133">
        <v>30.46</v>
      </c>
      <c r="H457" s="134">
        <v>0.96830368377546527</v>
      </c>
      <c r="I457" s="93">
        <v>31789.352717513633</v>
      </c>
      <c r="J457" s="93">
        <v>14869.5</v>
      </c>
      <c r="K457" s="94">
        <v>2.1378898226244081</v>
      </c>
      <c r="L457" s="139">
        <v>2.1378898226244081</v>
      </c>
      <c r="M457" s="86"/>
    </row>
    <row r="458" spans="1:13">
      <c r="A458" s="138" t="s">
        <v>1144</v>
      </c>
      <c r="B458" s="132" t="s">
        <v>3371</v>
      </c>
      <c r="C458" s="28" t="s">
        <v>88</v>
      </c>
      <c r="D458" s="28" t="s">
        <v>4590</v>
      </c>
      <c r="E458" s="28" t="s">
        <v>4230</v>
      </c>
      <c r="F458" s="28" t="s">
        <v>4233</v>
      </c>
      <c r="G458" s="133">
        <v>14.96</v>
      </c>
      <c r="H458" s="134">
        <v>0.96535086969668515</v>
      </c>
      <c r="I458" s="93">
        <v>64528.801450313178</v>
      </c>
      <c r="J458" s="93">
        <v>2297782.5</v>
      </c>
      <c r="K458" s="94">
        <v>2.8083076379210467E-2</v>
      </c>
      <c r="L458" s="139">
        <v>2.8083076379210467E-2</v>
      </c>
      <c r="M458" s="86"/>
    </row>
    <row r="459" spans="1:13">
      <c r="A459" s="138" t="s">
        <v>4643</v>
      </c>
      <c r="B459" s="132" t="s">
        <v>3239</v>
      </c>
      <c r="C459" s="28" t="s">
        <v>3141</v>
      </c>
      <c r="D459" s="28" t="s">
        <v>4585</v>
      </c>
      <c r="E459" s="28" t="s">
        <v>4230</v>
      </c>
      <c r="F459" s="28" t="s">
        <v>4233</v>
      </c>
      <c r="G459" s="133">
        <v>15.97</v>
      </c>
      <c r="H459" s="134">
        <v>0.95110432096579245</v>
      </c>
      <c r="I459" s="93">
        <v>59555.686973437223</v>
      </c>
      <c r="J459" s="93">
        <v>5587562.5</v>
      </c>
      <c r="K459" s="94">
        <v>1.0658616699757224E-2</v>
      </c>
      <c r="L459" s="139">
        <v>1.0658616699757224E-2</v>
      </c>
      <c r="M459" s="86"/>
    </row>
    <row r="460" spans="1:13">
      <c r="A460" s="138" t="s">
        <v>1248</v>
      </c>
      <c r="B460" s="132" t="s">
        <v>3442</v>
      </c>
      <c r="C460" s="28" t="s">
        <v>183</v>
      </c>
      <c r="D460" s="28" t="s">
        <v>4574</v>
      </c>
      <c r="E460" s="28" t="s">
        <v>4230</v>
      </c>
      <c r="F460" s="28" t="s">
        <v>4235</v>
      </c>
      <c r="G460" s="133">
        <v>48.06</v>
      </c>
      <c r="H460" s="134">
        <v>0.93851089432854062</v>
      </c>
      <c r="I460" s="93">
        <v>19527.900422982533</v>
      </c>
      <c r="J460" s="93">
        <v>593284.75</v>
      </c>
      <c r="K460" s="94">
        <v>3.2914886861633533E-2</v>
      </c>
      <c r="L460" s="139">
        <v>3.2914886861633533E-2</v>
      </c>
      <c r="M460" s="86"/>
    </row>
    <row r="461" spans="1:13">
      <c r="A461" s="138" t="s">
        <v>1328</v>
      </c>
      <c r="B461" s="132" t="s">
        <v>2787</v>
      </c>
      <c r="C461" s="28" t="s">
        <v>825</v>
      </c>
      <c r="D461" s="28" t="s">
        <v>4592</v>
      </c>
      <c r="E461" s="28" t="s">
        <v>4176</v>
      </c>
      <c r="F461" s="28" t="s">
        <v>4233</v>
      </c>
      <c r="G461" s="133">
        <v>120.2</v>
      </c>
      <c r="H461" s="134">
        <v>0.93193434620176729</v>
      </c>
      <c r="I461" s="93">
        <v>7753.1975557551359</v>
      </c>
      <c r="J461" s="93">
        <v>242199.953125</v>
      </c>
      <c r="K461" s="94">
        <v>3.2011556797262017E-2</v>
      </c>
      <c r="L461" s="139">
        <v>3.2011556797262017E-2</v>
      </c>
      <c r="M461" s="86"/>
    </row>
    <row r="462" spans="1:13">
      <c r="A462" s="138" t="s">
        <v>4859</v>
      </c>
      <c r="B462" s="132" t="s">
        <v>5351</v>
      </c>
      <c r="C462" s="28" t="s">
        <v>5292</v>
      </c>
      <c r="D462" s="28" t="s">
        <v>4576</v>
      </c>
      <c r="E462" s="28" t="s">
        <v>4177</v>
      </c>
      <c r="F462" s="28" t="s">
        <v>4231</v>
      </c>
      <c r="G462" s="133">
        <v>43.82</v>
      </c>
      <c r="H462" s="134">
        <v>0.9314933573183134</v>
      </c>
      <c r="I462" s="93">
        <v>21257.265114521073</v>
      </c>
      <c r="J462" s="93">
        <v>163841.75</v>
      </c>
      <c r="K462" s="94">
        <v>0.12974266397008744</v>
      </c>
      <c r="L462" s="139">
        <v>0.12974266397008744</v>
      </c>
      <c r="M462" s="86"/>
    </row>
    <row r="463" spans="1:13">
      <c r="A463" s="138" t="s">
        <v>3587</v>
      </c>
      <c r="B463" s="132" t="s">
        <v>3749</v>
      </c>
      <c r="C463" s="28" t="s">
        <v>2675</v>
      </c>
      <c r="D463" s="28" t="s">
        <v>4572</v>
      </c>
      <c r="E463" s="28" t="s">
        <v>4176</v>
      </c>
      <c r="F463" s="28" t="s">
        <v>4233</v>
      </c>
      <c r="G463" s="133">
        <v>28.64</v>
      </c>
      <c r="H463" s="134">
        <v>0.92915344945013389</v>
      </c>
      <c r="I463" s="93">
        <v>32442.508709851045</v>
      </c>
      <c r="J463" s="93">
        <v>933408.125</v>
      </c>
      <c r="K463" s="94">
        <v>3.4757045541949881E-2</v>
      </c>
      <c r="L463" s="139">
        <v>3.4757045541949881E-2</v>
      </c>
      <c r="M463" s="86"/>
    </row>
    <row r="464" spans="1:13">
      <c r="A464" s="138" t="s">
        <v>6547</v>
      </c>
      <c r="B464" s="132" t="s">
        <v>6594</v>
      </c>
      <c r="C464" s="28" t="s">
        <v>7121</v>
      </c>
      <c r="D464" s="28" t="s">
        <v>4580</v>
      </c>
      <c r="E464" s="28" t="s">
        <v>4177</v>
      </c>
      <c r="F464" s="28" t="s">
        <v>4231</v>
      </c>
      <c r="G464" s="133">
        <v>13.52</v>
      </c>
      <c r="H464" s="134">
        <v>0.91890843270296385</v>
      </c>
      <c r="I464" s="93">
        <v>67966.600051994363</v>
      </c>
      <c r="J464" s="93">
        <v>263239.15625</v>
      </c>
      <c r="K464" s="94">
        <v>0.25819335170428076</v>
      </c>
      <c r="L464" s="139">
        <v>0.25819335170428076</v>
      </c>
      <c r="M464" s="86"/>
    </row>
    <row r="465" spans="1:13">
      <c r="A465" s="138" t="s">
        <v>3666</v>
      </c>
      <c r="B465" s="132" t="s">
        <v>3828</v>
      </c>
      <c r="C465" s="28" t="s">
        <v>3017</v>
      </c>
      <c r="D465" s="28" t="s">
        <v>4581</v>
      </c>
      <c r="E465" s="28" t="s">
        <v>4176</v>
      </c>
      <c r="F465" s="28" t="s">
        <v>4233</v>
      </c>
      <c r="G465" s="133">
        <v>56.72</v>
      </c>
      <c r="H465" s="134">
        <v>0.91249495347628518</v>
      </c>
      <c r="I465" s="93">
        <v>16087.710745350587</v>
      </c>
      <c r="J465" s="93">
        <v>508171.15625</v>
      </c>
      <c r="K465" s="94">
        <v>3.1658055652092287E-2</v>
      </c>
      <c r="L465" s="139">
        <v>3.1658055652092287E-2</v>
      </c>
      <c r="M465" s="86"/>
    </row>
    <row r="466" spans="1:13">
      <c r="A466" s="138" t="s">
        <v>1042</v>
      </c>
      <c r="B466" s="132" t="s">
        <v>2436</v>
      </c>
      <c r="C466" s="28" t="s">
        <v>3945</v>
      </c>
      <c r="D466" s="28" t="s">
        <v>4572</v>
      </c>
      <c r="E466" s="28" t="s">
        <v>4177</v>
      </c>
      <c r="F466" s="28" t="s">
        <v>4231</v>
      </c>
      <c r="G466" s="133">
        <v>88.62</v>
      </c>
      <c r="H466" s="134">
        <v>0.89210377083870274</v>
      </c>
      <c r="I466" s="93">
        <v>10066.618944241738</v>
      </c>
      <c r="J466" s="93">
        <v>287847.3125</v>
      </c>
      <c r="K466" s="94">
        <v>3.4972078970658231E-2</v>
      </c>
      <c r="L466" s="139">
        <v>3.4972078970658231E-2</v>
      </c>
      <c r="M466" s="86"/>
    </row>
    <row r="467" spans="1:13">
      <c r="A467" s="138" t="s">
        <v>4726</v>
      </c>
      <c r="B467" s="132" t="s">
        <v>1284</v>
      </c>
      <c r="C467" s="28" t="s">
        <v>3000</v>
      </c>
      <c r="D467" s="28" t="s">
        <v>4583</v>
      </c>
      <c r="E467" s="28" t="s">
        <v>4230</v>
      </c>
      <c r="F467" s="28" t="s">
        <v>4235</v>
      </c>
      <c r="G467" s="133">
        <v>6.74</v>
      </c>
      <c r="H467" s="134">
        <v>0.88482500962264088</v>
      </c>
      <c r="I467" s="93">
        <v>131279.67501819599</v>
      </c>
      <c r="J467" s="93">
        <v>10566992</v>
      </c>
      <c r="K467" s="94">
        <v>1.2423561503424626E-2</v>
      </c>
      <c r="L467" s="139">
        <v>1.2423561503424626E-2</v>
      </c>
      <c r="M467" s="86"/>
    </row>
    <row r="468" spans="1:13">
      <c r="A468" s="138" t="s">
        <v>5229</v>
      </c>
      <c r="B468" s="132" t="s">
        <v>5248</v>
      </c>
      <c r="C468" s="28" t="s">
        <v>5218</v>
      </c>
      <c r="D468" s="28" t="s">
        <v>4585</v>
      </c>
      <c r="E468" s="28" t="s">
        <v>4176</v>
      </c>
      <c r="F468" s="28" t="s">
        <v>4233</v>
      </c>
      <c r="G468" s="133">
        <v>68.930000000000007</v>
      </c>
      <c r="H468" s="134">
        <v>0.87642316456109992</v>
      </c>
      <c r="I468" s="93">
        <v>12714.683948369358</v>
      </c>
      <c r="J468" s="93">
        <v>1546845.5</v>
      </c>
      <c r="K468" s="94">
        <v>8.2197504200447677E-3</v>
      </c>
      <c r="L468" s="139">
        <v>8.2197504200447677E-3</v>
      </c>
      <c r="M468" s="86"/>
    </row>
    <row r="469" spans="1:13">
      <c r="A469" s="138" t="s">
        <v>4401</v>
      </c>
      <c r="B469" s="132" t="s">
        <v>2761</v>
      </c>
      <c r="C469" s="28" t="s">
        <v>799</v>
      </c>
      <c r="D469" s="28" t="s">
        <v>4581</v>
      </c>
      <c r="E469" s="28" t="s">
        <v>4177</v>
      </c>
      <c r="F469" s="28" t="s">
        <v>4233</v>
      </c>
      <c r="G469" s="133">
        <v>24.71</v>
      </c>
      <c r="H469" s="134">
        <v>0.86806880369904427</v>
      </c>
      <c r="I469" s="93">
        <v>35130.263201094465</v>
      </c>
      <c r="J469" s="93">
        <v>414512.6875</v>
      </c>
      <c r="K469" s="94">
        <v>8.4750754947867463E-2</v>
      </c>
      <c r="L469" s="139">
        <v>8.4750754947867463E-2</v>
      </c>
      <c r="M469" s="86"/>
    </row>
    <row r="470" spans="1:13">
      <c r="A470" s="138" t="s">
        <v>3570</v>
      </c>
      <c r="B470" s="132" t="s">
        <v>634</v>
      </c>
      <c r="C470" s="28" t="s">
        <v>2659</v>
      </c>
      <c r="D470" s="28" t="s">
        <v>4581</v>
      </c>
      <c r="E470" s="28" t="s">
        <v>4176</v>
      </c>
      <c r="F470" s="28" t="s">
        <v>4233</v>
      </c>
      <c r="G470" s="133">
        <v>42.14</v>
      </c>
      <c r="H470" s="134">
        <v>0.86545026974436357</v>
      </c>
      <c r="I470" s="93">
        <v>20537.500468542086</v>
      </c>
      <c r="J470" s="93">
        <v>613878.125</v>
      </c>
      <c r="K470" s="94">
        <v>3.3455338498243579E-2</v>
      </c>
      <c r="L470" s="139">
        <v>3.3455338498243579E-2</v>
      </c>
      <c r="M470" s="86"/>
    </row>
    <row r="471" spans="1:13">
      <c r="A471" s="138" t="s">
        <v>1210</v>
      </c>
      <c r="B471" s="132" t="s">
        <v>3419</v>
      </c>
      <c r="C471" s="28" t="s">
        <v>146</v>
      </c>
      <c r="D471" s="28" t="s">
        <v>4579</v>
      </c>
      <c r="E471" s="28" t="s">
        <v>4230</v>
      </c>
      <c r="F471" s="28" t="s">
        <v>4233</v>
      </c>
      <c r="G471" s="133">
        <v>17.850000000000001</v>
      </c>
      <c r="H471" s="134">
        <v>0.86385563800404774</v>
      </c>
      <c r="I471" s="93">
        <v>48395.273837761779</v>
      </c>
      <c r="J471" s="93">
        <v>1931805.875</v>
      </c>
      <c r="K471" s="94">
        <v>2.5051830757974985E-2</v>
      </c>
      <c r="L471" s="139">
        <v>2.5051830757974985E-2</v>
      </c>
      <c r="M471" s="86"/>
    </row>
    <row r="472" spans="1:13">
      <c r="A472" s="138" t="s">
        <v>5167</v>
      </c>
      <c r="B472" s="132" t="s">
        <v>5233</v>
      </c>
      <c r="C472" s="28" t="s">
        <v>5199</v>
      </c>
      <c r="D472" s="28" t="s">
        <v>4582</v>
      </c>
      <c r="E472" s="28" t="s">
        <v>4177</v>
      </c>
      <c r="F472" s="28" t="s">
        <v>4231</v>
      </c>
      <c r="G472" s="133">
        <v>13.03</v>
      </c>
      <c r="H472" s="134">
        <v>0.85129283916097231</v>
      </c>
      <c r="I472" s="93">
        <v>65333.295407595731</v>
      </c>
      <c r="J472" s="93">
        <v>118707.546875</v>
      </c>
      <c r="K472" s="94">
        <v>0.55037187716794633</v>
      </c>
      <c r="L472" s="139">
        <v>0.55037187716794633</v>
      </c>
      <c r="M472" s="86"/>
    </row>
    <row r="473" spans="1:13">
      <c r="A473" s="138" t="s">
        <v>5949</v>
      </c>
      <c r="B473" s="132" t="s">
        <v>5953</v>
      </c>
      <c r="C473" s="28" t="s">
        <v>5963</v>
      </c>
      <c r="D473" s="28" t="s">
        <v>4578</v>
      </c>
      <c r="E473" s="28" t="s">
        <v>4176</v>
      </c>
      <c r="F473" s="28" t="s">
        <v>4233</v>
      </c>
      <c r="G473" s="133">
        <v>34.76</v>
      </c>
      <c r="H473" s="134">
        <v>0.84803439049350282</v>
      </c>
      <c r="I473" s="93">
        <v>24396.846677028276</v>
      </c>
      <c r="J473" s="93">
        <v>1973411.5</v>
      </c>
      <c r="K473" s="94">
        <v>1.2362777189161143E-2</v>
      </c>
      <c r="L473" s="139">
        <v>1.2362777189161143E-2</v>
      </c>
      <c r="M473" s="86"/>
    </row>
    <row r="474" spans="1:13">
      <c r="A474" s="138" t="s">
        <v>3497</v>
      </c>
      <c r="B474" s="132" t="s">
        <v>561</v>
      </c>
      <c r="C474" s="28" t="s">
        <v>2588</v>
      </c>
      <c r="D474" s="28" t="s">
        <v>4576</v>
      </c>
      <c r="E474" s="28" t="s">
        <v>4176</v>
      </c>
      <c r="F474" s="28" t="s">
        <v>4233</v>
      </c>
      <c r="G474" s="133">
        <v>17.47</v>
      </c>
      <c r="H474" s="134">
        <v>0.84666559718271406</v>
      </c>
      <c r="I474" s="93">
        <v>48463.972363063207</v>
      </c>
      <c r="J474" s="93">
        <v>2790477.5</v>
      </c>
      <c r="K474" s="94">
        <v>1.736762699683592E-2</v>
      </c>
      <c r="L474" s="139">
        <v>1.736762699683592E-2</v>
      </c>
      <c r="M474" s="86"/>
    </row>
    <row r="475" spans="1:13">
      <c r="A475" s="138" t="s">
        <v>3474</v>
      </c>
      <c r="B475" s="132" t="s">
        <v>538</v>
      </c>
      <c r="C475" s="28" t="s">
        <v>2567</v>
      </c>
      <c r="D475" s="28" t="s">
        <v>4589</v>
      </c>
      <c r="E475" s="28" t="s">
        <v>4176</v>
      </c>
      <c r="F475" s="28" t="s">
        <v>4233</v>
      </c>
      <c r="G475" s="133">
        <v>128.63999999999999</v>
      </c>
      <c r="H475" s="134">
        <v>0.84591135292341346</v>
      </c>
      <c r="I475" s="93">
        <v>6575.8034275762875</v>
      </c>
      <c r="J475" s="93">
        <v>229214.84375</v>
      </c>
      <c r="K475" s="94">
        <v>2.8688383875995323E-2</v>
      </c>
      <c r="L475" s="139">
        <v>2.8688383875995323E-2</v>
      </c>
      <c r="M475" s="86"/>
    </row>
    <row r="476" spans="1:13">
      <c r="A476" s="138" t="s">
        <v>3589</v>
      </c>
      <c r="B476" s="132" t="s">
        <v>3751</v>
      </c>
      <c r="C476" s="28" t="s">
        <v>2677</v>
      </c>
      <c r="D476" s="28" t="s">
        <v>4577</v>
      </c>
      <c r="E476" s="28" t="s">
        <v>4176</v>
      </c>
      <c r="F476" s="28" t="s">
        <v>4233</v>
      </c>
      <c r="G476" s="133">
        <v>39.35</v>
      </c>
      <c r="H476" s="134">
        <v>0.84132929032202464</v>
      </c>
      <c r="I476" s="93">
        <v>21380.668114918029</v>
      </c>
      <c r="J476" s="93">
        <v>3405974.75</v>
      </c>
      <c r="K476" s="94">
        <v>6.2774006515808811E-3</v>
      </c>
      <c r="L476" s="139">
        <v>6.2774006515808811E-3</v>
      </c>
      <c r="M476" s="86"/>
    </row>
    <row r="477" spans="1:13">
      <c r="A477" s="138" t="s">
        <v>3591</v>
      </c>
      <c r="B477" s="132" t="s">
        <v>3753</v>
      </c>
      <c r="C477" s="28" t="s">
        <v>2679</v>
      </c>
      <c r="D477" s="28" t="s">
        <v>4577</v>
      </c>
      <c r="E477" s="28" t="s">
        <v>4176</v>
      </c>
      <c r="F477" s="28" t="s">
        <v>4233</v>
      </c>
      <c r="G477" s="133">
        <v>14.3</v>
      </c>
      <c r="H477" s="134">
        <v>0.84083403791505174</v>
      </c>
      <c r="I477" s="93">
        <v>58799.583070982633</v>
      </c>
      <c r="J477" s="93">
        <v>1002233.875</v>
      </c>
      <c r="K477" s="94">
        <v>5.8668524919877243E-2</v>
      </c>
      <c r="L477" s="139">
        <v>5.8668524919877243E-2</v>
      </c>
      <c r="M477" s="86"/>
    </row>
    <row r="478" spans="1:13">
      <c r="A478" s="138" t="s">
        <v>4682</v>
      </c>
      <c r="B478" s="132" t="s">
        <v>1273</v>
      </c>
      <c r="C478" s="28" t="s">
        <v>3178</v>
      </c>
      <c r="D478" s="28" t="s">
        <v>4574</v>
      </c>
      <c r="E478" s="28" t="s">
        <v>4230</v>
      </c>
      <c r="F478" s="28" t="s">
        <v>4235</v>
      </c>
      <c r="G478" s="133">
        <v>62.41</v>
      </c>
      <c r="H478" s="134">
        <v>0.83864536757507557</v>
      </c>
      <c r="I478" s="93">
        <v>13437.676134835372</v>
      </c>
      <c r="J478" s="93">
        <v>1154158.375</v>
      </c>
      <c r="K478" s="94">
        <v>1.1642835529253402E-2</v>
      </c>
      <c r="L478" s="139">
        <v>1.1642835529253402E-2</v>
      </c>
      <c r="M478" s="86"/>
    </row>
    <row r="479" spans="1:13">
      <c r="A479" s="138" t="s">
        <v>3562</v>
      </c>
      <c r="B479" s="132" t="s">
        <v>626</v>
      </c>
      <c r="C479" s="28" t="s">
        <v>2651</v>
      </c>
      <c r="D479" s="28" t="s">
        <v>4595</v>
      </c>
      <c r="E479" s="28" t="s">
        <v>4176</v>
      </c>
      <c r="F479" s="28" t="s">
        <v>4233</v>
      </c>
      <c r="G479" s="133">
        <v>29.54</v>
      </c>
      <c r="H479" s="134">
        <v>0.8302654641126731</v>
      </c>
      <c r="I479" s="93">
        <v>28106.481520401936</v>
      </c>
      <c r="J479" s="93">
        <v>686162.5625</v>
      </c>
      <c r="K479" s="94">
        <v>4.0961840613975405E-2</v>
      </c>
      <c r="L479" s="139">
        <v>4.0961840613975405E-2</v>
      </c>
      <c r="M479" s="86"/>
    </row>
    <row r="480" spans="1:13">
      <c r="A480" s="138" t="s">
        <v>1211</v>
      </c>
      <c r="B480" s="132" t="s">
        <v>1818</v>
      </c>
      <c r="C480" s="28" t="s">
        <v>147</v>
      </c>
      <c r="D480" s="28" t="s">
        <v>4579</v>
      </c>
      <c r="E480" s="28" t="s">
        <v>4230</v>
      </c>
      <c r="F480" s="28" t="s">
        <v>4235</v>
      </c>
      <c r="G480" s="133">
        <v>66.739999999999995</v>
      </c>
      <c r="H480" s="134">
        <v>0.81733946939059465</v>
      </c>
      <c r="I480" s="93">
        <v>12246.620758025092</v>
      </c>
      <c r="J480" s="93">
        <v>521346.5</v>
      </c>
      <c r="K480" s="94">
        <v>2.349036726634799E-2</v>
      </c>
      <c r="L480" s="139">
        <v>2.349036726634799E-2</v>
      </c>
      <c r="M480" s="86"/>
    </row>
    <row r="481" spans="1:13">
      <c r="A481" s="138" t="s">
        <v>4361</v>
      </c>
      <c r="B481" s="132" t="s">
        <v>5155</v>
      </c>
      <c r="C481" s="28" t="s">
        <v>760</v>
      </c>
      <c r="D481" s="28" t="s">
        <v>4590</v>
      </c>
      <c r="E481" s="28" t="s">
        <v>4177</v>
      </c>
      <c r="F481" s="28" t="s">
        <v>4231</v>
      </c>
      <c r="G481" s="133">
        <v>5.2</v>
      </c>
      <c r="H481" s="134">
        <v>0.81172151456823649</v>
      </c>
      <c r="I481" s="93">
        <v>156100.2912631224</v>
      </c>
      <c r="J481" s="93">
        <v>581861.125</v>
      </c>
      <c r="K481" s="94">
        <v>0.26827757441798916</v>
      </c>
      <c r="L481" s="139">
        <v>0.26827757441798916</v>
      </c>
      <c r="M481" s="86"/>
    </row>
    <row r="482" spans="1:13">
      <c r="A482" s="138" t="s">
        <v>5893</v>
      </c>
      <c r="B482" s="132" t="s">
        <v>5903</v>
      </c>
      <c r="C482" s="28" t="s">
        <v>5915</v>
      </c>
      <c r="D482" s="28" t="s">
        <v>4574</v>
      </c>
      <c r="E482" s="28" t="s">
        <v>4177</v>
      </c>
      <c r="F482" s="28" t="s">
        <v>4231</v>
      </c>
      <c r="G482" s="133">
        <v>26.03</v>
      </c>
      <c r="H482" s="134">
        <v>0.80850838976451078</v>
      </c>
      <c r="I482" s="93">
        <v>31060.637332482162</v>
      </c>
      <c r="J482" s="93">
        <v>250354.453125</v>
      </c>
      <c r="K482" s="94">
        <v>0.12406664608827161</v>
      </c>
      <c r="L482" s="139">
        <v>0.12406664608827161</v>
      </c>
      <c r="M482" s="86"/>
    </row>
    <row r="483" spans="1:13">
      <c r="A483" s="138" t="s">
        <v>1325</v>
      </c>
      <c r="B483" s="132" t="s">
        <v>5522</v>
      </c>
      <c r="C483" s="28" t="s">
        <v>5505</v>
      </c>
      <c r="D483" s="28" t="s">
        <v>4576</v>
      </c>
      <c r="E483" s="28" t="s">
        <v>4177</v>
      </c>
      <c r="F483" s="28" t="s">
        <v>4231</v>
      </c>
      <c r="G483" s="133">
        <v>53.11</v>
      </c>
      <c r="H483" s="134">
        <v>0.80519007616325444</v>
      </c>
      <c r="I483" s="93">
        <v>15160.799777127744</v>
      </c>
      <c r="J483" s="93">
        <v>374623.5</v>
      </c>
      <c r="K483" s="94">
        <v>4.0469430714110952E-2</v>
      </c>
      <c r="L483" s="139">
        <v>4.0469430714110952E-2</v>
      </c>
      <c r="M483" s="86"/>
    </row>
    <row r="484" spans="1:13">
      <c r="A484" s="138" t="s">
        <v>3669</v>
      </c>
      <c r="B484" s="132" t="s">
        <v>3831</v>
      </c>
      <c r="C484" s="28" t="s">
        <v>3020</v>
      </c>
      <c r="D484" s="28" t="s">
        <v>4586</v>
      </c>
      <c r="E484" s="28" t="s">
        <v>4177</v>
      </c>
      <c r="F484" s="28" t="s">
        <v>4231</v>
      </c>
      <c r="G484" s="133">
        <v>14.5</v>
      </c>
      <c r="H484" s="134">
        <v>0.8049796864126757</v>
      </c>
      <c r="I484" s="93">
        <v>55515.840442253502</v>
      </c>
      <c r="J484" s="93">
        <v>400232.59375</v>
      </c>
      <c r="K484" s="94">
        <v>0.1387089440220122</v>
      </c>
      <c r="L484" s="139">
        <v>0.1387089440220122</v>
      </c>
      <c r="M484" s="86"/>
    </row>
    <row r="485" spans="1:13">
      <c r="A485" s="138" t="s">
        <v>1014</v>
      </c>
      <c r="B485" s="132" t="s">
        <v>2408</v>
      </c>
      <c r="C485" s="28" t="s">
        <v>3917</v>
      </c>
      <c r="D485" s="28" t="s">
        <v>4572</v>
      </c>
      <c r="E485" s="28" t="s">
        <v>4177</v>
      </c>
      <c r="F485" s="28" t="s">
        <v>4231</v>
      </c>
      <c r="G485" s="133">
        <v>12.5</v>
      </c>
      <c r="H485" s="134">
        <v>0.80456049031045107</v>
      </c>
      <c r="I485" s="93">
        <v>64364.839224836091</v>
      </c>
      <c r="J485" s="93">
        <v>61356.80078125</v>
      </c>
      <c r="K485" s="94">
        <v>1.04902534690996</v>
      </c>
      <c r="L485" s="139">
        <v>1.04902534690996</v>
      </c>
      <c r="M485" s="86"/>
    </row>
    <row r="486" spans="1:13">
      <c r="A486" s="138" t="s">
        <v>3670</v>
      </c>
      <c r="B486" s="132" t="s">
        <v>3832</v>
      </c>
      <c r="C486" s="28" t="s">
        <v>3021</v>
      </c>
      <c r="D486" s="28" t="s">
        <v>4582</v>
      </c>
      <c r="E486" s="28" t="s">
        <v>4176</v>
      </c>
      <c r="F486" s="28" t="s">
        <v>4233</v>
      </c>
      <c r="G486" s="133">
        <v>54.29</v>
      </c>
      <c r="H486" s="134">
        <v>0.79575984650822162</v>
      </c>
      <c r="I486" s="93">
        <v>14657.576837506387</v>
      </c>
      <c r="J486" s="93">
        <v>567040.8125</v>
      </c>
      <c r="K486" s="94">
        <v>2.5849244912166506E-2</v>
      </c>
      <c r="L486" s="139">
        <v>2.5849244912166506E-2</v>
      </c>
      <c r="M486" s="86"/>
    </row>
    <row r="487" spans="1:13">
      <c r="A487" s="138" t="s">
        <v>3722</v>
      </c>
      <c r="B487" s="132" t="s">
        <v>3883</v>
      </c>
      <c r="C487" s="28" t="s">
        <v>3073</v>
      </c>
      <c r="D487" s="28" t="s">
        <v>4589</v>
      </c>
      <c r="E487" s="28" t="s">
        <v>4176</v>
      </c>
      <c r="F487" s="28" t="s">
        <v>4233</v>
      </c>
      <c r="G487" s="133">
        <v>60.4</v>
      </c>
      <c r="H487" s="134">
        <v>0.78391491598654139</v>
      </c>
      <c r="I487" s="93">
        <v>12978.723774611612</v>
      </c>
      <c r="J487" s="93">
        <v>880509.375</v>
      </c>
      <c r="K487" s="94">
        <v>1.474001770238007E-2</v>
      </c>
      <c r="L487" s="139">
        <v>1.474001770238007E-2</v>
      </c>
      <c r="M487" s="86"/>
    </row>
    <row r="488" spans="1:13">
      <c r="A488" s="138" t="s">
        <v>3716</v>
      </c>
      <c r="B488" s="132" t="s">
        <v>3877</v>
      </c>
      <c r="C488" s="28" t="s">
        <v>3067</v>
      </c>
      <c r="D488" s="28" t="s">
        <v>4581</v>
      </c>
      <c r="E488" s="28" t="s">
        <v>4176</v>
      </c>
      <c r="F488" s="28" t="s">
        <v>4233</v>
      </c>
      <c r="G488" s="133">
        <v>29.77</v>
      </c>
      <c r="H488" s="134">
        <v>0.76170772430499634</v>
      </c>
      <c r="I488" s="93">
        <v>25586.420030399608</v>
      </c>
      <c r="J488" s="93">
        <v>1186599.625</v>
      </c>
      <c r="K488" s="94">
        <v>2.1562808121062409E-2</v>
      </c>
      <c r="L488" s="139">
        <v>2.1562808121062409E-2</v>
      </c>
      <c r="M488" s="86"/>
    </row>
    <row r="489" spans="1:13">
      <c r="A489" s="138" t="s">
        <v>3634</v>
      </c>
      <c r="B489" s="132" t="s">
        <v>3799</v>
      </c>
      <c r="C489" s="28" t="s">
        <v>2721</v>
      </c>
      <c r="D489" s="28" t="s">
        <v>4579</v>
      </c>
      <c r="E489" s="28" t="s">
        <v>4176</v>
      </c>
      <c r="F489" s="28" t="s">
        <v>4233</v>
      </c>
      <c r="G489" s="133">
        <v>76.12</v>
      </c>
      <c r="H489" s="134">
        <v>0.76106002901168701</v>
      </c>
      <c r="I489" s="93">
        <v>9998.1611798697722</v>
      </c>
      <c r="J489" s="93">
        <v>635500.625</v>
      </c>
      <c r="K489" s="94">
        <v>1.5732732253205529E-2</v>
      </c>
      <c r="L489" s="139">
        <v>1.5732732253205529E-2</v>
      </c>
      <c r="M489" s="86"/>
    </row>
    <row r="490" spans="1:13">
      <c r="A490" s="138" t="s">
        <v>4739</v>
      </c>
      <c r="B490" s="132" t="s">
        <v>3304</v>
      </c>
      <c r="C490" s="28" t="s">
        <v>4</v>
      </c>
      <c r="D490" s="28" t="s">
        <v>4590</v>
      </c>
      <c r="E490" s="28" t="s">
        <v>4230</v>
      </c>
      <c r="F490" s="28" t="s">
        <v>4233</v>
      </c>
      <c r="G490" s="133">
        <v>9.9499999999999993</v>
      </c>
      <c r="H490" s="134">
        <v>0.75184621479900382</v>
      </c>
      <c r="I490" s="93">
        <v>75562.433648141101</v>
      </c>
      <c r="J490" s="93">
        <v>2007182.5</v>
      </c>
      <c r="K490" s="94">
        <v>3.7646020552760451E-2</v>
      </c>
      <c r="L490" s="139">
        <v>3.7646020552760451E-2</v>
      </c>
      <c r="M490" s="86"/>
    </row>
    <row r="491" spans="1:13">
      <c r="A491" s="138" t="s">
        <v>1072</v>
      </c>
      <c r="B491" s="132" t="s">
        <v>2466</v>
      </c>
      <c r="C491" s="28" t="s">
        <v>5835</v>
      </c>
      <c r="D491" s="28" t="s">
        <v>4573</v>
      </c>
      <c r="E491" s="28" t="s">
        <v>4177</v>
      </c>
      <c r="F491" s="28" t="s">
        <v>4231</v>
      </c>
      <c r="G491" s="133">
        <v>9.7100000000000009</v>
      </c>
      <c r="H491" s="134">
        <v>0.74956957167275529</v>
      </c>
      <c r="I491" s="93">
        <v>77195.630450335244</v>
      </c>
      <c r="J491" s="93">
        <v>158780.25</v>
      </c>
      <c r="K491" s="94">
        <v>0.48617904588470695</v>
      </c>
      <c r="L491" s="139">
        <v>0.48617904588470695</v>
      </c>
      <c r="M491" s="86"/>
    </row>
    <row r="492" spans="1:13">
      <c r="A492" s="138" t="s">
        <v>3566</v>
      </c>
      <c r="B492" s="132" t="s">
        <v>630</v>
      </c>
      <c r="C492" s="28" t="s">
        <v>2655</v>
      </c>
      <c r="D492" s="28" t="s">
        <v>4591</v>
      </c>
      <c r="E492" s="28" t="s">
        <v>4176</v>
      </c>
      <c r="F492" s="28" t="s">
        <v>4233</v>
      </c>
      <c r="G492" s="133">
        <v>103.35</v>
      </c>
      <c r="H492" s="134">
        <v>0.74734108432547908</v>
      </c>
      <c r="I492" s="93">
        <v>7231.1667568986841</v>
      </c>
      <c r="J492" s="93">
        <v>500966.0625</v>
      </c>
      <c r="K492" s="94">
        <v>1.4434444362982541E-2</v>
      </c>
      <c r="L492" s="139">
        <v>1.4434444362982541E-2</v>
      </c>
      <c r="M492" s="86"/>
    </row>
    <row r="493" spans="1:13">
      <c r="A493" s="138" t="s">
        <v>3700</v>
      </c>
      <c r="B493" s="132" t="s">
        <v>3861</v>
      </c>
      <c r="C493" s="28" t="s">
        <v>3051</v>
      </c>
      <c r="D493" s="28" t="s">
        <v>4585</v>
      </c>
      <c r="E493" s="28" t="s">
        <v>4176</v>
      </c>
      <c r="F493" s="28" t="s">
        <v>4233</v>
      </c>
      <c r="G493" s="133">
        <v>50.34</v>
      </c>
      <c r="H493" s="134">
        <v>0.71150680650326148</v>
      </c>
      <c r="I493" s="93">
        <v>14134.024761685765</v>
      </c>
      <c r="J493" s="93">
        <v>493379.34375</v>
      </c>
      <c r="K493" s="94">
        <v>2.864737841324709E-2</v>
      </c>
      <c r="L493" s="139">
        <v>2.864737841324709E-2</v>
      </c>
      <c r="M493" s="86"/>
    </row>
    <row r="494" spans="1:13">
      <c r="A494" s="138" t="s">
        <v>3565</v>
      </c>
      <c r="B494" s="132" t="s">
        <v>629</v>
      </c>
      <c r="C494" s="28" t="s">
        <v>2654</v>
      </c>
      <c r="D494" s="28" t="s">
        <v>4579</v>
      </c>
      <c r="E494" s="28" t="s">
        <v>4176</v>
      </c>
      <c r="F494" s="28" t="s">
        <v>4233</v>
      </c>
      <c r="G494" s="133">
        <v>25.25</v>
      </c>
      <c r="H494" s="134">
        <v>0.71130703599352652</v>
      </c>
      <c r="I494" s="93">
        <v>28170.575682911942</v>
      </c>
      <c r="J494" s="93">
        <v>1129674.125</v>
      </c>
      <c r="K494" s="94">
        <v>2.4936904421805663E-2</v>
      </c>
      <c r="L494" s="139">
        <v>2.4936904421805663E-2</v>
      </c>
      <c r="M494" s="86"/>
    </row>
    <row r="495" spans="1:13">
      <c r="A495" s="138" t="s">
        <v>3450</v>
      </c>
      <c r="B495" s="132" t="s">
        <v>516</v>
      </c>
      <c r="C495" s="28" t="s">
        <v>2197</v>
      </c>
      <c r="D495" s="28" t="s">
        <v>4589</v>
      </c>
      <c r="E495" s="28" t="s">
        <v>4176</v>
      </c>
      <c r="F495" s="28" t="s">
        <v>4233</v>
      </c>
      <c r="G495" s="133">
        <v>37.69</v>
      </c>
      <c r="H495" s="134">
        <v>0.7076297584481589</v>
      </c>
      <c r="I495" s="93">
        <v>18775.000224148553</v>
      </c>
      <c r="J495" s="93">
        <v>1749009.625</v>
      </c>
      <c r="K495" s="94">
        <v>1.0734646599871372E-2</v>
      </c>
      <c r="L495" s="139">
        <v>1.0734646599871372E-2</v>
      </c>
      <c r="M495" s="86"/>
    </row>
    <row r="496" spans="1:13">
      <c r="A496" s="138" t="s">
        <v>5417</v>
      </c>
      <c r="B496" s="132" t="s">
        <v>5427</v>
      </c>
      <c r="C496" s="28" t="s">
        <v>5409</v>
      </c>
      <c r="D496" s="28" t="s">
        <v>4583</v>
      </c>
      <c r="E496" s="28" t="s">
        <v>4177</v>
      </c>
      <c r="F496" s="28" t="s">
        <v>4231</v>
      </c>
      <c r="G496" s="133">
        <v>14.84</v>
      </c>
      <c r="H496" s="134">
        <v>0.69799472422672415</v>
      </c>
      <c r="I496" s="93">
        <v>47034.684920938285</v>
      </c>
      <c r="J496" s="93">
        <v>79248.703125</v>
      </c>
      <c r="K496" s="94">
        <v>0.59350731388941302</v>
      </c>
      <c r="L496" s="139">
        <v>0.59350731388941302</v>
      </c>
      <c r="M496" s="86"/>
    </row>
    <row r="497" spans="1:13">
      <c r="A497" s="138" t="s">
        <v>1036</v>
      </c>
      <c r="B497" s="132" t="s">
        <v>2429</v>
      </c>
      <c r="C497" s="28" t="s">
        <v>3938</v>
      </c>
      <c r="D497" s="28" t="s">
        <v>4579</v>
      </c>
      <c r="E497" s="28" t="s">
        <v>4176</v>
      </c>
      <c r="F497" s="28" t="s">
        <v>4233</v>
      </c>
      <c r="G497" s="133">
        <v>49.98</v>
      </c>
      <c r="H497" s="134">
        <v>0.6892897511615842</v>
      </c>
      <c r="I497" s="93">
        <v>13791.311547850824</v>
      </c>
      <c r="J497" s="93">
        <v>392206.09375</v>
      </c>
      <c r="K497" s="94">
        <v>3.5163430062975211E-2</v>
      </c>
      <c r="L497" s="139">
        <v>3.5163430062975211E-2</v>
      </c>
      <c r="M497" s="86"/>
    </row>
    <row r="498" spans="1:13">
      <c r="A498" s="138" t="s">
        <v>6550</v>
      </c>
      <c r="B498" s="132" t="s">
        <v>6597</v>
      </c>
      <c r="C498" s="28" t="s">
        <v>7125</v>
      </c>
      <c r="D498" s="28" t="s">
        <v>4575</v>
      </c>
      <c r="E498" s="28" t="s">
        <v>4177</v>
      </c>
      <c r="F498" s="28" t="s">
        <v>4231</v>
      </c>
      <c r="G498" s="133">
        <v>27.3</v>
      </c>
      <c r="H498" s="134">
        <v>0.68854412977229951</v>
      </c>
      <c r="I498" s="93">
        <v>25221.396694956024</v>
      </c>
      <c r="J498" s="93">
        <v>189215.953125</v>
      </c>
      <c r="K498" s="94">
        <v>0.1332942401441925</v>
      </c>
      <c r="L498" s="139">
        <v>0.1332942401441925</v>
      </c>
      <c r="M498" s="86"/>
    </row>
    <row r="499" spans="1:13">
      <c r="A499" s="138" t="s">
        <v>3705</v>
      </c>
      <c r="B499" s="132" t="s">
        <v>3866</v>
      </c>
      <c r="C499" s="28" t="s">
        <v>3056</v>
      </c>
      <c r="D499" s="28" t="s">
        <v>4580</v>
      </c>
      <c r="E499" s="28" t="s">
        <v>4176</v>
      </c>
      <c r="F499" s="28" t="s">
        <v>4233</v>
      </c>
      <c r="G499" s="133">
        <v>63.59</v>
      </c>
      <c r="H499" s="134">
        <v>0.67775210088319193</v>
      </c>
      <c r="I499" s="93">
        <v>10658.155384230096</v>
      </c>
      <c r="J499" s="93">
        <v>218683.546875</v>
      </c>
      <c r="K499" s="94">
        <v>4.8737801890154642E-2</v>
      </c>
      <c r="L499" s="139">
        <v>4.8737801890154642E-2</v>
      </c>
      <c r="M499" s="86"/>
    </row>
    <row r="500" spans="1:13">
      <c r="A500" s="138" t="s">
        <v>1049</v>
      </c>
      <c r="B500" s="132" t="s">
        <v>2443</v>
      </c>
      <c r="C500" s="28" t="s">
        <v>3952</v>
      </c>
      <c r="D500" s="28" t="s">
        <v>4591</v>
      </c>
      <c r="E500" s="28" t="s">
        <v>4176</v>
      </c>
      <c r="F500" s="28" t="s">
        <v>4233</v>
      </c>
      <c r="G500" s="133">
        <v>42.07</v>
      </c>
      <c r="H500" s="134">
        <v>0.67600102243436289</v>
      </c>
      <c r="I500" s="93">
        <v>16068.481636186425</v>
      </c>
      <c r="J500" s="93">
        <v>705635</v>
      </c>
      <c r="K500" s="94">
        <v>2.2771661887783946E-2</v>
      </c>
      <c r="L500" s="139">
        <v>2.2771661887783946E-2</v>
      </c>
      <c r="M500" s="86"/>
    </row>
    <row r="501" spans="1:13">
      <c r="A501" s="138" t="s">
        <v>1481</v>
      </c>
      <c r="B501" s="132" t="s">
        <v>2937</v>
      </c>
      <c r="C501" s="28" t="s">
        <v>954</v>
      </c>
      <c r="D501" s="28" t="s">
        <v>4582</v>
      </c>
      <c r="E501" s="28" t="s">
        <v>4177</v>
      </c>
      <c r="F501" s="28" t="s">
        <v>4231</v>
      </c>
      <c r="G501" s="133">
        <v>7.52</v>
      </c>
      <c r="H501" s="134">
        <v>0.67111127368963575</v>
      </c>
      <c r="I501" s="93">
        <v>89243.520437451574</v>
      </c>
      <c r="J501" s="93">
        <v>236556.15625</v>
      </c>
      <c r="K501" s="94">
        <v>0.37726145813400946</v>
      </c>
      <c r="L501" s="139">
        <v>0.37726145813400946</v>
      </c>
      <c r="M501" s="86"/>
    </row>
    <row r="502" spans="1:13">
      <c r="A502" s="138" t="s">
        <v>3588</v>
      </c>
      <c r="B502" s="132" t="s">
        <v>3750</v>
      </c>
      <c r="C502" s="28" t="s">
        <v>2676</v>
      </c>
      <c r="D502" s="28" t="s">
        <v>4576</v>
      </c>
      <c r="E502" s="28" t="s">
        <v>4176</v>
      </c>
      <c r="F502" s="28" t="s">
        <v>4233</v>
      </c>
      <c r="G502" s="133">
        <v>33.274999999999999</v>
      </c>
      <c r="H502" s="134">
        <v>0.66740943538995223</v>
      </c>
      <c r="I502" s="93">
        <v>20057.383482793455</v>
      </c>
      <c r="J502" s="93">
        <v>1046531.125</v>
      </c>
      <c r="K502" s="94">
        <v>1.9165587151355346E-2</v>
      </c>
      <c r="L502" s="139">
        <v>1.9165587151355346E-2</v>
      </c>
      <c r="M502" s="86"/>
    </row>
    <row r="503" spans="1:13">
      <c r="A503" s="138" t="s">
        <v>3468</v>
      </c>
      <c r="B503" s="132" t="s">
        <v>532</v>
      </c>
      <c r="C503" s="28" t="s">
        <v>2561</v>
      </c>
      <c r="D503" s="28" t="s">
        <v>4581</v>
      </c>
      <c r="E503" s="28" t="s">
        <v>4176</v>
      </c>
      <c r="F503" s="28" t="s">
        <v>4233</v>
      </c>
      <c r="G503" s="133">
        <v>78.930000000000007</v>
      </c>
      <c r="H503" s="134">
        <v>0.66721274747142723</v>
      </c>
      <c r="I503" s="93">
        <v>8453.2211766302698</v>
      </c>
      <c r="J503" s="93">
        <v>374949.1875</v>
      </c>
      <c r="K503" s="94">
        <v>2.2544977982197307E-2</v>
      </c>
      <c r="L503" s="139">
        <v>2.2544977982197307E-2</v>
      </c>
      <c r="M503" s="86"/>
    </row>
    <row r="504" spans="1:13">
      <c r="A504" s="138" t="s">
        <v>5111</v>
      </c>
      <c r="B504" s="132" t="s">
        <v>5124</v>
      </c>
      <c r="C504" s="28" t="s">
        <v>5119</v>
      </c>
      <c r="D504" s="28" t="s">
        <v>4585</v>
      </c>
      <c r="E504" s="28" t="s">
        <v>4177</v>
      </c>
      <c r="F504" s="28" t="s">
        <v>4231</v>
      </c>
      <c r="G504" s="133">
        <v>16.77</v>
      </c>
      <c r="H504" s="134">
        <v>0.66191145138455287</v>
      </c>
      <c r="I504" s="93">
        <v>39469.973248929811</v>
      </c>
      <c r="J504" s="93">
        <v>1030898.0625</v>
      </c>
      <c r="K504" s="94">
        <v>3.8286979755507891E-2</v>
      </c>
      <c r="L504" s="139">
        <v>3.8286979755507891E-2</v>
      </c>
      <c r="M504" s="86"/>
    </row>
    <row r="505" spans="1:13">
      <c r="A505" s="138" t="s">
        <v>3615</v>
      </c>
      <c r="B505" s="132" t="s">
        <v>3782</v>
      </c>
      <c r="C505" s="28" t="s">
        <v>5219</v>
      </c>
      <c r="D505" s="28" t="s">
        <v>4588</v>
      </c>
      <c r="E505" s="28" t="s">
        <v>4176</v>
      </c>
      <c r="F505" s="28" t="s">
        <v>4233</v>
      </c>
      <c r="G505" s="133">
        <v>78.27</v>
      </c>
      <c r="H505" s="134">
        <v>0.66097934807668568</v>
      </c>
      <c r="I505" s="93">
        <v>8444.8619915253057</v>
      </c>
      <c r="J505" s="93">
        <v>563667.75</v>
      </c>
      <c r="K505" s="94">
        <v>1.4981985383278192E-2</v>
      </c>
      <c r="L505" s="139">
        <v>1.4981985383278192E-2</v>
      </c>
      <c r="M505" s="86"/>
    </row>
    <row r="506" spans="1:13">
      <c r="A506" s="138" t="s">
        <v>3632</v>
      </c>
      <c r="B506" s="132" t="s">
        <v>5878</v>
      </c>
      <c r="C506" s="28" t="s">
        <v>2719</v>
      </c>
      <c r="D506" s="28" t="s">
        <v>4572</v>
      </c>
      <c r="E506" s="28" t="s">
        <v>4176</v>
      </c>
      <c r="F506" s="28" t="s">
        <v>4233</v>
      </c>
      <c r="G506" s="133">
        <v>34.08</v>
      </c>
      <c r="H506" s="134">
        <v>0.65489870378959791</v>
      </c>
      <c r="I506" s="93">
        <v>19216.511261431868</v>
      </c>
      <c r="J506" s="93">
        <v>1686032.75</v>
      </c>
      <c r="K506" s="94">
        <v>1.1397472119940652E-2</v>
      </c>
      <c r="L506" s="139">
        <v>1.1397472119940652E-2</v>
      </c>
      <c r="M506" s="86"/>
    </row>
    <row r="507" spans="1:13">
      <c r="A507" s="138" t="s">
        <v>1028</v>
      </c>
      <c r="B507" s="132" t="s">
        <v>2422</v>
      </c>
      <c r="C507" s="28" t="s">
        <v>3931</v>
      </c>
      <c r="D507" s="28" t="s">
        <v>4578</v>
      </c>
      <c r="E507" s="28" t="s">
        <v>4177</v>
      </c>
      <c r="F507" s="28" t="s">
        <v>4231</v>
      </c>
      <c r="G507" s="133">
        <v>2.2200000000000002</v>
      </c>
      <c r="H507" s="134">
        <v>0.64085870463116723</v>
      </c>
      <c r="I507" s="93">
        <v>288675.0921762014</v>
      </c>
      <c r="J507" s="93">
        <v>237637.09375</v>
      </c>
      <c r="K507" s="94">
        <v>1.2147728606708792</v>
      </c>
      <c r="L507" s="139">
        <v>1.2147728606708792</v>
      </c>
      <c r="M507" s="86"/>
    </row>
    <row r="508" spans="1:13">
      <c r="A508" s="138" t="s">
        <v>1153</v>
      </c>
      <c r="B508" s="132" t="s">
        <v>3378</v>
      </c>
      <c r="C508" s="28" t="s">
        <v>97</v>
      </c>
      <c r="D508" s="28" t="s">
        <v>4580</v>
      </c>
      <c r="E508" s="28" t="s">
        <v>4230</v>
      </c>
      <c r="F508" s="28" t="s">
        <v>4235</v>
      </c>
      <c r="G508" s="133">
        <v>24.93</v>
      </c>
      <c r="H508" s="134">
        <v>0.63867275117579525</v>
      </c>
      <c r="I508" s="93">
        <v>25618.642245318701</v>
      </c>
      <c r="J508" s="93">
        <v>4569157.5</v>
      </c>
      <c r="K508" s="94">
        <v>5.6068634634106398E-3</v>
      </c>
      <c r="L508" s="139">
        <v>5.6068634634106398E-3</v>
      </c>
      <c r="M508" s="86"/>
    </row>
    <row r="509" spans="1:13">
      <c r="A509" s="138" t="s">
        <v>1457</v>
      </c>
      <c r="B509" s="132" t="s">
        <v>2915</v>
      </c>
      <c r="C509" s="28" t="s">
        <v>932</v>
      </c>
      <c r="D509" s="28" t="s">
        <v>4591</v>
      </c>
      <c r="E509" s="28" t="s">
        <v>4177</v>
      </c>
      <c r="F509" s="28" t="s">
        <v>4233</v>
      </c>
      <c r="G509" s="133">
        <v>58.6</v>
      </c>
      <c r="H509" s="134">
        <v>0.62610130489523541</v>
      </c>
      <c r="I509" s="93">
        <v>10684.322609133709</v>
      </c>
      <c r="J509" s="93">
        <v>709543.0625</v>
      </c>
      <c r="K509" s="94">
        <v>1.5058032660468313E-2</v>
      </c>
      <c r="L509" s="139">
        <v>1.5058032660468313E-2</v>
      </c>
      <c r="M509" s="86"/>
    </row>
    <row r="510" spans="1:13">
      <c r="A510" s="138" t="s">
        <v>3498</v>
      </c>
      <c r="B510" s="132" t="s">
        <v>562</v>
      </c>
      <c r="C510" s="28" t="s">
        <v>2589</v>
      </c>
      <c r="D510" s="28" t="s">
        <v>4586</v>
      </c>
      <c r="E510" s="28" t="s">
        <v>4177</v>
      </c>
      <c r="F510" s="28" t="s">
        <v>4231</v>
      </c>
      <c r="G510" s="133">
        <v>5.37</v>
      </c>
      <c r="H510" s="134">
        <v>0.61731050962170375</v>
      </c>
      <c r="I510" s="93">
        <v>114955.40216419063</v>
      </c>
      <c r="J510" s="93">
        <v>440779.6875</v>
      </c>
      <c r="K510" s="94">
        <v>0.26080013536057201</v>
      </c>
      <c r="L510" s="139">
        <v>0.26080013536057201</v>
      </c>
      <c r="M510" s="86"/>
    </row>
    <row r="511" spans="1:13">
      <c r="A511" s="138" t="s">
        <v>3543</v>
      </c>
      <c r="B511" s="132" t="s">
        <v>5011</v>
      </c>
      <c r="C511" s="28" t="s">
        <v>4997</v>
      </c>
      <c r="D511" s="28" t="s">
        <v>4580</v>
      </c>
      <c r="E511" s="28" t="s">
        <v>4176</v>
      </c>
      <c r="F511" s="28" t="s">
        <v>4233</v>
      </c>
      <c r="G511" s="133">
        <v>28.34</v>
      </c>
      <c r="H511" s="134">
        <v>0.61443448512791787</v>
      </c>
      <c r="I511" s="93">
        <v>21680.821634718348</v>
      </c>
      <c r="J511" s="93">
        <v>489783.65625</v>
      </c>
      <c r="K511" s="94">
        <v>4.4266119046756876E-2</v>
      </c>
      <c r="L511" s="139">
        <v>4.4266119046756876E-2</v>
      </c>
      <c r="M511" s="86"/>
    </row>
    <row r="512" spans="1:13">
      <c r="A512" s="138" t="s">
        <v>3578</v>
      </c>
      <c r="B512" s="132" t="s">
        <v>642</v>
      </c>
      <c r="C512" s="28" t="s">
        <v>2667</v>
      </c>
      <c r="D512" s="28" t="s">
        <v>4574</v>
      </c>
      <c r="E512" s="28" t="s">
        <v>4176</v>
      </c>
      <c r="F512" s="28" t="s">
        <v>4233</v>
      </c>
      <c r="G512" s="133">
        <v>43.75</v>
      </c>
      <c r="H512" s="134">
        <v>0.60946568959048908</v>
      </c>
      <c r="I512" s="93">
        <v>13930.64433349689</v>
      </c>
      <c r="J512" s="93">
        <v>414664.59375</v>
      </c>
      <c r="K512" s="94">
        <v>3.3594969388429707E-2</v>
      </c>
      <c r="L512" s="139">
        <v>3.3594969388429707E-2</v>
      </c>
      <c r="M512" s="86"/>
    </row>
    <row r="513" spans="1:13">
      <c r="A513" s="138" t="s">
        <v>5586</v>
      </c>
      <c r="B513" s="132" t="s">
        <v>5596</v>
      </c>
      <c r="C513" s="28" t="s">
        <v>6013</v>
      </c>
      <c r="D513" s="28" t="s">
        <v>4591</v>
      </c>
      <c r="E513" s="28" t="s">
        <v>4176</v>
      </c>
      <c r="F513" s="28" t="s">
        <v>4233</v>
      </c>
      <c r="G513" s="133">
        <v>58.17</v>
      </c>
      <c r="H513" s="134">
        <v>0.60730757577005767</v>
      </c>
      <c r="I513" s="93">
        <v>10440.219628159837</v>
      </c>
      <c r="J513" s="93">
        <v>720981.6875</v>
      </c>
      <c r="K513" s="94">
        <v>1.4480561447214062E-2</v>
      </c>
      <c r="L513" s="139">
        <v>1.4480561447214062E-2</v>
      </c>
      <c r="M513" s="86"/>
    </row>
    <row r="514" spans="1:13">
      <c r="A514" s="138" t="s">
        <v>1452</v>
      </c>
      <c r="B514" s="132" t="s">
        <v>2910</v>
      </c>
      <c r="C514" s="28" t="s">
        <v>928</v>
      </c>
      <c r="D514" s="28" t="s">
        <v>4585</v>
      </c>
      <c r="E514" s="28" t="s">
        <v>4177</v>
      </c>
      <c r="F514" s="28" t="s">
        <v>4233</v>
      </c>
      <c r="G514" s="133">
        <v>34.380000000000003</v>
      </c>
      <c r="H514" s="134">
        <v>0.58695610610887838</v>
      </c>
      <c r="I514" s="93">
        <v>17072.603435394947</v>
      </c>
      <c r="J514" s="93">
        <v>981246.1875</v>
      </c>
      <c r="K514" s="94">
        <v>1.7398899127335408E-2</v>
      </c>
      <c r="L514" s="139">
        <v>1.7398899127335408E-2</v>
      </c>
      <c r="M514" s="86"/>
    </row>
    <row r="515" spans="1:13">
      <c r="A515" s="138" t="s">
        <v>4980</v>
      </c>
      <c r="B515" s="132" t="s">
        <v>5012</v>
      </c>
      <c r="C515" s="28" t="s">
        <v>4998</v>
      </c>
      <c r="D515" s="28" t="s">
        <v>4583</v>
      </c>
      <c r="E515" s="28" t="s">
        <v>4176</v>
      </c>
      <c r="F515" s="28" t="s">
        <v>4233</v>
      </c>
      <c r="G515" s="133">
        <v>40.869999999999997</v>
      </c>
      <c r="H515" s="134">
        <v>0.56927943881166421</v>
      </c>
      <c r="I515" s="93">
        <v>13929.029576992029</v>
      </c>
      <c r="J515" s="93">
        <v>1004990.1875</v>
      </c>
      <c r="K515" s="94">
        <v>1.3859866245701059E-2</v>
      </c>
      <c r="L515" s="139">
        <v>1.3859866245701059E-2</v>
      </c>
      <c r="M515" s="86"/>
    </row>
    <row r="516" spans="1:13">
      <c r="A516" s="138" t="s">
        <v>1154</v>
      </c>
      <c r="B516" s="132" t="s">
        <v>3379</v>
      </c>
      <c r="C516" s="28" t="s">
        <v>98</v>
      </c>
      <c r="D516" s="28" t="s">
        <v>4589</v>
      </c>
      <c r="E516" s="28" t="s">
        <v>4230</v>
      </c>
      <c r="F516" s="28" t="s">
        <v>4235</v>
      </c>
      <c r="G516" s="133">
        <v>115.9</v>
      </c>
      <c r="H516" s="134">
        <v>0.56618956903827611</v>
      </c>
      <c r="I516" s="93">
        <v>4885.1559019695951</v>
      </c>
      <c r="J516" s="93">
        <v>1459610.875</v>
      </c>
      <c r="K516" s="94">
        <v>3.3468892193404595E-3</v>
      </c>
      <c r="L516" s="139">
        <v>3.3468892193404595E-3</v>
      </c>
      <c r="M516" s="86"/>
    </row>
    <row r="517" spans="1:13">
      <c r="A517" s="138" t="s">
        <v>3654</v>
      </c>
      <c r="B517" s="132" t="s">
        <v>3820</v>
      </c>
      <c r="C517" s="28" t="s">
        <v>3009</v>
      </c>
      <c r="D517" s="28" t="s">
        <v>4573</v>
      </c>
      <c r="E517" s="28" t="s">
        <v>4176</v>
      </c>
      <c r="F517" s="28" t="s">
        <v>4233</v>
      </c>
      <c r="G517" s="133">
        <v>67.239999999999995</v>
      </c>
      <c r="H517" s="134">
        <v>0.5518087949720536</v>
      </c>
      <c r="I517" s="93">
        <v>8206.5555468776565</v>
      </c>
      <c r="J517" s="93">
        <v>842869.8125</v>
      </c>
      <c r="K517" s="94">
        <v>9.7364449707085174E-3</v>
      </c>
      <c r="L517" s="139">
        <v>9.7364449707085174E-3</v>
      </c>
      <c r="M517" s="86"/>
    </row>
    <row r="518" spans="1:13">
      <c r="A518" s="138" t="s">
        <v>4716</v>
      </c>
      <c r="B518" s="132" t="s">
        <v>3287</v>
      </c>
      <c r="C518" s="28" t="s">
        <v>3206</v>
      </c>
      <c r="D518" s="28" t="s">
        <v>4590</v>
      </c>
      <c r="E518" s="28" t="s">
        <v>4176</v>
      </c>
      <c r="F518" s="28" t="s">
        <v>4233</v>
      </c>
      <c r="G518" s="133">
        <v>12.04</v>
      </c>
      <c r="H518" s="134">
        <v>0.55113068143595501</v>
      </c>
      <c r="I518" s="93">
        <v>45774.973541192281</v>
      </c>
      <c r="J518" s="93">
        <v>1516167.5</v>
      </c>
      <c r="K518" s="94">
        <v>3.0191237802678319E-2</v>
      </c>
      <c r="L518" s="139">
        <v>3.0191237802678319E-2</v>
      </c>
      <c r="M518" s="86"/>
    </row>
    <row r="519" spans="1:13">
      <c r="A519" s="138" t="s">
        <v>1045</v>
      </c>
      <c r="B519" s="132" t="s">
        <v>2439</v>
      </c>
      <c r="C519" s="28" t="s">
        <v>3948</v>
      </c>
      <c r="D519" s="28" t="s">
        <v>4589</v>
      </c>
      <c r="E519" s="28" t="s">
        <v>4177</v>
      </c>
      <c r="F519" s="28" t="s">
        <v>4231</v>
      </c>
      <c r="G519" s="133">
        <v>34.659999999999997</v>
      </c>
      <c r="H519" s="134">
        <v>0.54917574750610731</v>
      </c>
      <c r="I519" s="93">
        <v>15844.655150205061</v>
      </c>
      <c r="J519" s="93">
        <v>263311.34375</v>
      </c>
      <c r="K519" s="94">
        <v>6.01746013846206E-2</v>
      </c>
      <c r="L519" s="139">
        <v>6.01746013846206E-2</v>
      </c>
      <c r="M519" s="86"/>
    </row>
    <row r="520" spans="1:13">
      <c r="A520" s="138" t="s">
        <v>3449</v>
      </c>
      <c r="B520" s="132" t="s">
        <v>515</v>
      </c>
      <c r="C520" s="28" t="s">
        <v>2196</v>
      </c>
      <c r="D520" s="28" t="s">
        <v>4576</v>
      </c>
      <c r="E520" s="28" t="s">
        <v>4176</v>
      </c>
      <c r="F520" s="28" t="s">
        <v>4233</v>
      </c>
      <c r="G520" s="133">
        <v>19.39</v>
      </c>
      <c r="H520" s="134">
        <v>0.53930756438005323</v>
      </c>
      <c r="I520" s="93">
        <v>27813.695945335392</v>
      </c>
      <c r="J520" s="93">
        <v>552190</v>
      </c>
      <c r="K520" s="94">
        <v>5.036979290703452E-2</v>
      </c>
      <c r="L520" s="139">
        <v>5.036979290703452E-2</v>
      </c>
      <c r="M520" s="86"/>
    </row>
    <row r="521" spans="1:13">
      <c r="A521" s="138" t="s">
        <v>3510</v>
      </c>
      <c r="B521" s="132" t="s">
        <v>575</v>
      </c>
      <c r="C521" s="28" t="s">
        <v>2601</v>
      </c>
      <c r="D521" s="28" t="s">
        <v>4581</v>
      </c>
      <c r="E521" s="28" t="s">
        <v>4176</v>
      </c>
      <c r="F521" s="28" t="s">
        <v>4233</v>
      </c>
      <c r="G521" s="133">
        <v>74.150000000000006</v>
      </c>
      <c r="H521" s="134">
        <v>0.5309645908198185</v>
      </c>
      <c r="I521" s="93">
        <v>7160.6822767338972</v>
      </c>
      <c r="J521" s="93">
        <v>439554.25</v>
      </c>
      <c r="K521" s="94">
        <v>1.6290781574137658E-2</v>
      </c>
      <c r="L521" s="139">
        <v>1.6290781574137658E-2</v>
      </c>
      <c r="M521" s="86"/>
    </row>
    <row r="522" spans="1:13">
      <c r="A522" s="138" t="s">
        <v>1071</v>
      </c>
      <c r="B522" s="132" t="s">
        <v>2465</v>
      </c>
      <c r="C522" s="28" t="s">
        <v>3973</v>
      </c>
      <c r="D522" s="28" t="s">
        <v>4578</v>
      </c>
      <c r="E522" s="28" t="s">
        <v>4177</v>
      </c>
      <c r="F522" s="28" t="s">
        <v>4231</v>
      </c>
      <c r="G522" s="133">
        <v>78.36</v>
      </c>
      <c r="H522" s="134">
        <v>0.52950961113555761</v>
      </c>
      <c r="I522" s="93">
        <v>6757.3967730418281</v>
      </c>
      <c r="J522" s="93">
        <v>140970.25</v>
      </c>
      <c r="K522" s="94">
        <v>4.7934913735641585E-2</v>
      </c>
      <c r="L522" s="139">
        <v>4.7934913735641585E-2</v>
      </c>
      <c r="M522" s="86"/>
    </row>
    <row r="523" spans="1:13">
      <c r="A523" s="138" t="s">
        <v>5719</v>
      </c>
      <c r="B523" s="132" t="s">
        <v>5795</v>
      </c>
      <c r="C523" s="28" t="s">
        <v>5739</v>
      </c>
      <c r="D523" s="28" t="s">
        <v>4574</v>
      </c>
      <c r="E523" s="28" t="s">
        <v>4177</v>
      </c>
      <c r="F523" s="28" t="s">
        <v>4231</v>
      </c>
      <c r="G523" s="133">
        <v>25.93</v>
      </c>
      <c r="H523" s="134">
        <v>0.52517460532018723</v>
      </c>
      <c r="I523" s="93">
        <v>20253.55207559534</v>
      </c>
      <c r="J523" s="93">
        <v>136675.046875</v>
      </c>
      <c r="K523" s="94">
        <v>0.14818763584635017</v>
      </c>
      <c r="L523" s="139">
        <v>0.14818763584635017</v>
      </c>
      <c r="M523" s="86"/>
    </row>
    <row r="524" spans="1:13">
      <c r="A524" s="138" t="s">
        <v>4355</v>
      </c>
      <c r="B524" s="132" t="s">
        <v>2535</v>
      </c>
      <c r="C524" s="28" t="s">
        <v>754</v>
      </c>
      <c r="D524" s="28" t="s">
        <v>4591</v>
      </c>
      <c r="E524" s="28" t="s">
        <v>4177</v>
      </c>
      <c r="F524" s="28" t="s">
        <v>4231</v>
      </c>
      <c r="G524" s="133">
        <v>25.27</v>
      </c>
      <c r="H524" s="134">
        <v>0.48850098242092421</v>
      </c>
      <c r="I524" s="93">
        <v>19331.26167079241</v>
      </c>
      <c r="J524" s="93">
        <v>180095.09375</v>
      </c>
      <c r="K524" s="94">
        <v>0.10733919102553237</v>
      </c>
      <c r="L524" s="139">
        <v>0.10733919102553237</v>
      </c>
      <c r="M524" s="86"/>
    </row>
    <row r="525" spans="1:13">
      <c r="A525" s="138" t="s">
        <v>4687</v>
      </c>
      <c r="B525" s="132" t="s">
        <v>1275</v>
      </c>
      <c r="C525" s="28" t="s">
        <v>3182</v>
      </c>
      <c r="D525" s="28" t="s">
        <v>4585</v>
      </c>
      <c r="E525" s="28" t="s">
        <v>4230</v>
      </c>
      <c r="F525" s="28" t="s">
        <v>4233</v>
      </c>
      <c r="G525" s="133">
        <v>44.69</v>
      </c>
      <c r="H525" s="134">
        <v>0.48596805759932127</v>
      </c>
      <c r="I525" s="93">
        <v>10874.201333616498</v>
      </c>
      <c r="J525" s="93">
        <v>1406541.5</v>
      </c>
      <c r="K525" s="94">
        <v>7.7311628086455314E-3</v>
      </c>
      <c r="L525" s="139">
        <v>7.7311628086455314E-3</v>
      </c>
      <c r="M525" s="86"/>
    </row>
    <row r="526" spans="1:13">
      <c r="A526" s="138" t="s">
        <v>4869</v>
      </c>
      <c r="B526" s="132" t="s">
        <v>4952</v>
      </c>
      <c r="C526" s="28" t="s">
        <v>4904</v>
      </c>
      <c r="D526" s="28" t="s">
        <v>4585</v>
      </c>
      <c r="E526" s="28" t="s">
        <v>4176</v>
      </c>
      <c r="F526" s="28" t="s">
        <v>4233</v>
      </c>
      <c r="G526" s="133">
        <v>57.96</v>
      </c>
      <c r="H526" s="134">
        <v>0.48014278273467442</v>
      </c>
      <c r="I526" s="93">
        <v>8284.036969197281</v>
      </c>
      <c r="J526" s="93">
        <v>1502943.5</v>
      </c>
      <c r="K526" s="94">
        <v>5.5118751764103449E-3</v>
      </c>
      <c r="L526" s="139">
        <v>5.5118751764103449E-3</v>
      </c>
      <c r="M526" s="86"/>
    </row>
    <row r="527" spans="1:13">
      <c r="A527" s="138" t="s">
        <v>4359</v>
      </c>
      <c r="B527" s="132" t="s">
        <v>2539</v>
      </c>
      <c r="C527" s="28" t="s">
        <v>758</v>
      </c>
      <c r="D527" s="28" t="s">
        <v>4581</v>
      </c>
      <c r="E527" s="28" t="s">
        <v>4176</v>
      </c>
      <c r="F527" s="28" t="s">
        <v>4233</v>
      </c>
      <c r="G527" s="133">
        <v>52.74</v>
      </c>
      <c r="H527" s="134">
        <v>0.474725851331742</v>
      </c>
      <c r="I527" s="93">
        <v>9001.2486031805456</v>
      </c>
      <c r="J527" s="93">
        <v>645779.375</v>
      </c>
      <c r="K527" s="94">
        <v>1.3938581738044121E-2</v>
      </c>
      <c r="L527" s="139">
        <v>1.3938581738044121E-2</v>
      </c>
      <c r="M527" s="86"/>
    </row>
    <row r="528" spans="1:13">
      <c r="A528" s="138" t="s">
        <v>3489</v>
      </c>
      <c r="B528" s="132" t="s">
        <v>553</v>
      </c>
      <c r="C528" s="28" t="s">
        <v>2580</v>
      </c>
      <c r="D528" s="28" t="s">
        <v>4595</v>
      </c>
      <c r="E528" s="28" t="s">
        <v>4230</v>
      </c>
      <c r="F528" s="28" t="s">
        <v>4235</v>
      </c>
      <c r="G528" s="133">
        <v>61.97</v>
      </c>
      <c r="H528" s="134">
        <v>0.4743910603491891</v>
      </c>
      <c r="I528" s="93">
        <v>7655.1728311955649</v>
      </c>
      <c r="J528" s="93">
        <v>1079420.375</v>
      </c>
      <c r="K528" s="94">
        <v>7.0919291579942291E-3</v>
      </c>
      <c r="L528" s="139">
        <v>7.0919291579942291E-3</v>
      </c>
      <c r="M528" s="86"/>
    </row>
    <row r="529" spans="1:13">
      <c r="A529" s="138" t="s">
        <v>6552</v>
      </c>
      <c r="B529" s="132" t="s">
        <v>6599</v>
      </c>
      <c r="C529" s="28" t="s">
        <v>7127</v>
      </c>
      <c r="D529" s="28" t="s">
        <v>4582</v>
      </c>
      <c r="E529" s="28" t="s">
        <v>4177</v>
      </c>
      <c r="F529" s="28" t="s">
        <v>4231</v>
      </c>
      <c r="G529" s="133">
        <v>18.7</v>
      </c>
      <c r="H529" s="134">
        <v>0.47436834409725709</v>
      </c>
      <c r="I529" s="93">
        <v>25367.291128195568</v>
      </c>
      <c r="J529" s="93">
        <v>265590.15625</v>
      </c>
      <c r="K529" s="94">
        <v>9.5512919177310696E-2</v>
      </c>
      <c r="L529" s="139">
        <v>9.5512919177310696E-2</v>
      </c>
      <c r="M529" s="86"/>
    </row>
    <row r="530" spans="1:13">
      <c r="A530" s="138" t="s">
        <v>3600</v>
      </c>
      <c r="B530" s="132" t="s">
        <v>3765</v>
      </c>
      <c r="C530" s="28" t="s">
        <v>2688</v>
      </c>
      <c r="D530" s="28" t="s">
        <v>4589</v>
      </c>
      <c r="E530" s="28" t="s">
        <v>4176</v>
      </c>
      <c r="F530" s="28" t="s">
        <v>4233</v>
      </c>
      <c r="G530" s="133">
        <v>44.93</v>
      </c>
      <c r="H530" s="134">
        <v>0.47207214305288697</v>
      </c>
      <c r="I530" s="93">
        <v>10506.8360350075</v>
      </c>
      <c r="J530" s="93">
        <v>645078.1875</v>
      </c>
      <c r="K530" s="94">
        <v>1.628769386192817E-2</v>
      </c>
      <c r="L530" s="139">
        <v>1.628769386192817E-2</v>
      </c>
      <c r="M530" s="86"/>
    </row>
    <row r="531" spans="1:13">
      <c r="A531" s="138" t="s">
        <v>1108</v>
      </c>
      <c r="B531" s="132" t="s">
        <v>2502</v>
      </c>
      <c r="C531" s="28" t="s">
        <v>4008</v>
      </c>
      <c r="D531" s="28" t="s">
        <v>4576</v>
      </c>
      <c r="E531" s="28" t="s">
        <v>4177</v>
      </c>
      <c r="F531" s="28" t="s">
        <v>4233</v>
      </c>
      <c r="G531" s="133">
        <v>27.63</v>
      </c>
      <c r="H531" s="134">
        <v>0.46743099059531967</v>
      </c>
      <c r="I531" s="93">
        <v>16917.51685107925</v>
      </c>
      <c r="J531" s="93">
        <v>151123.5</v>
      </c>
      <c r="K531" s="94">
        <v>0.11194497779021297</v>
      </c>
      <c r="L531" s="139">
        <v>0.11194497779021297</v>
      </c>
      <c r="M531" s="86"/>
    </row>
    <row r="532" spans="1:13">
      <c r="A532" s="138" t="s">
        <v>1513</v>
      </c>
      <c r="B532" s="132" t="s">
        <v>2967</v>
      </c>
      <c r="C532" s="28" t="s">
        <v>984</v>
      </c>
      <c r="D532" s="28" t="s">
        <v>4590</v>
      </c>
      <c r="E532" s="28" t="s">
        <v>4176</v>
      </c>
      <c r="F532" s="28" t="s">
        <v>4233</v>
      </c>
      <c r="G532" s="133">
        <v>17.43</v>
      </c>
      <c r="H532" s="134">
        <v>0.46522010458156438</v>
      </c>
      <c r="I532" s="93">
        <v>26690.76905229859</v>
      </c>
      <c r="J532" s="93">
        <v>1863779</v>
      </c>
      <c r="K532" s="94">
        <v>1.4320780013241156E-2</v>
      </c>
      <c r="L532" s="139">
        <v>1.4320780013241156E-2</v>
      </c>
      <c r="M532" s="86"/>
    </row>
    <row r="533" spans="1:13">
      <c r="A533" s="138" t="s">
        <v>1465</v>
      </c>
      <c r="B533" s="132" t="s">
        <v>2923</v>
      </c>
      <c r="C533" s="28" t="s">
        <v>940</v>
      </c>
      <c r="D533" s="28" t="s">
        <v>4586</v>
      </c>
      <c r="E533" s="28" t="s">
        <v>4177</v>
      </c>
      <c r="F533" s="28" t="s">
        <v>4231</v>
      </c>
      <c r="G533" s="133">
        <v>20.76</v>
      </c>
      <c r="H533" s="134">
        <v>0.45982784703154439</v>
      </c>
      <c r="I533" s="93">
        <v>22149.703614236241</v>
      </c>
      <c r="J533" s="93">
        <v>566313.4375</v>
      </c>
      <c r="K533" s="94">
        <v>3.9112092610792487E-2</v>
      </c>
      <c r="L533" s="139">
        <v>3.9112092610792487E-2</v>
      </c>
      <c r="M533" s="86"/>
    </row>
    <row r="534" spans="1:13">
      <c r="A534" s="138" t="s">
        <v>3522</v>
      </c>
      <c r="B534" s="132" t="s">
        <v>587</v>
      </c>
      <c r="C534" s="28" t="s">
        <v>2613</v>
      </c>
      <c r="D534" s="28" t="s">
        <v>4573</v>
      </c>
      <c r="E534" s="28" t="s">
        <v>4176</v>
      </c>
      <c r="F534" s="28" t="s">
        <v>4233</v>
      </c>
      <c r="G534" s="133">
        <v>103.07</v>
      </c>
      <c r="H534" s="134">
        <v>0.45693849158944883</v>
      </c>
      <c r="I534" s="93">
        <v>4433.2831239880552</v>
      </c>
      <c r="J534" s="93">
        <v>175850.453125</v>
      </c>
      <c r="K534" s="94">
        <v>2.5210529999810345E-2</v>
      </c>
      <c r="L534" s="139">
        <v>2.5210529999810345E-2</v>
      </c>
      <c r="M534" s="86"/>
    </row>
    <row r="535" spans="1:13">
      <c r="A535" s="138" t="s">
        <v>3624</v>
      </c>
      <c r="B535" s="132" t="s">
        <v>3791</v>
      </c>
      <c r="C535" s="28" t="s">
        <v>5829</v>
      </c>
      <c r="D535" s="28" t="s">
        <v>4588</v>
      </c>
      <c r="E535" s="28" t="s">
        <v>4176</v>
      </c>
      <c r="F535" s="28" t="s">
        <v>4233</v>
      </c>
      <c r="G535" s="133">
        <v>30.074999999999999</v>
      </c>
      <c r="H535" s="134">
        <v>0.43437747263022836</v>
      </c>
      <c r="I535" s="93">
        <v>14443.141234587811</v>
      </c>
      <c r="J535" s="93">
        <v>221677.546875</v>
      </c>
      <c r="K535" s="94">
        <v>6.5153830138385826E-2</v>
      </c>
      <c r="L535" s="139">
        <v>6.5153830138385826E-2</v>
      </c>
      <c r="M535" s="86"/>
    </row>
    <row r="536" spans="1:13">
      <c r="A536" s="138" t="s">
        <v>1052</v>
      </c>
      <c r="B536" s="132" t="s">
        <v>2446</v>
      </c>
      <c r="C536" s="28" t="s">
        <v>3954</v>
      </c>
      <c r="D536" s="28" t="s">
        <v>4572</v>
      </c>
      <c r="E536" s="28" t="s">
        <v>4177</v>
      </c>
      <c r="F536" s="28" t="s">
        <v>4231</v>
      </c>
      <c r="G536" s="133">
        <v>23.59</v>
      </c>
      <c r="H536" s="134">
        <v>0.4341046815043052</v>
      </c>
      <c r="I536" s="93">
        <v>18402.063650034135</v>
      </c>
      <c r="J536" s="93">
        <v>29744.650390625</v>
      </c>
      <c r="K536" s="94">
        <v>0.61866800948630907</v>
      </c>
      <c r="L536" s="139">
        <v>0.61866800948630907</v>
      </c>
      <c r="M536" s="86"/>
    </row>
    <row r="537" spans="1:13">
      <c r="A537" s="138" t="s">
        <v>3567</v>
      </c>
      <c r="B537" s="132" t="s">
        <v>631</v>
      </c>
      <c r="C537" s="28" t="s">
        <v>2656</v>
      </c>
      <c r="D537" s="28" t="s">
        <v>4580</v>
      </c>
      <c r="E537" s="28" t="s">
        <v>4176</v>
      </c>
      <c r="F537" s="28" t="s">
        <v>4233</v>
      </c>
      <c r="G537" s="133">
        <v>49.98</v>
      </c>
      <c r="H537" s="134">
        <v>0.43301042683844304</v>
      </c>
      <c r="I537" s="93">
        <v>8663.6740063714115</v>
      </c>
      <c r="J537" s="93">
        <v>263676.34375</v>
      </c>
      <c r="K537" s="94">
        <v>3.2857228992016513E-2</v>
      </c>
      <c r="L537" s="139">
        <v>3.2857228992016513E-2</v>
      </c>
      <c r="M537" s="86"/>
    </row>
    <row r="538" spans="1:13">
      <c r="A538" s="138" t="s">
        <v>3447</v>
      </c>
      <c r="B538" s="132" t="s">
        <v>513</v>
      </c>
      <c r="C538" s="28" t="s">
        <v>2194</v>
      </c>
      <c r="D538" s="28" t="s">
        <v>4584</v>
      </c>
      <c r="E538" s="28" t="s">
        <v>4176</v>
      </c>
      <c r="F538" s="28" t="s">
        <v>4233</v>
      </c>
      <c r="G538" s="133">
        <v>137.44</v>
      </c>
      <c r="H538" s="134">
        <v>0.42847446938397699</v>
      </c>
      <c r="I538" s="93">
        <v>3117.5383395225331</v>
      </c>
      <c r="J538" s="93">
        <v>785799.875</v>
      </c>
      <c r="K538" s="94">
        <v>3.9673438984990077E-3</v>
      </c>
      <c r="L538" s="139">
        <v>3.9673438984990077E-3</v>
      </c>
      <c r="M538" s="86"/>
    </row>
    <row r="539" spans="1:13">
      <c r="A539" s="138" t="s">
        <v>5112</v>
      </c>
      <c r="B539" s="132" t="s">
        <v>5125</v>
      </c>
      <c r="C539" s="28" t="s">
        <v>5120</v>
      </c>
      <c r="D539" s="28" t="s">
        <v>4581</v>
      </c>
      <c r="E539" s="28" t="s">
        <v>4176</v>
      </c>
      <c r="F539" s="28" t="s">
        <v>4233</v>
      </c>
      <c r="G539" s="133">
        <v>76.150000000000006</v>
      </c>
      <c r="H539" s="134">
        <v>0.42620395273224487</v>
      </c>
      <c r="I539" s="93">
        <v>5596.9002328594206</v>
      </c>
      <c r="J539" s="93">
        <v>337523.5</v>
      </c>
      <c r="K539" s="94">
        <v>1.6582253481192927E-2</v>
      </c>
      <c r="L539" s="139">
        <v>1.6582253481192927E-2</v>
      </c>
      <c r="M539" s="86"/>
    </row>
    <row r="540" spans="1:13">
      <c r="A540" s="138" t="s">
        <v>3574</v>
      </c>
      <c r="B540" s="132" t="s">
        <v>638</v>
      </c>
      <c r="C540" s="28" t="s">
        <v>2663</v>
      </c>
      <c r="D540" s="28" t="s">
        <v>4574</v>
      </c>
      <c r="E540" s="28" t="s">
        <v>4176</v>
      </c>
      <c r="F540" s="28" t="s">
        <v>4233</v>
      </c>
      <c r="G540" s="133">
        <v>46.24</v>
      </c>
      <c r="H540" s="134">
        <v>0.39699883600149211</v>
      </c>
      <c r="I540" s="93">
        <v>8585.6149654301898</v>
      </c>
      <c r="J540" s="93">
        <v>1111833.25</v>
      </c>
      <c r="K540" s="94">
        <v>7.7220347254682211E-3</v>
      </c>
      <c r="L540" s="139">
        <v>7.7220347254682211E-3</v>
      </c>
      <c r="M540" s="86"/>
    </row>
    <row r="541" spans="1:13">
      <c r="A541" s="138" t="s">
        <v>4680</v>
      </c>
      <c r="B541" s="132" t="s">
        <v>6060</v>
      </c>
      <c r="C541" s="28" t="s">
        <v>3176</v>
      </c>
      <c r="D541" s="28" t="s">
        <v>4578</v>
      </c>
      <c r="E541" s="28" t="s">
        <v>4176</v>
      </c>
      <c r="F541" s="28" t="s">
        <v>4233</v>
      </c>
      <c r="G541" s="133">
        <v>16.13</v>
      </c>
      <c r="H541" s="134">
        <v>0.39095855506112831</v>
      </c>
      <c r="I541" s="93">
        <v>24237.976135221845</v>
      </c>
      <c r="J541" s="93">
        <v>2818032.25</v>
      </c>
      <c r="K541" s="94">
        <v>8.6010286558011687E-3</v>
      </c>
      <c r="L541" s="139">
        <v>8.6010286558011687E-3</v>
      </c>
      <c r="M541" s="86"/>
    </row>
    <row r="542" spans="1:13">
      <c r="A542" s="138" t="s">
        <v>3602</v>
      </c>
      <c r="B542" s="132" t="s">
        <v>3767</v>
      </c>
      <c r="C542" s="28" t="s">
        <v>2690</v>
      </c>
      <c r="D542" s="28" t="s">
        <v>4574</v>
      </c>
      <c r="E542" s="28" t="s">
        <v>4177</v>
      </c>
      <c r="F542" s="28" t="s">
        <v>4233</v>
      </c>
      <c r="G542" s="133">
        <v>20.62</v>
      </c>
      <c r="H542" s="134">
        <v>0.37442355425068735</v>
      </c>
      <c r="I542" s="93">
        <v>18158.271302167184</v>
      </c>
      <c r="J542" s="93">
        <v>901119.0625</v>
      </c>
      <c r="K542" s="94">
        <v>2.0150801439923132E-2</v>
      </c>
      <c r="L542" s="139">
        <v>2.0150801439923132E-2</v>
      </c>
      <c r="M542" s="86"/>
    </row>
    <row r="543" spans="1:13">
      <c r="A543" s="138" t="s">
        <v>4670</v>
      </c>
      <c r="B543" s="132" t="s">
        <v>3258</v>
      </c>
      <c r="C543" s="28" t="s">
        <v>3166</v>
      </c>
      <c r="D543" s="28" t="s">
        <v>4576</v>
      </c>
      <c r="E543" s="28" t="s">
        <v>4176</v>
      </c>
      <c r="F543" s="28" t="s">
        <v>4233</v>
      </c>
      <c r="G543" s="133">
        <v>9.2899999999999991</v>
      </c>
      <c r="H543" s="134">
        <v>0.37347710288422797</v>
      </c>
      <c r="I543" s="93">
        <v>40202.056284631646</v>
      </c>
      <c r="J543" s="93">
        <v>1113142.5</v>
      </c>
      <c r="K543" s="94">
        <v>3.6115821904771084E-2</v>
      </c>
      <c r="L543" s="139">
        <v>3.6115821904771084E-2</v>
      </c>
      <c r="M543" s="86"/>
    </row>
    <row r="544" spans="1:13">
      <c r="A544" s="138" t="s">
        <v>1172</v>
      </c>
      <c r="B544" s="132" t="s">
        <v>5571</v>
      </c>
      <c r="C544" s="28" t="s">
        <v>5564</v>
      </c>
      <c r="D544" s="28" t="s">
        <v>4585</v>
      </c>
      <c r="E544" s="28" t="s">
        <v>4176</v>
      </c>
      <c r="F544" s="28" t="s">
        <v>4233</v>
      </c>
      <c r="G544" s="133">
        <v>29.85</v>
      </c>
      <c r="H544" s="134">
        <v>0.35945684112136317</v>
      </c>
      <c r="I544" s="93">
        <v>12042.105230196421</v>
      </c>
      <c r="J544" s="93">
        <v>3732370.75</v>
      </c>
      <c r="K544" s="94">
        <v>3.2263957781247807E-3</v>
      </c>
      <c r="L544" s="139">
        <v>3.2263957781247807E-3</v>
      </c>
      <c r="M544" s="86"/>
    </row>
    <row r="545" spans="1:13">
      <c r="A545" s="138" t="s">
        <v>4755</v>
      </c>
      <c r="B545" s="132" t="s">
        <v>3314</v>
      </c>
      <c r="C545" s="28" t="s">
        <v>18</v>
      </c>
      <c r="D545" s="28" t="s">
        <v>4586</v>
      </c>
      <c r="E545" s="28" t="s">
        <v>4176</v>
      </c>
      <c r="F545" s="28" t="s">
        <v>4233</v>
      </c>
      <c r="G545" s="133">
        <v>16.75</v>
      </c>
      <c r="H545" s="134">
        <v>0.35638873756481065</v>
      </c>
      <c r="I545" s="93">
        <v>21276.939556108104</v>
      </c>
      <c r="J545" s="93">
        <v>3923144</v>
      </c>
      <c r="K545" s="94">
        <v>5.423440882136395E-3</v>
      </c>
      <c r="L545" s="139">
        <v>5.423440882136395E-3</v>
      </c>
      <c r="M545" s="86"/>
    </row>
    <row r="546" spans="1:13">
      <c r="A546" s="138" t="s">
        <v>3610</v>
      </c>
      <c r="B546" s="132" t="s">
        <v>3776</v>
      </c>
      <c r="C546" s="28" t="s">
        <v>2699</v>
      </c>
      <c r="D546" s="28" t="s">
        <v>4573</v>
      </c>
      <c r="E546" s="28" t="s">
        <v>4176</v>
      </c>
      <c r="F546" s="28" t="s">
        <v>4233</v>
      </c>
      <c r="G546" s="133">
        <v>14.43</v>
      </c>
      <c r="H546" s="134">
        <v>0.35609008043251761</v>
      </c>
      <c r="I546" s="93">
        <v>24677.067251040728</v>
      </c>
      <c r="J546" s="93">
        <v>2558692.5</v>
      </c>
      <c r="K546" s="94">
        <v>9.6444051995465373E-3</v>
      </c>
      <c r="L546" s="139">
        <v>9.6444051995465373E-3</v>
      </c>
      <c r="M546" s="86"/>
    </row>
    <row r="547" spans="1:13">
      <c r="A547" s="138" t="s">
        <v>1178</v>
      </c>
      <c r="B547" s="132" t="s">
        <v>3395</v>
      </c>
      <c r="C547" s="28" t="s">
        <v>5823</v>
      </c>
      <c r="D547" s="28" t="s">
        <v>4588</v>
      </c>
      <c r="E547" s="28" t="s">
        <v>4176</v>
      </c>
      <c r="F547" s="28" t="s">
        <v>4233</v>
      </c>
      <c r="G547" s="133">
        <v>17.57</v>
      </c>
      <c r="H547" s="134">
        <v>0.35343308861407319</v>
      </c>
      <c r="I547" s="93">
        <v>20115.713637682027</v>
      </c>
      <c r="J547" s="93">
        <v>1903379.25</v>
      </c>
      <c r="K547" s="94">
        <v>1.0568421210687269E-2</v>
      </c>
      <c r="L547" s="139">
        <v>1.0568421210687269E-2</v>
      </c>
      <c r="M547" s="86"/>
    </row>
    <row r="548" spans="1:13">
      <c r="A548" s="138" t="s">
        <v>1018</v>
      </c>
      <c r="B548" s="132" t="s">
        <v>2412</v>
      </c>
      <c r="C548" s="28" t="s">
        <v>3921</v>
      </c>
      <c r="D548" s="28" t="s">
        <v>4574</v>
      </c>
      <c r="E548" s="28" t="s">
        <v>4177</v>
      </c>
      <c r="F548" s="28" t="s">
        <v>4231</v>
      </c>
      <c r="G548" s="133">
        <v>58.9</v>
      </c>
      <c r="H548" s="134">
        <v>0.34701782906794432</v>
      </c>
      <c r="I548" s="93">
        <v>5891.6439570109387</v>
      </c>
      <c r="J548" s="93">
        <v>488269.34375</v>
      </c>
      <c r="K548" s="94">
        <v>1.206638105059394E-2</v>
      </c>
      <c r="L548" s="139">
        <v>1.206638105059394E-2</v>
      </c>
      <c r="M548" s="86"/>
    </row>
    <row r="549" spans="1:13">
      <c r="A549" s="138" t="s">
        <v>5546</v>
      </c>
      <c r="B549" s="132" t="s">
        <v>5528</v>
      </c>
      <c r="C549" s="28" t="s">
        <v>5509</v>
      </c>
      <c r="D549" s="28" t="s">
        <v>4590</v>
      </c>
      <c r="E549" s="28" t="s">
        <v>4177</v>
      </c>
      <c r="F549" s="28" t="s">
        <v>4231</v>
      </c>
      <c r="G549" s="133">
        <v>26.33</v>
      </c>
      <c r="H549" s="134">
        <v>0.34567496421801025</v>
      </c>
      <c r="I549" s="93">
        <v>13128.559218306505</v>
      </c>
      <c r="J549" s="93">
        <v>107457.6484375</v>
      </c>
      <c r="K549" s="94">
        <v>0.12217426501699781</v>
      </c>
      <c r="L549" s="139">
        <v>0.12217426501699781</v>
      </c>
      <c r="M549" s="86"/>
    </row>
    <row r="550" spans="1:13">
      <c r="A550" s="138" t="s">
        <v>3516</v>
      </c>
      <c r="B550" s="132" t="s">
        <v>581</v>
      </c>
      <c r="C550" s="28" t="s">
        <v>2607</v>
      </c>
      <c r="D550" s="28" t="s">
        <v>4589</v>
      </c>
      <c r="E550" s="28" t="s">
        <v>4176</v>
      </c>
      <c r="F550" s="28" t="s">
        <v>4233</v>
      </c>
      <c r="G550" s="133">
        <v>82.52</v>
      </c>
      <c r="H550" s="134">
        <v>0.34474337397881738</v>
      </c>
      <c r="I550" s="93">
        <v>4177.6947888853301</v>
      </c>
      <c r="J550" s="93">
        <v>238026.296875</v>
      </c>
      <c r="K550" s="94">
        <v>1.7551400176087497E-2</v>
      </c>
      <c r="L550" s="139">
        <v>1.7551400176087497E-2</v>
      </c>
      <c r="M550" s="86"/>
    </row>
    <row r="551" spans="1:13">
      <c r="A551" s="138" t="s">
        <v>1472</v>
      </c>
      <c r="B551" s="132" t="s">
        <v>2929</v>
      </c>
      <c r="C551" s="28" t="s">
        <v>946</v>
      </c>
      <c r="D551" s="28" t="s">
        <v>4581</v>
      </c>
      <c r="E551" s="28" t="s">
        <v>4177</v>
      </c>
      <c r="F551" s="28" t="s">
        <v>4233</v>
      </c>
      <c r="G551" s="133">
        <v>77.69</v>
      </c>
      <c r="H551" s="134">
        <v>0.34417786429339492</v>
      </c>
      <c r="I551" s="93">
        <v>4430.1437030942852</v>
      </c>
      <c r="J551" s="93">
        <v>171366.046875</v>
      </c>
      <c r="K551" s="94">
        <v>2.5851933821673421E-2</v>
      </c>
      <c r="L551" s="139">
        <v>2.5851933821673421E-2</v>
      </c>
      <c r="M551" s="86"/>
    </row>
    <row r="552" spans="1:13">
      <c r="A552" s="138" t="s">
        <v>1429</v>
      </c>
      <c r="B552" s="132" t="s">
        <v>2887</v>
      </c>
      <c r="C552" s="28" t="s">
        <v>906</v>
      </c>
      <c r="D552" s="28" t="s">
        <v>4589</v>
      </c>
      <c r="E552" s="28" t="s">
        <v>4176</v>
      </c>
      <c r="F552" s="28" t="s">
        <v>4233</v>
      </c>
      <c r="G552" s="133">
        <v>71.3</v>
      </c>
      <c r="H552" s="134">
        <v>0.34104253267051793</v>
      </c>
      <c r="I552" s="93">
        <v>4783.2052267954823</v>
      </c>
      <c r="J552" s="93">
        <v>295734.9375</v>
      </c>
      <c r="K552" s="94">
        <v>1.6173960598738803E-2</v>
      </c>
      <c r="L552" s="139">
        <v>1.6173960598738803E-2</v>
      </c>
      <c r="M552" s="86"/>
    </row>
    <row r="553" spans="1:13">
      <c r="A553" s="138" t="s">
        <v>3451</v>
      </c>
      <c r="B553" s="132" t="s">
        <v>517</v>
      </c>
      <c r="C553" s="28" t="s">
        <v>2198</v>
      </c>
      <c r="D553" s="28" t="s">
        <v>4576</v>
      </c>
      <c r="E553" s="28" t="s">
        <v>4176</v>
      </c>
      <c r="F553" s="28" t="s">
        <v>4233</v>
      </c>
      <c r="G553" s="133">
        <v>18.66</v>
      </c>
      <c r="H553" s="134">
        <v>0.3351479788626272</v>
      </c>
      <c r="I553" s="93">
        <v>17960.770571416248</v>
      </c>
      <c r="J553" s="93">
        <v>776164.125</v>
      </c>
      <c r="K553" s="94">
        <v>2.3140428670825577E-2</v>
      </c>
      <c r="L553" s="139">
        <v>2.3140428670825577E-2</v>
      </c>
      <c r="M553" s="86"/>
    </row>
    <row r="554" spans="1:13">
      <c r="A554" s="138" t="s">
        <v>3704</v>
      </c>
      <c r="B554" s="132" t="s">
        <v>3865</v>
      </c>
      <c r="C554" s="28" t="s">
        <v>3055</v>
      </c>
      <c r="D554" s="28" t="s">
        <v>4574</v>
      </c>
      <c r="E554" s="28" t="s">
        <v>4176</v>
      </c>
      <c r="F554" s="28" t="s">
        <v>4233</v>
      </c>
      <c r="G554" s="133">
        <v>109.19</v>
      </c>
      <c r="H554" s="134">
        <v>0.33357621029136653</v>
      </c>
      <c r="I554" s="93">
        <v>3055.00696301279</v>
      </c>
      <c r="J554" s="93">
        <v>189633.75</v>
      </c>
      <c r="K554" s="94">
        <v>1.6110038234295267E-2</v>
      </c>
      <c r="L554" s="139">
        <v>1.6110038234295267E-2</v>
      </c>
      <c r="M554" s="86"/>
    </row>
    <row r="555" spans="1:13">
      <c r="A555" s="138" t="s">
        <v>3674</v>
      </c>
      <c r="B555" s="132" t="s">
        <v>3837</v>
      </c>
      <c r="C555" s="28" t="s">
        <v>4995</v>
      </c>
      <c r="D555" s="28" t="s">
        <v>4576</v>
      </c>
      <c r="E555" s="28" t="s">
        <v>4176</v>
      </c>
      <c r="F555" s="28" t="s">
        <v>4233</v>
      </c>
      <c r="G555" s="133">
        <v>23.29</v>
      </c>
      <c r="H555" s="134">
        <v>0.33307427632547038</v>
      </c>
      <c r="I555" s="93">
        <v>14301.171160389453</v>
      </c>
      <c r="J555" s="93">
        <v>505910.09375</v>
      </c>
      <c r="K555" s="94">
        <v>2.8268206815925883E-2</v>
      </c>
      <c r="L555" s="139">
        <v>2.8268206815925883E-2</v>
      </c>
      <c r="M555" s="86"/>
    </row>
    <row r="556" spans="1:13">
      <c r="A556" s="138" t="s">
        <v>3649</v>
      </c>
      <c r="B556" s="132" t="s">
        <v>3815</v>
      </c>
      <c r="C556" s="28" t="s">
        <v>2737</v>
      </c>
      <c r="D556" s="28" t="s">
        <v>4589</v>
      </c>
      <c r="E556" s="28" t="s">
        <v>4176</v>
      </c>
      <c r="F556" s="28" t="s">
        <v>4233</v>
      </c>
      <c r="G556" s="133">
        <v>49.54</v>
      </c>
      <c r="H556" s="134">
        <v>0.32595156595989322</v>
      </c>
      <c r="I556" s="93">
        <v>6579.5633015723306</v>
      </c>
      <c r="J556" s="93">
        <v>846364.625</v>
      </c>
      <c r="K556" s="94">
        <v>7.7739110393139728E-3</v>
      </c>
      <c r="L556" s="139">
        <v>7.7739110393139728E-3</v>
      </c>
      <c r="M556" s="86"/>
    </row>
    <row r="557" spans="1:13">
      <c r="A557" s="138" t="s">
        <v>3642</v>
      </c>
      <c r="B557" s="132" t="s">
        <v>3808</v>
      </c>
      <c r="C557" s="28" t="s">
        <v>2730</v>
      </c>
      <c r="D557" s="28" t="s">
        <v>4579</v>
      </c>
      <c r="E557" s="28" t="s">
        <v>4176</v>
      </c>
      <c r="F557" s="28" t="s">
        <v>4233</v>
      </c>
      <c r="G557" s="133">
        <v>37.020000000000003</v>
      </c>
      <c r="H557" s="134">
        <v>0.32329152199621347</v>
      </c>
      <c r="I557" s="93">
        <v>8732.8882224801037</v>
      </c>
      <c r="J557" s="93">
        <v>1021755.3125</v>
      </c>
      <c r="K557" s="94">
        <v>8.5469467255450196E-3</v>
      </c>
      <c r="L557" s="139">
        <v>8.5469467255450196E-3</v>
      </c>
      <c r="M557" s="86"/>
    </row>
    <row r="558" spans="1:13">
      <c r="A558" s="138" t="s">
        <v>1198</v>
      </c>
      <c r="B558" s="132" t="s">
        <v>3411</v>
      </c>
      <c r="C558" s="28" t="s">
        <v>135</v>
      </c>
      <c r="D558" s="28" t="s">
        <v>4579</v>
      </c>
      <c r="E558" s="28" t="s">
        <v>4176</v>
      </c>
      <c r="F558" s="28" t="s">
        <v>4233</v>
      </c>
      <c r="G558" s="133">
        <v>23.32</v>
      </c>
      <c r="H558" s="134">
        <v>0.32080862964549706</v>
      </c>
      <c r="I558" s="93">
        <v>13756.802300407249</v>
      </c>
      <c r="J558" s="93">
        <v>1083475.125</v>
      </c>
      <c r="K558" s="94">
        <v>1.2696924906704479E-2</v>
      </c>
      <c r="L558" s="139">
        <v>1.2696924906704479E-2</v>
      </c>
      <c r="M558" s="86"/>
    </row>
    <row r="559" spans="1:13">
      <c r="A559" s="138" t="s">
        <v>200</v>
      </c>
      <c r="B559" s="132" t="s">
        <v>3908</v>
      </c>
      <c r="C559" s="28" t="s">
        <v>3095</v>
      </c>
      <c r="D559" s="28" t="s">
        <v>4579</v>
      </c>
      <c r="E559" s="28" t="s">
        <v>4176</v>
      </c>
      <c r="F559" s="28" t="s">
        <v>4233</v>
      </c>
      <c r="G559" s="133">
        <v>24.73</v>
      </c>
      <c r="H559" s="134">
        <v>0.31436896078596255</v>
      </c>
      <c r="I559" s="93">
        <v>12712.048555841589</v>
      </c>
      <c r="J559" s="93">
        <v>606504.375</v>
      </c>
      <c r="K559" s="94">
        <v>2.0959533153972039E-2</v>
      </c>
      <c r="L559" s="139">
        <v>2.0959533153972039E-2</v>
      </c>
      <c r="M559" s="86"/>
    </row>
    <row r="560" spans="1:13">
      <c r="A560" s="138" t="s">
        <v>3544</v>
      </c>
      <c r="B560" s="132" t="s">
        <v>609</v>
      </c>
      <c r="C560" s="28" t="s">
        <v>2636</v>
      </c>
      <c r="D560" s="28" t="s">
        <v>4588</v>
      </c>
      <c r="E560" s="28" t="s">
        <v>4176</v>
      </c>
      <c r="F560" s="28" t="s">
        <v>4233</v>
      </c>
      <c r="G560" s="133">
        <v>36.770000000000003</v>
      </c>
      <c r="H560" s="134">
        <v>0.30414548475789793</v>
      </c>
      <c r="I560" s="93">
        <v>8271.5660798993176</v>
      </c>
      <c r="J560" s="93">
        <v>246741.34375</v>
      </c>
      <c r="K560" s="94">
        <v>3.3523227012495015E-2</v>
      </c>
      <c r="L560" s="139">
        <v>3.3523227012495015E-2</v>
      </c>
      <c r="M560" s="86"/>
    </row>
    <row r="561" spans="1:13">
      <c r="A561" s="138" t="s">
        <v>4875</v>
      </c>
      <c r="B561" s="132" t="s">
        <v>4959</v>
      </c>
      <c r="C561" s="28" t="s">
        <v>4911</v>
      </c>
      <c r="D561" s="28" t="s">
        <v>4576</v>
      </c>
      <c r="E561" s="28" t="s">
        <v>4177</v>
      </c>
      <c r="F561" s="28" t="s">
        <v>4233</v>
      </c>
      <c r="G561" s="133">
        <v>42.16</v>
      </c>
      <c r="H561" s="134">
        <v>0.29734748680365575</v>
      </c>
      <c r="I561" s="93">
        <v>7052.8341272214366</v>
      </c>
      <c r="J561" s="93">
        <v>230941.703125</v>
      </c>
      <c r="K561" s="94">
        <v>3.0539456632499174E-2</v>
      </c>
      <c r="L561" s="139">
        <v>3.0539456632499174E-2</v>
      </c>
      <c r="M561" s="86"/>
    </row>
    <row r="562" spans="1:13">
      <c r="A562" s="138" t="s">
        <v>3698</v>
      </c>
      <c r="B562" s="132" t="s">
        <v>3860</v>
      </c>
      <c r="C562" s="28" t="s">
        <v>3049</v>
      </c>
      <c r="D562" s="28" t="s">
        <v>4590</v>
      </c>
      <c r="E562" s="28" t="s">
        <v>4176</v>
      </c>
      <c r="F562" s="28" t="s">
        <v>4233</v>
      </c>
      <c r="G562" s="133">
        <v>15.83</v>
      </c>
      <c r="H562" s="134">
        <v>0.29112002387846925</v>
      </c>
      <c r="I562" s="93">
        <v>18390.399486953203</v>
      </c>
      <c r="J562" s="93">
        <v>878469.75</v>
      </c>
      <c r="K562" s="94">
        <v>2.0934584812912684E-2</v>
      </c>
      <c r="L562" s="139">
        <v>2.0934584812912684E-2</v>
      </c>
      <c r="M562" s="86"/>
    </row>
    <row r="563" spans="1:13">
      <c r="A563" s="138" t="s">
        <v>3678</v>
      </c>
      <c r="B563" s="132" t="s">
        <v>3841</v>
      </c>
      <c r="C563" s="28" t="s">
        <v>3029</v>
      </c>
      <c r="D563" s="28" t="s">
        <v>4581</v>
      </c>
      <c r="E563" s="28" t="s">
        <v>4176</v>
      </c>
      <c r="F563" s="28" t="s">
        <v>4233</v>
      </c>
      <c r="G563" s="133">
        <v>34.090000000000003</v>
      </c>
      <c r="H563" s="134">
        <v>0.27995414666142832</v>
      </c>
      <c r="I563" s="93">
        <v>8212.2072942630748</v>
      </c>
      <c r="J563" s="93">
        <v>880318.3125</v>
      </c>
      <c r="K563" s="94">
        <v>9.328679385234389E-3</v>
      </c>
      <c r="L563" s="139">
        <v>9.328679385234389E-3</v>
      </c>
      <c r="M563" s="86"/>
    </row>
    <row r="564" spans="1:13">
      <c r="A564" s="138" t="s">
        <v>3491</v>
      </c>
      <c r="B564" s="132" t="s">
        <v>555</v>
      </c>
      <c r="C564" s="28" t="s">
        <v>2582</v>
      </c>
      <c r="D564" s="28" t="s">
        <v>4586</v>
      </c>
      <c r="E564" s="28" t="s">
        <v>4177</v>
      </c>
      <c r="F564" s="28" t="s">
        <v>4231</v>
      </c>
      <c r="G564" s="133">
        <v>10.68</v>
      </c>
      <c r="H564" s="134">
        <v>0.2782590871908735</v>
      </c>
      <c r="I564" s="93">
        <v>26054.221647085535</v>
      </c>
      <c r="J564" s="93">
        <v>1461497.25</v>
      </c>
      <c r="K564" s="94">
        <v>1.7827075382513061E-2</v>
      </c>
      <c r="L564" s="139">
        <v>1.7827075382513061E-2</v>
      </c>
      <c r="M564" s="86"/>
    </row>
    <row r="565" spans="1:13">
      <c r="A565" s="138" t="s">
        <v>4988</v>
      </c>
      <c r="B565" s="132" t="s">
        <v>5018</v>
      </c>
      <c r="C565" s="28" t="s">
        <v>5005</v>
      </c>
      <c r="D565" s="28" t="s">
        <v>4573</v>
      </c>
      <c r="E565" s="28" t="s">
        <v>4177</v>
      </c>
      <c r="F565" s="28" t="s">
        <v>4231</v>
      </c>
      <c r="G565" s="133">
        <v>15.67</v>
      </c>
      <c r="H565" s="134">
        <v>0.27543190483229074</v>
      </c>
      <c r="I565" s="93">
        <v>17577.020091403367</v>
      </c>
      <c r="J565" s="93">
        <v>703692.4375</v>
      </c>
      <c r="K565" s="94">
        <v>2.4978270555029755E-2</v>
      </c>
      <c r="L565" s="139">
        <v>2.4978270555029755E-2</v>
      </c>
      <c r="M565" s="86"/>
    </row>
    <row r="566" spans="1:13">
      <c r="A566" s="138" t="s">
        <v>5110</v>
      </c>
      <c r="B566" s="132" t="s">
        <v>5123</v>
      </c>
      <c r="C566" s="28" t="s">
        <v>5118</v>
      </c>
      <c r="D566" s="28" t="s">
        <v>4573</v>
      </c>
      <c r="E566" s="28" t="s">
        <v>4176</v>
      </c>
      <c r="F566" s="28" t="s">
        <v>4233</v>
      </c>
      <c r="G566" s="133">
        <v>88.05</v>
      </c>
      <c r="H566" s="134">
        <v>0.27387037125066954</v>
      </c>
      <c r="I566" s="93">
        <v>3110.3960391898868</v>
      </c>
      <c r="J566" s="93">
        <v>206473.09375</v>
      </c>
      <c r="K566" s="94">
        <v>1.5064413394977218E-2</v>
      </c>
      <c r="L566" s="139">
        <v>1.5064413394977218E-2</v>
      </c>
      <c r="M566" s="86"/>
    </row>
    <row r="567" spans="1:13">
      <c r="A567" s="138" t="s">
        <v>198</v>
      </c>
      <c r="B567" s="132" t="s">
        <v>3906</v>
      </c>
      <c r="C567" s="28" t="s">
        <v>3093</v>
      </c>
      <c r="D567" s="28" t="s">
        <v>4581</v>
      </c>
      <c r="E567" s="28" t="s">
        <v>4176</v>
      </c>
      <c r="F567" s="28" t="s">
        <v>4233</v>
      </c>
      <c r="G567" s="133">
        <v>34.04</v>
      </c>
      <c r="H567" s="134">
        <v>0.27322518080690389</v>
      </c>
      <c r="I567" s="93">
        <v>8026.5916805788465</v>
      </c>
      <c r="J567" s="93">
        <v>494029.8125</v>
      </c>
      <c r="K567" s="94">
        <v>1.6247180792513097E-2</v>
      </c>
      <c r="L567" s="139">
        <v>1.6247180792513097E-2</v>
      </c>
      <c r="M567" s="86"/>
    </row>
    <row r="568" spans="1:13">
      <c r="A568" s="138" t="s">
        <v>6556</v>
      </c>
      <c r="B568" s="132" t="s">
        <v>6603</v>
      </c>
      <c r="C568" s="28" t="s">
        <v>7131</v>
      </c>
      <c r="D568" s="28" t="s">
        <v>4575</v>
      </c>
      <c r="E568" s="28" t="s">
        <v>4177</v>
      </c>
      <c r="F568" s="28" t="s">
        <v>4231</v>
      </c>
      <c r="G568" s="133">
        <v>39.32</v>
      </c>
      <c r="H568" s="134">
        <v>0.27264996718284307</v>
      </c>
      <c r="I568" s="93">
        <v>6934.12937901432</v>
      </c>
      <c r="J568" s="93">
        <v>645434</v>
      </c>
      <c r="K568" s="94">
        <v>1.0743359319487849E-2</v>
      </c>
      <c r="L568" s="139">
        <v>1.0743359319487849E-2</v>
      </c>
      <c r="M568" s="86"/>
    </row>
    <row r="569" spans="1:13">
      <c r="A569" s="138" t="s">
        <v>4406</v>
      </c>
      <c r="B569" s="132" t="s">
        <v>2766</v>
      </c>
      <c r="C569" s="28" t="s">
        <v>804</v>
      </c>
      <c r="D569" s="28" t="s">
        <v>4584</v>
      </c>
      <c r="E569" s="28" t="s">
        <v>4177</v>
      </c>
      <c r="F569" s="28" t="s">
        <v>4231</v>
      </c>
      <c r="G569" s="133">
        <v>23.44</v>
      </c>
      <c r="H569" s="134">
        <v>0.26746617379282722</v>
      </c>
      <c r="I569" s="93">
        <v>11410.672943379999</v>
      </c>
      <c r="J569" s="93">
        <v>121725.546875</v>
      </c>
      <c r="K569" s="94">
        <v>9.3740987297412787E-2</v>
      </c>
      <c r="L569" s="139">
        <v>9.3740987297412787E-2</v>
      </c>
      <c r="M569" s="86"/>
    </row>
    <row r="570" spans="1:13">
      <c r="A570" s="138" t="s">
        <v>1477</v>
      </c>
      <c r="B570" s="132" t="s">
        <v>2933</v>
      </c>
      <c r="C570" s="28" t="s">
        <v>950</v>
      </c>
      <c r="D570" s="28" t="s">
        <v>4595</v>
      </c>
      <c r="E570" s="28" t="s">
        <v>4177</v>
      </c>
      <c r="F570" s="28" t="s">
        <v>4231</v>
      </c>
      <c r="G570" s="133">
        <v>19.3</v>
      </c>
      <c r="H570" s="134">
        <v>0.26585542449264771</v>
      </c>
      <c r="I570" s="93">
        <v>13774.892460758947</v>
      </c>
      <c r="J570" s="93">
        <v>82717.953125</v>
      </c>
      <c r="K570" s="94">
        <v>0.16652844927077548</v>
      </c>
      <c r="L570" s="139">
        <v>0.16652844927077548</v>
      </c>
      <c r="M570" s="86"/>
    </row>
    <row r="571" spans="1:13">
      <c r="A571" s="138" t="s">
        <v>5681</v>
      </c>
      <c r="B571" s="132" t="s">
        <v>5806</v>
      </c>
      <c r="C571" s="28" t="s">
        <v>5702</v>
      </c>
      <c r="D571" s="28" t="s">
        <v>4585</v>
      </c>
      <c r="E571" s="28" t="s">
        <v>4176</v>
      </c>
      <c r="F571" s="28" t="s">
        <v>4233</v>
      </c>
      <c r="G571" s="133">
        <v>48.98</v>
      </c>
      <c r="H571" s="134">
        <v>0.26388531199686804</v>
      </c>
      <c r="I571" s="93">
        <v>5387.6135564897522</v>
      </c>
      <c r="J571" s="93">
        <v>1189978.75</v>
      </c>
      <c r="K571" s="94">
        <v>4.5274871979770663E-3</v>
      </c>
      <c r="L571" s="139">
        <v>4.5274871979770663E-3</v>
      </c>
      <c r="M571" s="86"/>
    </row>
    <row r="572" spans="1:13">
      <c r="A572" s="138" t="s">
        <v>4346</v>
      </c>
      <c r="B572" s="132" t="s">
        <v>2527</v>
      </c>
      <c r="C572" s="28" t="s">
        <v>4032</v>
      </c>
      <c r="D572" s="28" t="s">
        <v>4581</v>
      </c>
      <c r="E572" s="28" t="s">
        <v>4177</v>
      </c>
      <c r="F572" s="28" t="s">
        <v>4233</v>
      </c>
      <c r="G572" s="133">
        <v>64.739999999999995</v>
      </c>
      <c r="H572" s="134">
        <v>0.26160980302735487</v>
      </c>
      <c r="I572" s="93">
        <v>4040.9299201012495</v>
      </c>
      <c r="J572" s="93">
        <v>128290.8984375</v>
      </c>
      <c r="K572" s="94">
        <v>3.149818084772308E-2</v>
      </c>
      <c r="L572" s="139">
        <v>3.149818084772308E-2</v>
      </c>
      <c r="M572" s="86"/>
    </row>
    <row r="573" spans="1:13">
      <c r="A573" s="138" t="s">
        <v>5605</v>
      </c>
      <c r="B573" s="132" t="s">
        <v>5611</v>
      </c>
      <c r="C573" s="28" t="s">
        <v>5618</v>
      </c>
      <c r="D573" s="28" t="s">
        <v>4573</v>
      </c>
      <c r="E573" s="28" t="s">
        <v>4177</v>
      </c>
      <c r="F573" s="28" t="s">
        <v>4231</v>
      </c>
      <c r="G573" s="133">
        <v>20.45</v>
      </c>
      <c r="H573" s="134">
        <v>0.25865000046549591</v>
      </c>
      <c r="I573" s="93">
        <v>12647.921783153834</v>
      </c>
      <c r="J573" s="93">
        <v>227159.546875</v>
      </c>
      <c r="K573" s="94">
        <v>5.5678583432435071E-2</v>
      </c>
      <c r="L573" s="139">
        <v>5.5678583432435071E-2</v>
      </c>
      <c r="M573" s="86"/>
    </row>
    <row r="574" spans="1:13">
      <c r="A574" s="138" t="s">
        <v>3644</v>
      </c>
      <c r="B574" s="132" t="s">
        <v>3810</v>
      </c>
      <c r="C574" s="28" t="s">
        <v>2732</v>
      </c>
      <c r="D574" s="28" t="s">
        <v>4585</v>
      </c>
      <c r="E574" s="28" t="s">
        <v>4176</v>
      </c>
      <c r="F574" s="28" t="s">
        <v>4233</v>
      </c>
      <c r="G574" s="133">
        <v>69.319999999999993</v>
      </c>
      <c r="H574" s="134">
        <v>0.25641699479512847</v>
      </c>
      <c r="I574" s="93">
        <v>3699.033392889909</v>
      </c>
      <c r="J574" s="93">
        <v>932082.4375</v>
      </c>
      <c r="K574" s="94">
        <v>3.9685689205896111E-3</v>
      </c>
      <c r="L574" s="139">
        <v>3.9685689205896111E-3</v>
      </c>
      <c r="M574" s="86"/>
    </row>
    <row r="575" spans="1:13">
      <c r="A575" s="138" t="s">
        <v>1092</v>
      </c>
      <c r="B575" s="132" t="s">
        <v>2486</v>
      </c>
      <c r="C575" s="28" t="s">
        <v>3992</v>
      </c>
      <c r="D575" s="28" t="s">
        <v>4589</v>
      </c>
      <c r="E575" s="28" t="s">
        <v>4176</v>
      </c>
      <c r="F575" s="28" t="s">
        <v>4233</v>
      </c>
      <c r="G575" s="133">
        <v>62.49</v>
      </c>
      <c r="H575" s="134">
        <v>0.25450922747840482</v>
      </c>
      <c r="I575" s="93">
        <v>4072.7992875404825</v>
      </c>
      <c r="J575" s="93">
        <v>193652.34375</v>
      </c>
      <c r="K575" s="94">
        <v>2.1031500103083481E-2</v>
      </c>
      <c r="L575" s="139">
        <v>2.1031500103083481E-2</v>
      </c>
      <c r="M575" s="86"/>
    </row>
    <row r="576" spans="1:13">
      <c r="A576" s="138" t="s">
        <v>4845</v>
      </c>
      <c r="B576" s="132" t="s">
        <v>4932</v>
      </c>
      <c r="C576" s="28" t="s">
        <v>4882</v>
      </c>
      <c r="D576" s="28" t="s">
        <v>4572</v>
      </c>
      <c r="E576" s="28" t="s">
        <v>4177</v>
      </c>
      <c r="F576" s="28" t="s">
        <v>4231</v>
      </c>
      <c r="G576" s="133">
        <v>25.07</v>
      </c>
      <c r="H576" s="134">
        <v>0.2410615880892808</v>
      </c>
      <c r="I576" s="93">
        <v>9615.5400115389239</v>
      </c>
      <c r="J576" s="93">
        <v>422502</v>
      </c>
      <c r="K576" s="94">
        <v>2.2758566850663249E-2</v>
      </c>
      <c r="L576" s="139">
        <v>2.2758566850663249E-2</v>
      </c>
      <c r="M576" s="86"/>
    </row>
    <row r="577" spans="1:13">
      <c r="A577" s="138" t="s">
        <v>3536</v>
      </c>
      <c r="B577" s="132" t="s">
        <v>602</v>
      </c>
      <c r="C577" s="28" t="s">
        <v>2628</v>
      </c>
      <c r="D577" s="28" t="s">
        <v>4576</v>
      </c>
      <c r="E577" s="28" t="s">
        <v>4176</v>
      </c>
      <c r="F577" s="28" t="s">
        <v>4233</v>
      </c>
      <c r="G577" s="133">
        <v>217.38</v>
      </c>
      <c r="H577" s="134">
        <v>0.23355494820742673</v>
      </c>
      <c r="I577" s="93">
        <v>1074.4086310029752</v>
      </c>
      <c r="J577" s="93">
        <v>517828.0625</v>
      </c>
      <c r="K577" s="94">
        <v>2.0748366278487951E-3</v>
      </c>
      <c r="L577" s="139">
        <v>2.0748366278487951E-3</v>
      </c>
      <c r="M577" s="86"/>
    </row>
    <row r="578" spans="1:13">
      <c r="A578" s="138" t="s">
        <v>1188</v>
      </c>
      <c r="B578" s="132" t="s">
        <v>1813</v>
      </c>
      <c r="C578" s="28" t="s">
        <v>125</v>
      </c>
      <c r="D578" s="28" t="s">
        <v>4582</v>
      </c>
      <c r="E578" s="28" t="s">
        <v>4176</v>
      </c>
      <c r="F578" s="28" t="s">
        <v>4233</v>
      </c>
      <c r="G578" s="133">
        <v>8.91</v>
      </c>
      <c r="H578" s="134">
        <v>0.21952508999668821</v>
      </c>
      <c r="I578" s="93">
        <v>24638.057238685546</v>
      </c>
      <c r="J578" s="93">
        <v>3502479.5</v>
      </c>
      <c r="K578" s="94">
        <v>7.0344615118191397E-3</v>
      </c>
      <c r="L578" s="139">
        <v>7.0344615118191397E-3</v>
      </c>
      <c r="M578" s="86"/>
    </row>
    <row r="579" spans="1:13">
      <c r="A579" s="138" t="s">
        <v>1350</v>
      </c>
      <c r="B579" s="132" t="s">
        <v>2807</v>
      </c>
      <c r="C579" s="28" t="s">
        <v>845</v>
      </c>
      <c r="D579" s="28" t="s">
        <v>4586</v>
      </c>
      <c r="E579" s="28" t="s">
        <v>4177</v>
      </c>
      <c r="F579" s="28" t="s">
        <v>4231</v>
      </c>
      <c r="G579" s="133">
        <v>12.61</v>
      </c>
      <c r="H579" s="134">
        <v>0.21774314137503892</v>
      </c>
      <c r="I579" s="93">
        <v>17267.497333468589</v>
      </c>
      <c r="J579" s="93">
        <v>24987.900390625</v>
      </c>
      <c r="K579" s="94">
        <v>0.69103434316342305</v>
      </c>
      <c r="L579" s="139">
        <v>0.69103434316342305</v>
      </c>
      <c r="M579" s="86"/>
    </row>
    <row r="580" spans="1:13">
      <c r="A580" s="138" t="s">
        <v>4848</v>
      </c>
      <c r="B580" s="132" t="s">
        <v>5432</v>
      </c>
      <c r="C580" s="28" t="s">
        <v>4885</v>
      </c>
      <c r="D580" s="28" t="s">
        <v>4583</v>
      </c>
      <c r="E580" s="28" t="s">
        <v>4177</v>
      </c>
      <c r="F580" s="28" t="s">
        <v>4231</v>
      </c>
      <c r="G580" s="133">
        <v>12.84</v>
      </c>
      <c r="H580" s="134">
        <v>0.21753838375155873</v>
      </c>
      <c r="I580" s="93">
        <v>16942.241725199277</v>
      </c>
      <c r="J580" s="93">
        <v>223886.203125</v>
      </c>
      <c r="K580" s="94">
        <v>7.5673451462036259E-2</v>
      </c>
      <c r="L580" s="139">
        <v>7.5673451462036259E-2</v>
      </c>
      <c r="M580" s="86"/>
    </row>
    <row r="581" spans="1:13">
      <c r="A581" s="138" t="s">
        <v>4381</v>
      </c>
      <c r="B581" s="132" t="s">
        <v>2742</v>
      </c>
      <c r="C581" s="28" t="s">
        <v>779</v>
      </c>
      <c r="D581" s="28" t="s">
        <v>4585</v>
      </c>
      <c r="E581" s="28" t="s">
        <v>4177</v>
      </c>
      <c r="F581" s="28" t="s">
        <v>4231</v>
      </c>
      <c r="G581" s="133">
        <v>20.51</v>
      </c>
      <c r="H581" s="134">
        <v>0.21014827943979184</v>
      </c>
      <c r="I581" s="93">
        <v>10246.137466591506</v>
      </c>
      <c r="J581" s="93">
        <v>22962.150390625</v>
      </c>
      <c r="K581" s="94">
        <v>0.44621855062733173</v>
      </c>
      <c r="L581" s="139">
        <v>0.44621855062733173</v>
      </c>
      <c r="M581" s="86"/>
    </row>
    <row r="582" spans="1:13">
      <c r="A582" s="138" t="s">
        <v>1488</v>
      </c>
      <c r="B582" s="132" t="s">
        <v>2944</v>
      </c>
      <c r="C582" s="28" t="s">
        <v>961</v>
      </c>
      <c r="D582" s="28" t="s">
        <v>4573</v>
      </c>
      <c r="E582" s="28" t="s">
        <v>4177</v>
      </c>
      <c r="F582" s="28" t="s">
        <v>4231</v>
      </c>
      <c r="G582" s="133">
        <v>21.29</v>
      </c>
      <c r="H582" s="134">
        <v>0.20977634763581759</v>
      </c>
      <c r="I582" s="93">
        <v>9853.2807719970697</v>
      </c>
      <c r="J582" s="93">
        <v>47279.30078125</v>
      </c>
      <c r="K582" s="94">
        <v>0.20840580569467049</v>
      </c>
      <c r="L582" s="139">
        <v>0.20840580569467049</v>
      </c>
      <c r="M582" s="86"/>
    </row>
    <row r="583" spans="1:13">
      <c r="A583" s="138" t="s">
        <v>3519</v>
      </c>
      <c r="B583" s="132" t="s">
        <v>584</v>
      </c>
      <c r="C583" s="28" t="s">
        <v>2610</v>
      </c>
      <c r="D583" s="28" t="s">
        <v>4581</v>
      </c>
      <c r="E583" s="28" t="s">
        <v>4176</v>
      </c>
      <c r="F583" s="28" t="s">
        <v>4233</v>
      </c>
      <c r="G583" s="133">
        <v>35.72</v>
      </c>
      <c r="H583" s="134">
        <v>0.20949671410845383</v>
      </c>
      <c r="I583" s="93">
        <v>5864.9695999007236</v>
      </c>
      <c r="J583" s="93">
        <v>489837.40625</v>
      </c>
      <c r="K583" s="94">
        <v>1.1973298741720428E-2</v>
      </c>
      <c r="L583" s="139">
        <v>1.1973298741720428E-2</v>
      </c>
      <c r="M583" s="86"/>
    </row>
    <row r="584" spans="1:13">
      <c r="A584" s="138" t="s">
        <v>1043</v>
      </c>
      <c r="B584" s="132" t="s">
        <v>2437</v>
      </c>
      <c r="C584" s="28" t="s">
        <v>3946</v>
      </c>
      <c r="D584" s="28" t="s">
        <v>4589</v>
      </c>
      <c r="E584" s="28" t="s">
        <v>4176</v>
      </c>
      <c r="F584" s="28" t="s">
        <v>4233</v>
      </c>
      <c r="G584" s="133">
        <v>123.6</v>
      </c>
      <c r="H584" s="134">
        <v>0.20938514580634554</v>
      </c>
      <c r="I584" s="93">
        <v>1694.0545777212421</v>
      </c>
      <c r="J584" s="93">
        <v>311657.84375</v>
      </c>
      <c r="K584" s="94">
        <v>5.4356231094255655E-3</v>
      </c>
      <c r="L584" s="139">
        <v>5.4356231094255655E-3</v>
      </c>
      <c r="M584" s="86"/>
    </row>
    <row r="585" spans="1:13">
      <c r="A585" s="138" t="s">
        <v>3690</v>
      </c>
      <c r="B585" s="132" t="s">
        <v>6119</v>
      </c>
      <c r="C585" s="28" t="s">
        <v>3041</v>
      </c>
      <c r="D585" s="28" t="s">
        <v>4590</v>
      </c>
      <c r="E585" s="28" t="s">
        <v>4176</v>
      </c>
      <c r="F585" s="28" t="s">
        <v>4233</v>
      </c>
      <c r="G585" s="133">
        <v>24.1</v>
      </c>
      <c r="H585" s="134">
        <v>0.2035043949735113</v>
      </c>
      <c r="I585" s="93">
        <v>8444.1657665357379</v>
      </c>
      <c r="J585" s="93">
        <v>1054513.625</v>
      </c>
      <c r="K585" s="94">
        <v>8.0076402678398179E-3</v>
      </c>
      <c r="L585" s="139">
        <v>8.0076402678398179E-3</v>
      </c>
      <c r="M585" s="86"/>
    </row>
    <row r="586" spans="1:13">
      <c r="A586" s="138" t="s">
        <v>4388</v>
      </c>
      <c r="B586" s="132" t="s">
        <v>2749</v>
      </c>
      <c r="C586" s="28" t="s">
        <v>787</v>
      </c>
      <c r="D586" s="28" t="s">
        <v>4578</v>
      </c>
      <c r="E586" s="28" t="s">
        <v>4176</v>
      </c>
      <c r="F586" s="28" t="s">
        <v>4233</v>
      </c>
      <c r="G586" s="133">
        <v>97.64</v>
      </c>
      <c r="H586" s="134">
        <v>0.20077145007046127</v>
      </c>
      <c r="I586" s="93">
        <v>2056.2418073582676</v>
      </c>
      <c r="J586" s="93">
        <v>872440.25</v>
      </c>
      <c r="K586" s="94">
        <v>2.3568855372711971E-3</v>
      </c>
      <c r="L586" s="139">
        <v>2.3568855372711971E-3</v>
      </c>
      <c r="M586" s="86"/>
    </row>
    <row r="587" spans="1:13">
      <c r="A587" s="138" t="s">
        <v>5864</v>
      </c>
      <c r="B587" s="132" t="s">
        <v>7223</v>
      </c>
      <c r="C587" s="28" t="s">
        <v>7242</v>
      </c>
      <c r="D587" s="28" t="s">
        <v>4575</v>
      </c>
      <c r="E587" s="28" t="s">
        <v>4230</v>
      </c>
      <c r="F587" s="28" t="s">
        <v>4235</v>
      </c>
      <c r="G587" s="133">
        <v>226.31</v>
      </c>
      <c r="H587" s="134">
        <v>0.19550021888575869</v>
      </c>
      <c r="I587" s="93">
        <v>863.86027522318352</v>
      </c>
      <c r="J587" s="93">
        <v>2828495.25</v>
      </c>
      <c r="K587" s="94">
        <v>3.0541337314361181E-4</v>
      </c>
      <c r="L587" s="139">
        <v>3.0541337314361181E-4</v>
      </c>
      <c r="M587" s="86"/>
    </row>
    <row r="588" spans="1:13">
      <c r="A588" s="138" t="s">
        <v>5947</v>
      </c>
      <c r="B588" s="132" t="s">
        <v>5808</v>
      </c>
      <c r="C588" s="28" t="s">
        <v>5704</v>
      </c>
      <c r="D588" s="28" t="s">
        <v>4576</v>
      </c>
      <c r="E588" s="28" t="s">
        <v>4176</v>
      </c>
      <c r="F588" s="28" t="s">
        <v>4233</v>
      </c>
      <c r="G588" s="133">
        <v>114.53</v>
      </c>
      <c r="H588" s="134">
        <v>0.19460285039866365</v>
      </c>
      <c r="I588" s="93">
        <v>1699.1430227771209</v>
      </c>
      <c r="J588" s="93">
        <v>237483</v>
      </c>
      <c r="K588" s="94">
        <v>7.1547985446415996E-3</v>
      </c>
      <c r="L588" s="139">
        <v>7.1547985446415996E-3</v>
      </c>
      <c r="M588" s="86"/>
    </row>
    <row r="589" spans="1:13">
      <c r="A589" s="138" t="s">
        <v>1047</v>
      </c>
      <c r="B589" s="132" t="s">
        <v>2441</v>
      </c>
      <c r="C589" s="28" t="s">
        <v>3950</v>
      </c>
      <c r="D589" s="28" t="s">
        <v>4585</v>
      </c>
      <c r="E589" s="28" t="s">
        <v>4177</v>
      </c>
      <c r="F589" s="28" t="s">
        <v>4231</v>
      </c>
      <c r="G589" s="133">
        <v>24.23</v>
      </c>
      <c r="H589" s="134">
        <v>0.19400938832651216</v>
      </c>
      <c r="I589" s="93">
        <v>8006.9908512799057</v>
      </c>
      <c r="J589" s="93">
        <v>1057436.875</v>
      </c>
      <c r="K589" s="94">
        <v>7.5720745517597974E-3</v>
      </c>
      <c r="L589" s="139">
        <v>7.5720745517597974E-3</v>
      </c>
      <c r="M589" s="86"/>
    </row>
    <row r="590" spans="1:13">
      <c r="A590" s="138" t="s">
        <v>1152</v>
      </c>
      <c r="B590" s="132" t="s">
        <v>1308</v>
      </c>
      <c r="C590" s="28" t="s">
        <v>96</v>
      </c>
      <c r="D590" s="28" t="s">
        <v>4580</v>
      </c>
      <c r="E590" s="28" t="s">
        <v>4230</v>
      </c>
      <c r="F590" s="28" t="s">
        <v>4235</v>
      </c>
      <c r="G590" s="133">
        <v>54.36</v>
      </c>
      <c r="H590" s="134">
        <v>0.18901489973989671</v>
      </c>
      <c r="I590" s="93">
        <v>3477.0952858700643</v>
      </c>
      <c r="J590" s="93">
        <v>1119888.25</v>
      </c>
      <c r="K590" s="94">
        <v>3.1048591552505925E-3</v>
      </c>
      <c r="L590" s="139">
        <v>3.1048591552505925E-3</v>
      </c>
      <c r="M590" s="86"/>
    </row>
    <row r="591" spans="1:13">
      <c r="A591" s="138" t="s">
        <v>1024</v>
      </c>
      <c r="B591" s="132" t="s">
        <v>2418</v>
      </c>
      <c r="C591" s="28" t="s">
        <v>3927</v>
      </c>
      <c r="D591" s="28" t="s">
        <v>4574</v>
      </c>
      <c r="E591" s="28" t="s">
        <v>4177</v>
      </c>
      <c r="F591" s="28" t="s">
        <v>4233</v>
      </c>
      <c r="G591" s="133">
        <v>20.94</v>
      </c>
      <c r="H591" s="134">
        <v>0.18270159133567437</v>
      </c>
      <c r="I591" s="93">
        <v>8725.0043617800566</v>
      </c>
      <c r="J591" s="93">
        <v>472021.84375</v>
      </c>
      <c r="K591" s="94">
        <v>1.8484323294159111E-2</v>
      </c>
      <c r="L591" s="139">
        <v>1.8484323294159111E-2</v>
      </c>
      <c r="M591" s="86"/>
    </row>
    <row r="592" spans="1:13">
      <c r="A592" s="138" t="s">
        <v>3641</v>
      </c>
      <c r="B592" s="132" t="s">
        <v>3807</v>
      </c>
      <c r="C592" s="28" t="s">
        <v>2729</v>
      </c>
      <c r="D592" s="28" t="s">
        <v>4581</v>
      </c>
      <c r="E592" s="28" t="s">
        <v>4176</v>
      </c>
      <c r="F592" s="28" t="s">
        <v>4233</v>
      </c>
      <c r="G592" s="133">
        <v>28.15</v>
      </c>
      <c r="H592" s="134">
        <v>0.17745290022652188</v>
      </c>
      <c r="I592" s="93">
        <v>6303.8330453471362</v>
      </c>
      <c r="J592" s="93">
        <v>453458.1875</v>
      </c>
      <c r="K592" s="94">
        <v>1.3901685357367456E-2</v>
      </c>
      <c r="L592" s="139">
        <v>1.3901685357367456E-2</v>
      </c>
      <c r="M592" s="86"/>
    </row>
    <row r="593" spans="1:13">
      <c r="A593" s="138" t="s">
        <v>6554</v>
      </c>
      <c r="B593" s="132" t="s">
        <v>6601</v>
      </c>
      <c r="C593" s="28" t="s">
        <v>7129</v>
      </c>
      <c r="D593" s="28" t="s">
        <v>4592</v>
      </c>
      <c r="E593" s="28" t="s">
        <v>4177</v>
      </c>
      <c r="F593" s="28" t="s">
        <v>4231</v>
      </c>
      <c r="G593" s="133">
        <v>21.15</v>
      </c>
      <c r="H593" s="134">
        <v>0.17455010305147395</v>
      </c>
      <c r="I593" s="93">
        <v>8252.9599551524334</v>
      </c>
      <c r="J593" s="93">
        <v>171065.40625</v>
      </c>
      <c r="K593" s="94">
        <v>4.8244470557017916E-2</v>
      </c>
      <c r="L593" s="139">
        <v>4.8244470557017916E-2</v>
      </c>
      <c r="M593" s="86"/>
    </row>
    <row r="594" spans="1:13">
      <c r="A594" s="138" t="s">
        <v>3446</v>
      </c>
      <c r="B594" s="132" t="s">
        <v>5121</v>
      </c>
      <c r="C594" s="28" t="s">
        <v>2193</v>
      </c>
      <c r="D594" s="28" t="s">
        <v>4584</v>
      </c>
      <c r="E594" s="28" t="s">
        <v>4176</v>
      </c>
      <c r="F594" s="28" t="s">
        <v>4233</v>
      </c>
      <c r="G594" s="133">
        <v>25.14</v>
      </c>
      <c r="H594" s="134">
        <v>0.17149590885962879</v>
      </c>
      <c r="I594" s="93">
        <v>6821.6351972803823</v>
      </c>
      <c r="J594" s="93">
        <v>904078.375</v>
      </c>
      <c r="K594" s="94">
        <v>7.5454024627902225E-3</v>
      </c>
      <c r="L594" s="139">
        <v>7.5454024627902225E-3</v>
      </c>
      <c r="M594" s="86"/>
    </row>
    <row r="595" spans="1:13">
      <c r="A595" s="138" t="s">
        <v>4384</v>
      </c>
      <c r="B595" s="132" t="s">
        <v>2746</v>
      </c>
      <c r="C595" s="28" t="s">
        <v>783</v>
      </c>
      <c r="D595" s="28" t="s">
        <v>4574</v>
      </c>
      <c r="E595" s="28" t="s">
        <v>4177</v>
      </c>
      <c r="F595" s="28" t="s">
        <v>4231</v>
      </c>
      <c r="G595" s="133">
        <v>17.77</v>
      </c>
      <c r="H595" s="134">
        <v>0.1701698291727729</v>
      </c>
      <c r="I595" s="93">
        <v>9576.2424970609409</v>
      </c>
      <c r="J595" s="93">
        <v>320244.90625</v>
      </c>
      <c r="K595" s="94">
        <v>2.9902872177411693E-2</v>
      </c>
      <c r="L595" s="139">
        <v>2.9902872177411693E-2</v>
      </c>
      <c r="M595" s="86"/>
    </row>
    <row r="596" spans="1:13">
      <c r="A596" s="138" t="s">
        <v>5396</v>
      </c>
      <c r="B596" s="132" t="s">
        <v>5449</v>
      </c>
      <c r="C596" s="28" t="s">
        <v>5391</v>
      </c>
      <c r="D596" s="28" t="s">
        <v>4584</v>
      </c>
      <c r="E596" s="28" t="s">
        <v>4176</v>
      </c>
      <c r="F596" s="28" t="s">
        <v>4233</v>
      </c>
      <c r="G596" s="133">
        <v>108.03</v>
      </c>
      <c r="H596" s="134">
        <v>0.16858925457802995</v>
      </c>
      <c r="I596" s="93">
        <v>1560.5781225403123</v>
      </c>
      <c r="J596" s="93">
        <v>530288.6875</v>
      </c>
      <c r="K596" s="94">
        <v>2.9428840541508108E-3</v>
      </c>
      <c r="L596" s="139">
        <v>2.9428840541508108E-3</v>
      </c>
      <c r="M596" s="86"/>
    </row>
    <row r="597" spans="1:13">
      <c r="A597" s="138" t="s">
        <v>3577</v>
      </c>
      <c r="B597" s="132" t="s">
        <v>641</v>
      </c>
      <c r="C597" s="28" t="s">
        <v>2666</v>
      </c>
      <c r="D597" s="28" t="s">
        <v>4581</v>
      </c>
      <c r="E597" s="28" t="s">
        <v>4176</v>
      </c>
      <c r="F597" s="28" t="s">
        <v>4233</v>
      </c>
      <c r="G597" s="133">
        <v>29.26</v>
      </c>
      <c r="H597" s="134">
        <v>0.1654347785326003</v>
      </c>
      <c r="I597" s="93">
        <v>5653.9568876486774</v>
      </c>
      <c r="J597" s="93">
        <v>592869.5625</v>
      </c>
      <c r="K597" s="94">
        <v>9.5365949700760323E-3</v>
      </c>
      <c r="L597" s="139">
        <v>9.5365949700760323E-3</v>
      </c>
      <c r="M597" s="86"/>
    </row>
    <row r="598" spans="1:13">
      <c r="A598" s="138" t="s">
        <v>4982</v>
      </c>
      <c r="B598" s="132" t="s">
        <v>2921</v>
      </c>
      <c r="C598" s="28" t="s">
        <v>938</v>
      </c>
      <c r="D598" s="28" t="s">
        <v>4581</v>
      </c>
      <c r="E598" s="28" t="s">
        <v>4176</v>
      </c>
      <c r="F598" s="28" t="s">
        <v>4233</v>
      </c>
      <c r="G598" s="133">
        <v>23.28</v>
      </c>
      <c r="H598" s="134">
        <v>0.16512547535224562</v>
      </c>
      <c r="I598" s="93">
        <v>7093.0187006978349</v>
      </c>
      <c r="J598" s="93">
        <v>1372072.375</v>
      </c>
      <c r="K598" s="94">
        <v>5.1695660009901702E-3</v>
      </c>
      <c r="L598" s="139">
        <v>5.1695660009901702E-3</v>
      </c>
      <c r="M598" s="86"/>
    </row>
    <row r="599" spans="1:13">
      <c r="A599" s="138" t="s">
        <v>3579</v>
      </c>
      <c r="B599" s="132" t="s">
        <v>643</v>
      </c>
      <c r="C599" s="28" t="s">
        <v>2668</v>
      </c>
      <c r="D599" s="28" t="s">
        <v>4589</v>
      </c>
      <c r="E599" s="28" t="s">
        <v>4176</v>
      </c>
      <c r="F599" s="28" t="s">
        <v>4233</v>
      </c>
      <c r="G599" s="133">
        <v>24.41</v>
      </c>
      <c r="H599" s="134">
        <v>0.16466064102490507</v>
      </c>
      <c r="I599" s="93">
        <v>6745.6223279354817</v>
      </c>
      <c r="J599" s="93">
        <v>565622.3125</v>
      </c>
      <c r="K599" s="94">
        <v>1.1926018791798425E-2</v>
      </c>
      <c r="L599" s="139">
        <v>1.1926018791798425E-2</v>
      </c>
      <c r="M599" s="86"/>
    </row>
    <row r="600" spans="1:13">
      <c r="A600" s="138" t="s">
        <v>1515</v>
      </c>
      <c r="B600" s="132" t="s">
        <v>2969</v>
      </c>
      <c r="C600" s="28" t="s">
        <v>986</v>
      </c>
      <c r="D600" s="28" t="s">
        <v>4594</v>
      </c>
      <c r="E600" s="28" t="s">
        <v>4176</v>
      </c>
      <c r="F600" s="28" t="s">
        <v>4233</v>
      </c>
      <c r="G600" s="133">
        <v>65.105000000000004</v>
      </c>
      <c r="H600" s="134">
        <v>0.16101798513270726</v>
      </c>
      <c r="I600" s="93">
        <v>2473.2045946195717</v>
      </c>
      <c r="J600" s="93">
        <v>401345.40625</v>
      </c>
      <c r="K600" s="94">
        <v>6.1622845461921164E-3</v>
      </c>
      <c r="L600" s="139">
        <v>6.1622845461921164E-3</v>
      </c>
      <c r="M600" s="86"/>
    </row>
    <row r="601" spans="1:13">
      <c r="A601" s="138" t="s">
        <v>1100</v>
      </c>
      <c r="B601" s="132" t="s">
        <v>2494</v>
      </c>
      <c r="C601" s="28" t="s">
        <v>4000</v>
      </c>
      <c r="D601" s="28" t="s">
        <v>4574</v>
      </c>
      <c r="E601" s="28" t="s">
        <v>4176</v>
      </c>
      <c r="F601" s="28" t="s">
        <v>4235</v>
      </c>
      <c r="G601" s="133">
        <v>163.61000000000001</v>
      </c>
      <c r="H601" s="134">
        <v>0.16080231850764537</v>
      </c>
      <c r="I601" s="93">
        <v>982.83918163709666</v>
      </c>
      <c r="J601" s="93">
        <v>472671.5</v>
      </c>
      <c r="K601" s="94">
        <v>2.0793282049734259E-3</v>
      </c>
      <c r="L601" s="139">
        <v>2.0793282049734259E-3</v>
      </c>
      <c r="M601" s="86"/>
    </row>
    <row r="602" spans="1:13">
      <c r="A602" s="138" t="s">
        <v>3512</v>
      </c>
      <c r="B602" s="132" t="s">
        <v>577</v>
      </c>
      <c r="C602" s="28" t="s">
        <v>2603</v>
      </c>
      <c r="D602" s="28" t="s">
        <v>4577</v>
      </c>
      <c r="E602" s="28" t="s">
        <v>4176</v>
      </c>
      <c r="F602" s="28" t="s">
        <v>4233</v>
      </c>
      <c r="G602" s="133">
        <v>45.55</v>
      </c>
      <c r="H602" s="134">
        <v>0.15990533663902839</v>
      </c>
      <c r="I602" s="93">
        <v>3510.5452610105031</v>
      </c>
      <c r="J602" s="93">
        <v>2132800.75</v>
      </c>
      <c r="K602" s="94">
        <v>1.645979007185975E-3</v>
      </c>
      <c r="L602" s="139">
        <v>1.645979007185975E-3</v>
      </c>
      <c r="M602" s="86"/>
    </row>
    <row r="603" spans="1:13">
      <c r="A603" s="138" t="s">
        <v>6555</v>
      </c>
      <c r="B603" s="132" t="s">
        <v>6602</v>
      </c>
      <c r="C603" s="28" t="s">
        <v>7130</v>
      </c>
      <c r="D603" s="28" t="s">
        <v>4583</v>
      </c>
      <c r="E603" s="28" t="s">
        <v>4177</v>
      </c>
      <c r="F603" s="28" t="s">
        <v>4231</v>
      </c>
      <c r="G603" s="133">
        <v>7.86</v>
      </c>
      <c r="H603" s="134">
        <v>0.15949785695997032</v>
      </c>
      <c r="I603" s="93">
        <v>20292.348213736681</v>
      </c>
      <c r="J603" s="93">
        <v>594266.25</v>
      </c>
      <c r="K603" s="94">
        <v>3.4146896637217206E-2</v>
      </c>
      <c r="L603" s="139">
        <v>3.4146896637217206E-2</v>
      </c>
      <c r="M603" s="86"/>
    </row>
    <row r="604" spans="1:13">
      <c r="A604" s="138" t="s">
        <v>4343</v>
      </c>
      <c r="B604" s="132" t="s">
        <v>2524</v>
      </c>
      <c r="C604" s="28" t="s">
        <v>4029</v>
      </c>
      <c r="D604" s="28" t="s">
        <v>4595</v>
      </c>
      <c r="E604" s="28" t="s">
        <v>4177</v>
      </c>
      <c r="F604" s="28" t="s">
        <v>4231</v>
      </c>
      <c r="G604" s="133">
        <v>44.09</v>
      </c>
      <c r="H604" s="134">
        <v>0.15847429095898857</v>
      </c>
      <c r="I604" s="93">
        <v>3594.3363792013738</v>
      </c>
      <c r="J604" s="93">
        <v>154851.796875</v>
      </c>
      <c r="K604" s="94">
        <v>2.3211460581905978E-2</v>
      </c>
      <c r="L604" s="139">
        <v>2.3211460581905978E-2</v>
      </c>
      <c r="M604" s="86"/>
    </row>
    <row r="605" spans="1:13">
      <c r="A605" s="138" t="s">
        <v>3493</v>
      </c>
      <c r="B605" s="132" t="s">
        <v>557</v>
      </c>
      <c r="C605" s="28" t="s">
        <v>2584</v>
      </c>
      <c r="D605" s="28" t="s">
        <v>4590</v>
      </c>
      <c r="E605" s="28" t="s">
        <v>4176</v>
      </c>
      <c r="F605" s="28" t="s">
        <v>4233</v>
      </c>
      <c r="G605" s="133">
        <v>26.04</v>
      </c>
      <c r="H605" s="134">
        <v>0.1564319175243718</v>
      </c>
      <c r="I605" s="93">
        <v>6007.3701046225724</v>
      </c>
      <c r="J605" s="93">
        <v>292287.6875</v>
      </c>
      <c r="K605" s="94">
        <v>2.0552935896838188E-2</v>
      </c>
      <c r="L605" s="139">
        <v>2.0552935896838188E-2</v>
      </c>
      <c r="M605" s="86"/>
    </row>
    <row r="606" spans="1:13">
      <c r="A606" s="138" t="s">
        <v>3730</v>
      </c>
      <c r="B606" s="132" t="s">
        <v>3891</v>
      </c>
      <c r="C606" s="28" t="s">
        <v>3081</v>
      </c>
      <c r="D606" s="28" t="s">
        <v>4579</v>
      </c>
      <c r="E606" s="28" t="s">
        <v>4176</v>
      </c>
      <c r="F606" s="28" t="s">
        <v>4233</v>
      </c>
      <c r="G606" s="133">
        <v>40.68</v>
      </c>
      <c r="H606" s="134">
        <v>0.15124423476717525</v>
      </c>
      <c r="I606" s="93">
        <v>3717.9015429492438</v>
      </c>
      <c r="J606" s="93">
        <v>355376.5625</v>
      </c>
      <c r="K606" s="94">
        <v>1.0461864780261764E-2</v>
      </c>
      <c r="L606" s="139">
        <v>1.0461864780261764E-2</v>
      </c>
      <c r="M606" s="86"/>
    </row>
    <row r="607" spans="1:13">
      <c r="A607" s="138" t="s">
        <v>4397</v>
      </c>
      <c r="B607" s="132" t="s">
        <v>2757</v>
      </c>
      <c r="C607" s="28" t="s">
        <v>795</v>
      </c>
      <c r="D607" s="28" t="s">
        <v>4574</v>
      </c>
      <c r="E607" s="28" t="s">
        <v>4176</v>
      </c>
      <c r="F607" s="28" t="s">
        <v>4233</v>
      </c>
      <c r="G607" s="133">
        <v>22.855</v>
      </c>
      <c r="H607" s="134">
        <v>0.15116094692070792</v>
      </c>
      <c r="I607" s="93">
        <v>6613.9114819824081</v>
      </c>
      <c r="J607" s="93">
        <v>1173107.5</v>
      </c>
      <c r="K607" s="94">
        <v>5.6379415202634101E-3</v>
      </c>
      <c r="L607" s="139">
        <v>5.6379415202634101E-3</v>
      </c>
      <c r="M607" s="86"/>
    </row>
    <row r="608" spans="1:13">
      <c r="A608" s="138" t="s">
        <v>3629</v>
      </c>
      <c r="B608" s="132" t="s">
        <v>3795</v>
      </c>
      <c r="C608" s="28" t="s">
        <v>2716</v>
      </c>
      <c r="D608" s="28" t="s">
        <v>4573</v>
      </c>
      <c r="E608" s="28" t="s">
        <v>4176</v>
      </c>
      <c r="F608" s="28" t="s">
        <v>4233</v>
      </c>
      <c r="G608" s="133">
        <v>62.72</v>
      </c>
      <c r="H608" s="134">
        <v>0.14989654409445938</v>
      </c>
      <c r="I608" s="93">
        <v>2389.9321443631916</v>
      </c>
      <c r="J608" s="93">
        <v>180184.703125</v>
      </c>
      <c r="K608" s="94">
        <v>1.3263790448988434E-2</v>
      </c>
      <c r="L608" s="139">
        <v>1.3263790448988434E-2</v>
      </c>
      <c r="M608" s="86"/>
    </row>
    <row r="609" spans="1:13">
      <c r="A609" s="138" t="s">
        <v>1314</v>
      </c>
      <c r="B609" s="132" t="s">
        <v>2774</v>
      </c>
      <c r="C609" s="28" t="s">
        <v>812</v>
      </c>
      <c r="D609" s="28" t="s">
        <v>4572</v>
      </c>
      <c r="E609" s="28" t="s">
        <v>4177</v>
      </c>
      <c r="F609" s="28" t="s">
        <v>4231</v>
      </c>
      <c r="G609" s="133">
        <v>14.03</v>
      </c>
      <c r="H609" s="134">
        <v>0.14902016654606068</v>
      </c>
      <c r="I609" s="93">
        <v>10621.537173632267</v>
      </c>
      <c r="J609" s="93">
        <v>261653.546875</v>
      </c>
      <c r="K609" s="94">
        <v>4.059389716091448E-2</v>
      </c>
      <c r="L609" s="139">
        <v>4.059389716091448E-2</v>
      </c>
      <c r="M609" s="86"/>
    </row>
    <row r="610" spans="1:13">
      <c r="A610" s="138" t="s">
        <v>3739</v>
      </c>
      <c r="B610" s="132" t="s">
        <v>3900</v>
      </c>
      <c r="C610" s="28" t="s">
        <v>3089</v>
      </c>
      <c r="D610" s="28" t="s">
        <v>4579</v>
      </c>
      <c r="E610" s="28" t="s">
        <v>4176</v>
      </c>
      <c r="F610" s="28" t="s">
        <v>4233</v>
      </c>
      <c r="G610" s="133">
        <v>43.19</v>
      </c>
      <c r="H610" s="134">
        <v>0.14402104052612316</v>
      </c>
      <c r="I610" s="93">
        <v>3334.5922789100059</v>
      </c>
      <c r="J610" s="93">
        <v>307727.65625</v>
      </c>
      <c r="K610" s="94">
        <v>1.0836180015620568E-2</v>
      </c>
      <c r="L610" s="139">
        <v>1.0836180015620568E-2</v>
      </c>
      <c r="M610" s="86"/>
    </row>
    <row r="611" spans="1:13">
      <c r="A611" s="138" t="s">
        <v>4849</v>
      </c>
      <c r="B611" s="132" t="s">
        <v>4934</v>
      </c>
      <c r="C611" s="28" t="s">
        <v>4886</v>
      </c>
      <c r="D611" s="28" t="s">
        <v>4586</v>
      </c>
      <c r="E611" s="28" t="s">
        <v>4177</v>
      </c>
      <c r="F611" s="28" t="s">
        <v>4231</v>
      </c>
      <c r="G611" s="133">
        <v>363.08</v>
      </c>
      <c r="H611" s="134">
        <v>0.14333617644283053</v>
      </c>
      <c r="I611" s="93">
        <v>394.77849631714923</v>
      </c>
      <c r="J611" s="93">
        <v>12431.0224609375</v>
      </c>
      <c r="K611" s="94">
        <v>3.1757524174514003E-2</v>
      </c>
      <c r="L611" s="139">
        <v>3.1757524174514003E-2</v>
      </c>
      <c r="M611" s="86"/>
    </row>
    <row r="612" spans="1:13">
      <c r="A612" s="138" t="s">
        <v>3595</v>
      </c>
      <c r="B612" s="132" t="s">
        <v>3758</v>
      </c>
      <c r="C612" s="28" t="s">
        <v>5825</v>
      </c>
      <c r="D612" s="28" t="s">
        <v>4576</v>
      </c>
      <c r="E612" s="28" t="s">
        <v>4176</v>
      </c>
      <c r="F612" s="28" t="s">
        <v>4235</v>
      </c>
      <c r="G612" s="133">
        <v>57.83</v>
      </c>
      <c r="H612" s="134">
        <v>0.13975572885579673</v>
      </c>
      <c r="I612" s="93">
        <v>2416.6648600345279</v>
      </c>
      <c r="J612" s="93">
        <v>432071.34375</v>
      </c>
      <c r="K612" s="94">
        <v>5.5932079157576114E-3</v>
      </c>
      <c r="L612" s="139">
        <v>5.5932079157576114E-3</v>
      </c>
      <c r="M612" s="86"/>
    </row>
    <row r="613" spans="1:13">
      <c r="A613" s="138" t="s">
        <v>3563</v>
      </c>
      <c r="B613" s="132" t="s">
        <v>627</v>
      </c>
      <c r="C613" s="28" t="s">
        <v>2652</v>
      </c>
      <c r="D613" s="28" t="s">
        <v>4576</v>
      </c>
      <c r="E613" s="28" t="s">
        <v>4176</v>
      </c>
      <c r="F613" s="28" t="s">
        <v>4235</v>
      </c>
      <c r="G613" s="133">
        <v>72.33</v>
      </c>
      <c r="H613" s="134">
        <v>0.13859613433223605</v>
      </c>
      <c r="I613" s="93">
        <v>1916.1638923300989</v>
      </c>
      <c r="J613" s="93">
        <v>602418.9375</v>
      </c>
      <c r="K613" s="94">
        <v>3.1807829619069682E-3</v>
      </c>
      <c r="L613" s="139">
        <v>3.1807829619069682E-3</v>
      </c>
      <c r="M613" s="86"/>
    </row>
    <row r="614" spans="1:13">
      <c r="A614" s="138" t="s">
        <v>5278</v>
      </c>
      <c r="B614" s="132" t="s">
        <v>5339</v>
      </c>
      <c r="C614" s="28" t="s">
        <v>5268</v>
      </c>
      <c r="D614" s="28" t="s">
        <v>4593</v>
      </c>
      <c r="E614" s="28" t="s">
        <v>4176</v>
      </c>
      <c r="F614" s="28" t="s">
        <v>4233</v>
      </c>
      <c r="G614" s="133">
        <v>63.45</v>
      </c>
      <c r="H614" s="134">
        <v>0.13720774684611819</v>
      </c>
      <c r="I614" s="93">
        <v>2162.4546390247151</v>
      </c>
      <c r="J614" s="93">
        <v>607747.625</v>
      </c>
      <c r="K614" s="94">
        <v>3.5581457665502438E-3</v>
      </c>
      <c r="L614" s="139">
        <v>3.5581457665502438E-3</v>
      </c>
      <c r="M614" s="86"/>
    </row>
    <row r="615" spans="1:13">
      <c r="A615" s="138" t="s">
        <v>3664</v>
      </c>
      <c r="B615" s="132" t="s">
        <v>3827</v>
      </c>
      <c r="C615" s="28" t="s">
        <v>3016</v>
      </c>
      <c r="D615" s="28" t="s">
        <v>4584</v>
      </c>
      <c r="E615" s="28" t="s">
        <v>4176</v>
      </c>
      <c r="F615" s="28" t="s">
        <v>4233</v>
      </c>
      <c r="G615" s="133">
        <v>27.97</v>
      </c>
      <c r="H615" s="134">
        <v>0.13624953847591589</v>
      </c>
      <c r="I615" s="93">
        <v>4871.2741678911661</v>
      </c>
      <c r="J615" s="93">
        <v>506515.34375</v>
      </c>
      <c r="K615" s="94">
        <v>9.6172292271080213E-3</v>
      </c>
      <c r="L615" s="139">
        <v>9.6172292271080213E-3</v>
      </c>
      <c r="M615" s="86"/>
    </row>
    <row r="616" spans="1:13">
      <c r="A616" s="138" t="s">
        <v>4356</v>
      </c>
      <c r="B616" s="132" t="s">
        <v>2536</v>
      </c>
      <c r="C616" s="28" t="s">
        <v>755</v>
      </c>
      <c r="D616" s="28" t="s">
        <v>4590</v>
      </c>
      <c r="E616" s="28" t="s">
        <v>4176</v>
      </c>
      <c r="F616" s="28" t="s">
        <v>4235</v>
      </c>
      <c r="G616" s="133">
        <v>34.770000000000003</v>
      </c>
      <c r="H616" s="134">
        <v>0.13531794613393183</v>
      </c>
      <c r="I616" s="93">
        <v>3891.8017294774754</v>
      </c>
      <c r="J616" s="93">
        <v>421112.59375</v>
      </c>
      <c r="K616" s="94">
        <v>9.2417129937175518E-3</v>
      </c>
      <c r="L616" s="139">
        <v>9.2417129937175518E-3</v>
      </c>
      <c r="M616" s="86"/>
    </row>
    <row r="617" spans="1:13">
      <c r="A617" s="138" t="s">
        <v>5109</v>
      </c>
      <c r="B617" s="132" t="s">
        <v>5126</v>
      </c>
      <c r="C617" s="28" t="s">
        <v>5117</v>
      </c>
      <c r="D617" s="28" t="s">
        <v>4580</v>
      </c>
      <c r="E617" s="28" t="s">
        <v>4176</v>
      </c>
      <c r="F617" s="28" t="s">
        <v>4233</v>
      </c>
      <c r="G617" s="133">
        <v>42.52</v>
      </c>
      <c r="H617" s="134">
        <v>0.13474716396591807</v>
      </c>
      <c r="I617" s="93">
        <v>3169.0301967525411</v>
      </c>
      <c r="J617" s="93">
        <v>787851.6875</v>
      </c>
      <c r="K617" s="94">
        <v>4.0223689902962115E-3</v>
      </c>
      <c r="L617" s="139">
        <v>4.0223689902962115E-3</v>
      </c>
      <c r="M617" s="86"/>
    </row>
    <row r="618" spans="1:13">
      <c r="A618" s="138" t="s">
        <v>3505</v>
      </c>
      <c r="B618" s="132" t="s">
        <v>570</v>
      </c>
      <c r="C618" s="28" t="s">
        <v>2597</v>
      </c>
      <c r="D618" s="28" t="s">
        <v>4573</v>
      </c>
      <c r="E618" s="28" t="s">
        <v>4176</v>
      </c>
      <c r="F618" s="28" t="s">
        <v>4233</v>
      </c>
      <c r="G618" s="133">
        <v>17.43</v>
      </c>
      <c r="H618" s="134">
        <v>0.13221063318829815</v>
      </c>
      <c r="I618" s="93">
        <v>7585.2342620939853</v>
      </c>
      <c r="J618" s="93">
        <v>651791.875</v>
      </c>
      <c r="K618" s="94">
        <v>1.1637509691408757E-2</v>
      </c>
      <c r="L618" s="139">
        <v>1.1637509691408757E-2</v>
      </c>
      <c r="M618" s="86"/>
    </row>
    <row r="619" spans="1:13">
      <c r="A619" s="138" t="s">
        <v>1119</v>
      </c>
      <c r="B619" s="132" t="s">
        <v>2514</v>
      </c>
      <c r="C619" s="28" t="s">
        <v>4019</v>
      </c>
      <c r="D619" s="28" t="s">
        <v>4591</v>
      </c>
      <c r="E619" s="28" t="s">
        <v>4176</v>
      </c>
      <c r="F619" s="28" t="s">
        <v>4233</v>
      </c>
      <c r="G619" s="133">
        <v>92.6</v>
      </c>
      <c r="H619" s="134">
        <v>0.12655604080267346</v>
      </c>
      <c r="I619" s="93">
        <v>1366.6959049964739</v>
      </c>
      <c r="J619" s="93">
        <v>610636.6875</v>
      </c>
      <c r="K619" s="94">
        <v>2.2381490221163201E-3</v>
      </c>
      <c r="L619" s="139">
        <v>2.2381490221163201E-3</v>
      </c>
      <c r="M619" s="86"/>
    </row>
    <row r="620" spans="1:13">
      <c r="A620" s="138" t="s">
        <v>3655</v>
      </c>
      <c r="B620" s="132" t="s">
        <v>3821</v>
      </c>
      <c r="C620" s="28" t="s">
        <v>3010</v>
      </c>
      <c r="D620" s="28" t="s">
        <v>4580</v>
      </c>
      <c r="E620" s="28" t="s">
        <v>4176</v>
      </c>
      <c r="F620" s="28" t="s">
        <v>4233</v>
      </c>
      <c r="G620" s="133">
        <v>69.400000000000006</v>
      </c>
      <c r="H620" s="134">
        <v>0.12538120963420396</v>
      </c>
      <c r="I620" s="93">
        <v>1806.6456719625926</v>
      </c>
      <c r="J620" s="93">
        <v>717836.3125</v>
      </c>
      <c r="K620" s="94">
        <v>2.5167933698848548E-3</v>
      </c>
      <c r="L620" s="139">
        <v>2.5167933698848548E-3</v>
      </c>
      <c r="M620" s="86"/>
    </row>
    <row r="621" spans="1:13">
      <c r="A621" s="138" t="s">
        <v>1053</v>
      </c>
      <c r="B621" s="132" t="s">
        <v>2447</v>
      </c>
      <c r="C621" s="28" t="s">
        <v>3955</v>
      </c>
      <c r="D621" s="28" t="s">
        <v>4584</v>
      </c>
      <c r="E621" s="28" t="s">
        <v>4177</v>
      </c>
      <c r="F621" s="28" t="s">
        <v>4231</v>
      </c>
      <c r="G621" s="133">
        <v>10.28</v>
      </c>
      <c r="H621" s="134">
        <v>0.12298788359015651</v>
      </c>
      <c r="I621" s="93">
        <v>11963.80190565725</v>
      </c>
      <c r="J621" s="93">
        <v>204049.34375</v>
      </c>
      <c r="K621" s="94">
        <v>5.863190582134499E-2</v>
      </c>
      <c r="L621" s="139">
        <v>5.863190582134499E-2</v>
      </c>
      <c r="M621" s="86"/>
    </row>
    <row r="622" spans="1:13">
      <c r="A622" s="138" t="s">
        <v>3590</v>
      </c>
      <c r="B622" s="132" t="s">
        <v>3752</v>
      </c>
      <c r="C622" s="28" t="s">
        <v>2678</v>
      </c>
      <c r="D622" s="28" t="s">
        <v>4586</v>
      </c>
      <c r="E622" s="28" t="s">
        <v>4176</v>
      </c>
      <c r="F622" s="28" t="s">
        <v>4233</v>
      </c>
      <c r="G622" s="133">
        <v>33.33</v>
      </c>
      <c r="H622" s="134">
        <v>0.12260626359074589</v>
      </c>
      <c r="I622" s="93">
        <v>3678.555763298707</v>
      </c>
      <c r="J622" s="93">
        <v>116479.3984375</v>
      </c>
      <c r="K622" s="94">
        <v>3.1581170684638539E-2</v>
      </c>
      <c r="L622" s="139">
        <v>3.1581170684638539E-2</v>
      </c>
      <c r="M622" s="86"/>
    </row>
    <row r="623" spans="1:13">
      <c r="A623" s="138" t="s">
        <v>6557</v>
      </c>
      <c r="B623" s="132" t="s">
        <v>6604</v>
      </c>
      <c r="C623" s="28" t="s">
        <v>7132</v>
      </c>
      <c r="D623" s="28" t="s">
        <v>4574</v>
      </c>
      <c r="E623" s="28" t="s">
        <v>4177</v>
      </c>
      <c r="F623" s="28" t="s">
        <v>4231</v>
      </c>
      <c r="G623" s="133">
        <v>45</v>
      </c>
      <c r="H623" s="134">
        <v>0.12252057227077358</v>
      </c>
      <c r="I623" s="93">
        <v>2722.6793837949685</v>
      </c>
      <c r="J623" s="93">
        <v>255722.796875</v>
      </c>
      <c r="K623" s="94">
        <v>1.0646995172377388E-2</v>
      </c>
      <c r="L623" s="139">
        <v>1.0646995172377388E-2</v>
      </c>
      <c r="M623" s="86"/>
    </row>
    <row r="624" spans="1:13">
      <c r="A624" s="138" t="s">
        <v>1076</v>
      </c>
      <c r="B624" s="132" t="s">
        <v>2470</v>
      </c>
      <c r="C624" s="28" t="s">
        <v>3977</v>
      </c>
      <c r="D624" s="28" t="s">
        <v>4576</v>
      </c>
      <c r="E624" s="28" t="s">
        <v>4177</v>
      </c>
      <c r="F624" s="28" t="s">
        <v>4231</v>
      </c>
      <c r="G624" s="133">
        <v>3.91</v>
      </c>
      <c r="H624" s="134">
        <v>0.12019900606527348</v>
      </c>
      <c r="I624" s="93">
        <v>30741.433776284775</v>
      </c>
      <c r="J624" s="93">
        <v>267844.5</v>
      </c>
      <c r="K624" s="94">
        <v>0.11477343673767718</v>
      </c>
      <c r="L624" s="139">
        <v>0.11477343673767718</v>
      </c>
      <c r="M624" s="86"/>
    </row>
    <row r="625" spans="1:13">
      <c r="A625" s="138" t="s">
        <v>1317</v>
      </c>
      <c r="B625" s="132" t="s">
        <v>2777</v>
      </c>
      <c r="C625" s="28" t="s">
        <v>815</v>
      </c>
      <c r="D625" s="28" t="s">
        <v>4585</v>
      </c>
      <c r="E625" s="28" t="s">
        <v>4177</v>
      </c>
      <c r="F625" s="28" t="s">
        <v>4231</v>
      </c>
      <c r="G625" s="133">
        <v>3.44</v>
      </c>
      <c r="H625" s="134">
        <v>0.11915115277748095</v>
      </c>
      <c r="I625" s="93">
        <v>34636.963016709582</v>
      </c>
      <c r="J625" s="93">
        <v>789050.625</v>
      </c>
      <c r="K625" s="94">
        <v>4.3897009797957617E-2</v>
      </c>
      <c r="L625" s="139">
        <v>4.3897009797957617E-2</v>
      </c>
      <c r="M625" s="86"/>
    </row>
    <row r="626" spans="1:13">
      <c r="A626" s="138" t="s">
        <v>3689</v>
      </c>
      <c r="B626" s="132" t="s">
        <v>3852</v>
      </c>
      <c r="C626" s="28" t="s">
        <v>3040</v>
      </c>
      <c r="D626" s="28" t="s">
        <v>4576</v>
      </c>
      <c r="E626" s="28" t="s">
        <v>4176</v>
      </c>
      <c r="F626" s="28" t="s">
        <v>4235</v>
      </c>
      <c r="G626" s="133">
        <v>40.89</v>
      </c>
      <c r="H626" s="134">
        <v>0.11038206855561331</v>
      </c>
      <c r="I626" s="93">
        <v>2699.4881035855542</v>
      </c>
      <c r="J626" s="93">
        <v>562083.9375</v>
      </c>
      <c r="K626" s="94">
        <v>4.802642316363211E-3</v>
      </c>
      <c r="L626" s="139">
        <v>4.802642316363211E-3</v>
      </c>
      <c r="M626" s="86"/>
    </row>
    <row r="627" spans="1:13">
      <c r="A627" s="138" t="s">
        <v>5393</v>
      </c>
      <c r="B627" s="132" t="s">
        <v>5437</v>
      </c>
      <c r="C627" s="28" t="s">
        <v>5387</v>
      </c>
      <c r="D627" s="28" t="s">
        <v>4581</v>
      </c>
      <c r="E627" s="28" t="s">
        <v>4176</v>
      </c>
      <c r="F627" s="28" t="s">
        <v>4233</v>
      </c>
      <c r="G627" s="133">
        <v>39.43</v>
      </c>
      <c r="H627" s="134">
        <v>0.10954720220191662</v>
      </c>
      <c r="I627" s="93">
        <v>2778.2704083671479</v>
      </c>
      <c r="J627" s="93">
        <v>574414.125</v>
      </c>
      <c r="K627" s="94">
        <v>4.8367028028204351E-3</v>
      </c>
      <c r="L627" s="139">
        <v>4.8367028028204351E-3</v>
      </c>
      <c r="M627" s="86"/>
    </row>
    <row r="628" spans="1:13">
      <c r="A628" s="138" t="s">
        <v>3551</v>
      </c>
      <c r="B628" s="132" t="s">
        <v>616</v>
      </c>
      <c r="C628" s="28" t="s">
        <v>2643</v>
      </c>
      <c r="D628" s="28" t="s">
        <v>4590</v>
      </c>
      <c r="E628" s="28" t="s">
        <v>4176</v>
      </c>
      <c r="F628" s="28" t="s">
        <v>4233</v>
      </c>
      <c r="G628" s="133">
        <v>17.32</v>
      </c>
      <c r="H628" s="134">
        <v>0.10900787075561094</v>
      </c>
      <c r="I628" s="93">
        <v>6293.7569720329648</v>
      </c>
      <c r="J628" s="93">
        <v>955510</v>
      </c>
      <c r="K628" s="94">
        <v>6.5868038764983778E-3</v>
      </c>
      <c r="L628" s="139">
        <v>6.5868038764983778E-3</v>
      </c>
      <c r="M628" s="86"/>
    </row>
    <row r="629" spans="1:13">
      <c r="A629" s="138" t="s">
        <v>3726</v>
      </c>
      <c r="B629" s="132" t="s">
        <v>3887</v>
      </c>
      <c r="C629" s="28" t="s">
        <v>3077</v>
      </c>
      <c r="D629" s="28" t="s">
        <v>4590</v>
      </c>
      <c r="E629" s="28" t="s">
        <v>4176</v>
      </c>
      <c r="F629" s="28" t="s">
        <v>4233</v>
      </c>
      <c r="G629" s="133">
        <v>10.02</v>
      </c>
      <c r="H629" s="134">
        <v>0.10653465772092836</v>
      </c>
      <c r="I629" s="93">
        <v>10632.20136935413</v>
      </c>
      <c r="J629" s="93">
        <v>1587619.25</v>
      </c>
      <c r="K629" s="94">
        <v>6.6969466195085066E-3</v>
      </c>
      <c r="L629" s="139">
        <v>6.6969466195085066E-3</v>
      </c>
      <c r="M629" s="86"/>
    </row>
    <row r="630" spans="1:13">
      <c r="A630" s="138" t="s">
        <v>5231</v>
      </c>
      <c r="B630" s="132" t="s">
        <v>5250</v>
      </c>
      <c r="C630" s="28" t="s">
        <v>5220</v>
      </c>
      <c r="D630" s="28" t="s">
        <v>4573</v>
      </c>
      <c r="E630" s="28" t="s">
        <v>4176</v>
      </c>
      <c r="F630" s="28" t="s">
        <v>4233</v>
      </c>
      <c r="G630" s="133">
        <v>37.43</v>
      </c>
      <c r="H630" s="134">
        <v>0.10597172633852703</v>
      </c>
      <c r="I630" s="93">
        <v>2831.1976045558918</v>
      </c>
      <c r="J630" s="93">
        <v>716521.375</v>
      </c>
      <c r="K630" s="94">
        <v>3.9513093444782325E-3</v>
      </c>
      <c r="L630" s="139">
        <v>3.9513093444782325E-3</v>
      </c>
      <c r="M630" s="86"/>
    </row>
    <row r="631" spans="1:13">
      <c r="A631" s="138" t="s">
        <v>5582</v>
      </c>
      <c r="B631" s="132" t="s">
        <v>5591</v>
      </c>
      <c r="C631" s="28" t="s">
        <v>5587</v>
      </c>
      <c r="D631" s="28" t="s">
        <v>4593</v>
      </c>
      <c r="E631" s="28" t="s">
        <v>4176</v>
      </c>
      <c r="F631" s="28" t="s">
        <v>4233</v>
      </c>
      <c r="G631" s="133">
        <v>35.49</v>
      </c>
      <c r="H631" s="134">
        <v>0.10287241734890892</v>
      </c>
      <c r="I631" s="93">
        <v>2898.6310890084224</v>
      </c>
      <c r="J631" s="93">
        <v>594676.8125</v>
      </c>
      <c r="K631" s="94">
        <v>4.8742964717636813E-3</v>
      </c>
      <c r="L631" s="139">
        <v>4.8742964717636813E-3</v>
      </c>
      <c r="M631" s="86"/>
    </row>
    <row r="632" spans="1:13">
      <c r="A632" s="138" t="s">
        <v>734</v>
      </c>
      <c r="B632" s="132" t="s">
        <v>720</v>
      </c>
      <c r="C632" s="28" t="s">
        <v>695</v>
      </c>
      <c r="D632" s="28" t="s">
        <v>4578</v>
      </c>
      <c r="E632" s="28" t="s">
        <v>4177</v>
      </c>
      <c r="F632" s="28" t="s">
        <v>4231</v>
      </c>
      <c r="G632" s="133">
        <v>38.270000000000003</v>
      </c>
      <c r="H632" s="134">
        <v>9.9354971726416011E-2</v>
      </c>
      <c r="I632" s="93">
        <v>2596.1581323860987</v>
      </c>
      <c r="J632" s="93">
        <v>57752.3984375</v>
      </c>
      <c r="K632" s="94">
        <v>4.4953252204679897E-2</v>
      </c>
      <c r="L632" s="139">
        <v>4.4953252204679897E-2</v>
      </c>
      <c r="M632" s="86"/>
    </row>
    <row r="633" spans="1:13">
      <c r="A633" s="138" t="s">
        <v>3540</v>
      </c>
      <c r="B633" s="132" t="s">
        <v>606</v>
      </c>
      <c r="C633" s="28" t="s">
        <v>2632</v>
      </c>
      <c r="D633" s="28" t="s">
        <v>4582</v>
      </c>
      <c r="E633" s="28" t="s">
        <v>4176</v>
      </c>
      <c r="F633" s="28" t="s">
        <v>4235</v>
      </c>
      <c r="G633" s="133">
        <v>39.020000000000003</v>
      </c>
      <c r="H633" s="134">
        <v>9.9016030704472069E-2</v>
      </c>
      <c r="I633" s="93">
        <v>2537.571263569248</v>
      </c>
      <c r="J633" s="93">
        <v>744048.75</v>
      </c>
      <c r="K633" s="94">
        <v>3.4104905942913661E-3</v>
      </c>
      <c r="L633" s="139">
        <v>3.4104905942913661E-3</v>
      </c>
      <c r="M633" s="86"/>
    </row>
    <row r="634" spans="1:13">
      <c r="A634" s="138" t="s">
        <v>3531</v>
      </c>
      <c r="B634" s="132" t="s">
        <v>596</v>
      </c>
      <c r="C634" s="28" t="s">
        <v>2622</v>
      </c>
      <c r="D634" s="28" t="s">
        <v>4593</v>
      </c>
      <c r="E634" s="28" t="s">
        <v>4176</v>
      </c>
      <c r="F634" s="28" t="s">
        <v>4233</v>
      </c>
      <c r="G634" s="133">
        <v>22.33</v>
      </c>
      <c r="H634" s="134">
        <v>9.8357587677178199E-2</v>
      </c>
      <c r="I634" s="93">
        <v>4404.7285121889036</v>
      </c>
      <c r="J634" s="93">
        <v>1163738.5</v>
      </c>
      <c r="K634" s="94">
        <v>3.7849813443388731E-3</v>
      </c>
      <c r="L634" s="139">
        <v>3.7849813443388731E-3</v>
      </c>
      <c r="M634" s="86"/>
    </row>
    <row r="635" spans="1:13">
      <c r="A635" s="138" t="s">
        <v>3734</v>
      </c>
      <c r="B635" s="132" t="s">
        <v>3895</v>
      </c>
      <c r="C635" s="28" t="s">
        <v>3085</v>
      </c>
      <c r="D635" s="28" t="s">
        <v>4574</v>
      </c>
      <c r="E635" s="28" t="s">
        <v>4176</v>
      </c>
      <c r="F635" s="28" t="s">
        <v>4233</v>
      </c>
      <c r="G635" s="133">
        <v>64.599999999999994</v>
      </c>
      <c r="H635" s="134">
        <v>9.8253296692498493E-2</v>
      </c>
      <c r="I635" s="93">
        <v>1520.9488652089549</v>
      </c>
      <c r="J635" s="93">
        <v>719138.875</v>
      </c>
      <c r="K635" s="94">
        <v>2.1149584844915455E-3</v>
      </c>
      <c r="L635" s="139">
        <v>2.1149584844915455E-3</v>
      </c>
      <c r="M635" s="86"/>
    </row>
    <row r="636" spans="1:13">
      <c r="A636" s="138" t="s">
        <v>3507</v>
      </c>
      <c r="B636" s="132" t="s">
        <v>572</v>
      </c>
      <c r="C636" s="28" t="s">
        <v>2598</v>
      </c>
      <c r="D636" s="28" t="s">
        <v>4579</v>
      </c>
      <c r="E636" s="28" t="s">
        <v>4176</v>
      </c>
      <c r="F636" s="28" t="s">
        <v>4233</v>
      </c>
      <c r="G636" s="133">
        <v>55.8</v>
      </c>
      <c r="H636" s="134">
        <v>9.4513115977011147E-2</v>
      </c>
      <c r="I636" s="93">
        <v>1693.7834404482285</v>
      </c>
      <c r="J636" s="93">
        <v>530768.25</v>
      </c>
      <c r="K636" s="94">
        <v>3.1911920889168268E-3</v>
      </c>
      <c r="L636" s="139">
        <v>3.1911920889168268E-3</v>
      </c>
      <c r="M636" s="86"/>
    </row>
    <row r="637" spans="1:13">
      <c r="A637" s="138" t="s">
        <v>1341</v>
      </c>
      <c r="B637" s="132" t="s">
        <v>2799</v>
      </c>
      <c r="C637" s="28" t="s">
        <v>838</v>
      </c>
      <c r="D637" s="28" t="s">
        <v>4581</v>
      </c>
      <c r="E637" s="28" t="s">
        <v>4176</v>
      </c>
      <c r="F637" s="28" t="s">
        <v>4233</v>
      </c>
      <c r="G637" s="133">
        <v>36.26</v>
      </c>
      <c r="H637" s="134">
        <v>9.2879142095593989E-2</v>
      </c>
      <c r="I637" s="93">
        <v>2561.4766159843907</v>
      </c>
      <c r="J637" s="93">
        <v>629921.375</v>
      </c>
      <c r="K637" s="94">
        <v>4.0663433844968207E-3</v>
      </c>
      <c r="L637" s="139">
        <v>4.0663433844968207E-3</v>
      </c>
      <c r="M637" s="86"/>
    </row>
    <row r="638" spans="1:13">
      <c r="A638" s="138" t="s">
        <v>690</v>
      </c>
      <c r="B638" s="132" t="s">
        <v>685</v>
      </c>
      <c r="C638" s="28" t="s">
        <v>682</v>
      </c>
      <c r="D638" s="28" t="s">
        <v>4576</v>
      </c>
      <c r="E638" s="28" t="s">
        <v>4176</v>
      </c>
      <c r="F638" s="28" t="s">
        <v>4233</v>
      </c>
      <c r="G638" s="133">
        <v>59.93</v>
      </c>
      <c r="H638" s="134">
        <v>9.188773922794588E-2</v>
      </c>
      <c r="I638" s="93">
        <v>1533.251113431435</v>
      </c>
      <c r="J638" s="93">
        <v>231774.203125</v>
      </c>
      <c r="K638" s="94">
        <v>6.6152794088327645E-3</v>
      </c>
      <c r="L638" s="139">
        <v>6.6152794088327645E-3</v>
      </c>
      <c r="M638" s="86"/>
    </row>
    <row r="639" spans="1:13">
      <c r="A639" s="138" t="s">
        <v>3532</v>
      </c>
      <c r="B639" s="132" t="s">
        <v>598</v>
      </c>
      <c r="C639" s="28" t="s">
        <v>2624</v>
      </c>
      <c r="D639" s="28" t="s">
        <v>4586</v>
      </c>
      <c r="E639" s="28" t="s">
        <v>4176</v>
      </c>
      <c r="F639" s="28" t="s">
        <v>4235</v>
      </c>
      <c r="G639" s="133">
        <v>48.85</v>
      </c>
      <c r="H639" s="134">
        <v>8.9078666740797327E-2</v>
      </c>
      <c r="I639" s="93">
        <v>1823.5141605076217</v>
      </c>
      <c r="J639" s="93">
        <v>1088777</v>
      </c>
      <c r="K639" s="94">
        <v>1.6748279588084812E-3</v>
      </c>
      <c r="L639" s="139">
        <v>1.6748279588084812E-3</v>
      </c>
      <c r="M639" s="86"/>
    </row>
    <row r="640" spans="1:13">
      <c r="A640" s="138" t="s">
        <v>4985</v>
      </c>
      <c r="B640" s="132" t="s">
        <v>5016</v>
      </c>
      <c r="C640" s="28" t="s">
        <v>5003</v>
      </c>
      <c r="D640" s="28" t="s">
        <v>4586</v>
      </c>
      <c r="E640" s="28" t="s">
        <v>4176</v>
      </c>
      <c r="F640" s="28" t="s">
        <v>4235</v>
      </c>
      <c r="G640" s="133">
        <v>78</v>
      </c>
      <c r="H640" s="134">
        <v>8.7790850896952127E-2</v>
      </c>
      <c r="I640" s="93">
        <v>1125.5237294481039</v>
      </c>
      <c r="J640" s="93">
        <v>1919367.5</v>
      </c>
      <c r="K640" s="94">
        <v>5.8640345293337721E-4</v>
      </c>
      <c r="L640" s="139">
        <v>5.8640345293337721E-4</v>
      </c>
      <c r="M640" s="86"/>
    </row>
    <row r="641" spans="1:13">
      <c r="A641" s="138" t="s">
        <v>6101</v>
      </c>
      <c r="B641" s="132" t="s">
        <v>6118</v>
      </c>
      <c r="C641" s="28" t="s">
        <v>6472</v>
      </c>
      <c r="D641" s="28" t="s">
        <v>4579</v>
      </c>
      <c r="E641" s="28" t="s">
        <v>4176</v>
      </c>
      <c r="F641" s="28" t="s">
        <v>4233</v>
      </c>
      <c r="G641" s="133">
        <v>37.29</v>
      </c>
      <c r="H641" s="134">
        <v>8.6437530176140379E-2</v>
      </c>
      <c r="I641" s="93">
        <v>2317.9815011032551</v>
      </c>
      <c r="J641" s="93">
        <v>282378.0625</v>
      </c>
      <c r="K641" s="94">
        <v>8.2087874694701368E-3</v>
      </c>
      <c r="L641" s="139">
        <v>8.2087874694701368E-3</v>
      </c>
      <c r="M641" s="86"/>
    </row>
    <row r="642" spans="1:13">
      <c r="A642" s="138" t="s">
        <v>5899</v>
      </c>
      <c r="B642" s="132" t="s">
        <v>5908</v>
      </c>
      <c r="C642" s="28" t="s">
        <v>5920</v>
      </c>
      <c r="D642" s="28" t="s">
        <v>4572</v>
      </c>
      <c r="E642" s="28" t="s">
        <v>4177</v>
      </c>
      <c r="F642" s="28" t="s">
        <v>4233</v>
      </c>
      <c r="G642" s="133">
        <v>9.66</v>
      </c>
      <c r="H642" s="134">
        <v>8.594429359873508E-2</v>
      </c>
      <c r="I642" s="93">
        <v>8896.924803181686</v>
      </c>
      <c r="J642" s="93">
        <v>564363.0625</v>
      </c>
      <c r="K642" s="94">
        <v>1.5764541293277298E-2</v>
      </c>
      <c r="L642" s="139">
        <v>1.5764541293277298E-2</v>
      </c>
      <c r="M642" s="86"/>
    </row>
    <row r="643" spans="1:13">
      <c r="A643" s="138" t="s">
        <v>1084</v>
      </c>
      <c r="B643" s="132" t="s">
        <v>2478</v>
      </c>
      <c r="C643" s="28" t="s">
        <v>5836</v>
      </c>
      <c r="D643" s="28" t="s">
        <v>4581</v>
      </c>
      <c r="E643" s="28" t="s">
        <v>4177</v>
      </c>
      <c r="F643" s="28" t="s">
        <v>4231</v>
      </c>
      <c r="G643" s="133">
        <v>6.42</v>
      </c>
      <c r="H643" s="134">
        <v>8.5623010394167365E-2</v>
      </c>
      <c r="I643" s="93">
        <v>13336.91750687965</v>
      </c>
      <c r="J643" s="93">
        <v>211608.5</v>
      </c>
      <c r="K643" s="94">
        <v>6.3026378935060023E-2</v>
      </c>
      <c r="L643" s="139">
        <v>6.3026378935060023E-2</v>
      </c>
      <c r="M643" s="86"/>
    </row>
    <row r="644" spans="1:13">
      <c r="A644" s="138" t="s">
        <v>5318</v>
      </c>
      <c r="B644" s="132" t="s">
        <v>5349</v>
      </c>
      <c r="C644" s="28" t="s">
        <v>5838</v>
      </c>
      <c r="D644" s="28" t="s">
        <v>4577</v>
      </c>
      <c r="E644" s="28" t="s">
        <v>4177</v>
      </c>
      <c r="F644" s="28" t="s">
        <v>4233</v>
      </c>
      <c r="G644" s="133">
        <v>18.57</v>
      </c>
      <c r="H644" s="134">
        <v>8.5313359749273981E-2</v>
      </c>
      <c r="I644" s="93">
        <v>4594.1496903217012</v>
      </c>
      <c r="J644" s="93">
        <v>8810509</v>
      </c>
      <c r="K644" s="94">
        <v>5.2143975907881159E-4</v>
      </c>
      <c r="L644" s="139">
        <v>5.2143975907881159E-4</v>
      </c>
      <c r="M644" s="86"/>
    </row>
    <row r="645" spans="1:13">
      <c r="A645" s="138" t="s">
        <v>3523</v>
      </c>
      <c r="B645" s="132" t="s">
        <v>588</v>
      </c>
      <c r="C645" s="28" t="s">
        <v>2614</v>
      </c>
      <c r="D645" s="28" t="s">
        <v>4572</v>
      </c>
      <c r="E645" s="28" t="s">
        <v>4176</v>
      </c>
      <c r="F645" s="28" t="s">
        <v>4233</v>
      </c>
      <c r="G645" s="133">
        <v>37.700000000000003</v>
      </c>
      <c r="H645" s="134">
        <v>8.0362806821783872E-2</v>
      </c>
      <c r="I645" s="93">
        <v>2131.6394382436033</v>
      </c>
      <c r="J645" s="93">
        <v>537998.625</v>
      </c>
      <c r="K645" s="94">
        <v>3.9621652160237459E-3</v>
      </c>
      <c r="L645" s="139">
        <v>3.9621652160237459E-3</v>
      </c>
      <c r="M645" s="86"/>
    </row>
    <row r="646" spans="1:13">
      <c r="A646" s="138" t="s">
        <v>199</v>
      </c>
      <c r="B646" s="132" t="s">
        <v>3907</v>
      </c>
      <c r="C646" s="28" t="s">
        <v>3094</v>
      </c>
      <c r="D646" s="28" t="s">
        <v>4584</v>
      </c>
      <c r="E646" s="28" t="s">
        <v>4176</v>
      </c>
      <c r="F646" s="28" t="s">
        <v>4235</v>
      </c>
      <c r="G646" s="133">
        <v>74.89</v>
      </c>
      <c r="H646" s="134">
        <v>7.8695360712914053E-2</v>
      </c>
      <c r="I646" s="93">
        <v>1050.8126680853793</v>
      </c>
      <c r="J646" s="93">
        <v>963493.5</v>
      </c>
      <c r="K646" s="94">
        <v>1.0906276670111209E-3</v>
      </c>
      <c r="L646" s="139">
        <v>1.0906276670111209E-3</v>
      </c>
      <c r="M646" s="86"/>
    </row>
    <row r="647" spans="1:13">
      <c r="A647" s="138" t="s">
        <v>3483</v>
      </c>
      <c r="B647" s="132" t="s">
        <v>547</v>
      </c>
      <c r="C647" s="28" t="s">
        <v>2575</v>
      </c>
      <c r="D647" s="28" t="s">
        <v>4579</v>
      </c>
      <c r="E647" s="28" t="s">
        <v>4176</v>
      </c>
      <c r="F647" s="28" t="s">
        <v>4233</v>
      </c>
      <c r="G647" s="133">
        <v>53.44</v>
      </c>
      <c r="H647" s="134">
        <v>7.2374665242465969E-2</v>
      </c>
      <c r="I647" s="93">
        <v>1354.3163406150068</v>
      </c>
      <c r="J647" s="93">
        <v>212893.953125</v>
      </c>
      <c r="K647" s="94">
        <v>6.3614598758463762E-3</v>
      </c>
      <c r="L647" s="139">
        <v>6.3614598758463762E-3</v>
      </c>
      <c r="M647" s="86"/>
    </row>
    <row r="648" spans="1:13">
      <c r="A648" s="138" t="s">
        <v>6105</v>
      </c>
      <c r="B648" s="132" t="s">
        <v>6123</v>
      </c>
      <c r="C648" s="28" t="s">
        <v>6476</v>
      </c>
      <c r="D648" s="28" t="s">
        <v>4572</v>
      </c>
      <c r="E648" s="28" t="s">
        <v>4176</v>
      </c>
      <c r="F648" s="28" t="s">
        <v>4233</v>
      </c>
      <c r="G648" s="133">
        <v>33.19</v>
      </c>
      <c r="H648" s="134">
        <v>6.6213136699951949E-2</v>
      </c>
      <c r="I648" s="93">
        <v>1994.9724826740573</v>
      </c>
      <c r="J648" s="93">
        <v>825772.5</v>
      </c>
      <c r="K648" s="94">
        <v>2.4158863157516838E-3</v>
      </c>
      <c r="L648" s="139">
        <v>2.4158863157516838E-3</v>
      </c>
      <c r="M648" s="86"/>
    </row>
    <row r="649" spans="1:13">
      <c r="A649" s="138" t="s">
        <v>1247</v>
      </c>
      <c r="B649" s="132" t="s">
        <v>3441</v>
      </c>
      <c r="C649" s="28" t="s">
        <v>182</v>
      </c>
      <c r="D649" s="28" t="s">
        <v>4577</v>
      </c>
      <c r="E649" s="28" t="s">
        <v>4230</v>
      </c>
      <c r="F649" s="28" t="s">
        <v>4235</v>
      </c>
      <c r="G649" s="133">
        <v>41.71</v>
      </c>
      <c r="H649" s="134">
        <v>6.2585403021845037E-2</v>
      </c>
      <c r="I649" s="93">
        <v>1500.4891637939349</v>
      </c>
      <c r="J649" s="93">
        <v>3243109.25</v>
      </c>
      <c r="K649" s="94">
        <v>4.6266994051894335E-4</v>
      </c>
      <c r="L649" s="139">
        <v>4.6266994051894335E-4</v>
      </c>
      <c r="M649" s="86"/>
    </row>
    <row r="650" spans="1:13">
      <c r="A650" s="138" t="s">
        <v>1437</v>
      </c>
      <c r="B650" s="132" t="s">
        <v>2895</v>
      </c>
      <c r="C650" s="28" t="s">
        <v>913</v>
      </c>
      <c r="D650" s="28" t="s">
        <v>4586</v>
      </c>
      <c r="E650" s="28" t="s">
        <v>4177</v>
      </c>
      <c r="F650" s="28" t="s">
        <v>4231</v>
      </c>
      <c r="G650" s="133">
        <v>6.31</v>
      </c>
      <c r="H650" s="134">
        <v>6.198340103298048E-2</v>
      </c>
      <c r="I650" s="93">
        <v>9823.0429529287612</v>
      </c>
      <c r="J650" s="93">
        <v>522341.34375</v>
      </c>
      <c r="K650" s="94">
        <v>1.8805792553978285E-2</v>
      </c>
      <c r="L650" s="139">
        <v>1.8805792553978285E-2</v>
      </c>
      <c r="M650" s="86"/>
    </row>
    <row r="651" spans="1:13">
      <c r="A651" s="138" t="s">
        <v>1040</v>
      </c>
      <c r="B651" s="132" t="s">
        <v>2434</v>
      </c>
      <c r="C651" s="28" t="s">
        <v>3943</v>
      </c>
      <c r="D651" s="28" t="s">
        <v>4573</v>
      </c>
      <c r="E651" s="28" t="s">
        <v>4177</v>
      </c>
      <c r="F651" s="28" t="s">
        <v>4233</v>
      </c>
      <c r="G651" s="133">
        <v>13.24</v>
      </c>
      <c r="H651" s="134">
        <v>6.1968745098562296E-2</v>
      </c>
      <c r="I651" s="93">
        <v>4680.4188140908082</v>
      </c>
      <c r="J651" s="93">
        <v>275196.5625</v>
      </c>
      <c r="K651" s="94">
        <v>1.7007548246867395E-2</v>
      </c>
      <c r="L651" s="139">
        <v>1.7007548246867395E-2</v>
      </c>
      <c r="M651" s="86"/>
    </row>
    <row r="652" spans="1:13">
      <c r="A652" s="138" t="s">
        <v>3638</v>
      </c>
      <c r="B652" s="132" t="s">
        <v>3803</v>
      </c>
      <c r="C652" s="28" t="s">
        <v>2725</v>
      </c>
      <c r="D652" s="28" t="s">
        <v>4591</v>
      </c>
      <c r="E652" s="28" t="s">
        <v>4176</v>
      </c>
      <c r="F652" s="28" t="s">
        <v>4235</v>
      </c>
      <c r="G652" s="133">
        <v>1176.99</v>
      </c>
      <c r="H652" s="134">
        <v>6.0756249285410222E-2</v>
      </c>
      <c r="I652" s="93">
        <v>51.620021653038862</v>
      </c>
      <c r="J652" s="93">
        <v>27966.150390625</v>
      </c>
      <c r="K652" s="94">
        <v>1.8458036208781625E-3</v>
      </c>
      <c r="L652" s="139">
        <v>1.8458036208781625E-3</v>
      </c>
      <c r="M652" s="86"/>
    </row>
    <row r="653" spans="1:13">
      <c r="A653" s="138" t="s">
        <v>3515</v>
      </c>
      <c r="B653" s="132" t="s">
        <v>580</v>
      </c>
      <c r="C653" s="28" t="s">
        <v>2606</v>
      </c>
      <c r="D653" s="28" t="s">
        <v>4573</v>
      </c>
      <c r="E653" s="28" t="s">
        <v>4176</v>
      </c>
      <c r="F653" s="28" t="s">
        <v>4235</v>
      </c>
      <c r="G653" s="133">
        <v>54.87</v>
      </c>
      <c r="H653" s="134">
        <v>6.0578632557325138E-2</v>
      </c>
      <c r="I653" s="93">
        <v>1104.0392301316774</v>
      </c>
      <c r="J653" s="93">
        <v>258912.296875</v>
      </c>
      <c r="K653" s="94">
        <v>4.2641436635382961E-3</v>
      </c>
      <c r="L653" s="139">
        <v>4.2641436635382961E-3</v>
      </c>
      <c r="M653" s="86"/>
    </row>
    <row r="654" spans="1:13">
      <c r="A654" s="138" t="s">
        <v>4767</v>
      </c>
      <c r="B654" s="132" t="s">
        <v>1294</v>
      </c>
      <c r="C654" s="28" t="s">
        <v>29</v>
      </c>
      <c r="D654" s="28" t="s">
        <v>4572</v>
      </c>
      <c r="E654" s="28" t="s">
        <v>4176</v>
      </c>
      <c r="F654" s="28" t="s">
        <v>4235</v>
      </c>
      <c r="G654" s="133">
        <v>11.66</v>
      </c>
      <c r="H654" s="134">
        <v>5.8516777547394948E-2</v>
      </c>
      <c r="I654" s="93">
        <v>5018.5915563803555</v>
      </c>
      <c r="J654" s="93">
        <v>4134990</v>
      </c>
      <c r="K654" s="94">
        <v>1.2136889221933682E-3</v>
      </c>
      <c r="L654" s="139">
        <v>1.2136889221933682E-3</v>
      </c>
      <c r="M654" s="86"/>
    </row>
    <row r="655" spans="1:13">
      <c r="A655" s="138" t="s">
        <v>1446</v>
      </c>
      <c r="B655" s="132" t="s">
        <v>2904</v>
      </c>
      <c r="C655" s="28" t="s">
        <v>922</v>
      </c>
      <c r="D655" s="28" t="s">
        <v>4573</v>
      </c>
      <c r="E655" s="28" t="s">
        <v>4177</v>
      </c>
      <c r="F655" s="28" t="s">
        <v>4231</v>
      </c>
      <c r="G655" s="133">
        <v>48.06</v>
      </c>
      <c r="H655" s="134">
        <v>5.4776575615990898E-2</v>
      </c>
      <c r="I655" s="93">
        <v>1139.7539662087161</v>
      </c>
      <c r="J655" s="93">
        <v>56364.55078125</v>
      </c>
      <c r="K655" s="94">
        <v>2.0221113277955227E-2</v>
      </c>
      <c r="L655" s="139">
        <v>2.0221113277955227E-2</v>
      </c>
      <c r="M655" s="86"/>
    </row>
    <row r="656" spans="1:13">
      <c r="A656" s="138" t="s">
        <v>5680</v>
      </c>
      <c r="B656" s="132" t="s">
        <v>3804</v>
      </c>
      <c r="C656" s="28" t="s">
        <v>2726</v>
      </c>
      <c r="D656" s="28" t="s">
        <v>4590</v>
      </c>
      <c r="E656" s="28" t="s">
        <v>4176</v>
      </c>
      <c r="F656" s="28" t="s">
        <v>4235</v>
      </c>
      <c r="G656" s="133">
        <v>15.99</v>
      </c>
      <c r="H656" s="134">
        <v>5.3023756348184639E-2</v>
      </c>
      <c r="I656" s="93">
        <v>3316.0573075787765</v>
      </c>
      <c r="J656" s="93">
        <v>1982624.5</v>
      </c>
      <c r="K656" s="94">
        <v>1.6725594319947003E-3</v>
      </c>
      <c r="L656" s="139">
        <v>1.6725594319947003E-3</v>
      </c>
      <c r="M656" s="86"/>
    </row>
    <row r="657" spans="1:13">
      <c r="A657" s="138" t="s">
        <v>3548</v>
      </c>
      <c r="B657" s="132" t="s">
        <v>613</v>
      </c>
      <c r="C657" s="28" t="s">
        <v>2640</v>
      </c>
      <c r="D657" s="28" t="s">
        <v>4576</v>
      </c>
      <c r="E657" s="28" t="s">
        <v>4176</v>
      </c>
      <c r="F657" s="28" t="s">
        <v>4235</v>
      </c>
      <c r="G657" s="133">
        <v>56.97</v>
      </c>
      <c r="H657" s="134">
        <v>5.1018978654307129E-2</v>
      </c>
      <c r="I657" s="93">
        <v>895.54113839401657</v>
      </c>
      <c r="J657" s="93">
        <v>243457.296875</v>
      </c>
      <c r="K657" s="94">
        <v>3.6784321106375405E-3</v>
      </c>
      <c r="L657" s="139">
        <v>3.6784321106375405E-3</v>
      </c>
      <c r="M657" s="86"/>
    </row>
    <row r="658" spans="1:13">
      <c r="A658" s="138" t="s">
        <v>3608</v>
      </c>
      <c r="B658" s="132" t="s">
        <v>3774</v>
      </c>
      <c r="C658" s="28" t="s">
        <v>2697</v>
      </c>
      <c r="D658" s="28" t="s">
        <v>4579</v>
      </c>
      <c r="E658" s="28" t="s">
        <v>4176</v>
      </c>
      <c r="F658" s="28" t="s">
        <v>4235</v>
      </c>
      <c r="G658" s="133">
        <v>57.98</v>
      </c>
      <c r="H658" s="134">
        <v>4.9672788215766303E-2</v>
      </c>
      <c r="I658" s="93">
        <v>856.72280468724216</v>
      </c>
      <c r="J658" s="93">
        <v>574531.5625</v>
      </c>
      <c r="K658" s="94">
        <v>1.4911675190816731E-3</v>
      </c>
      <c r="L658" s="139">
        <v>1.4911675190816731E-3</v>
      </c>
      <c r="M658" s="86"/>
    </row>
    <row r="659" spans="1:13">
      <c r="A659" s="138" t="s">
        <v>1522</v>
      </c>
      <c r="B659" s="132" t="s">
        <v>5527</v>
      </c>
      <c r="C659" s="28" t="s">
        <v>5508</v>
      </c>
      <c r="D659" s="28" t="s">
        <v>4584</v>
      </c>
      <c r="E659" s="28" t="s">
        <v>4177</v>
      </c>
      <c r="F659" s="28" t="s">
        <v>4231</v>
      </c>
      <c r="G659" s="133">
        <v>9.94</v>
      </c>
      <c r="H659" s="134">
        <v>4.7268233745494298E-2</v>
      </c>
      <c r="I659" s="93">
        <v>4755.3555075949998</v>
      </c>
      <c r="J659" s="93">
        <v>139327.09375</v>
      </c>
      <c r="K659" s="94">
        <v>3.4130874186809053E-2</v>
      </c>
      <c r="L659" s="139">
        <v>3.4130874186809053E-2</v>
      </c>
      <c r="M659" s="86"/>
    </row>
    <row r="660" spans="1:13">
      <c r="A660" s="138" t="s">
        <v>3637</v>
      </c>
      <c r="B660" s="132" t="s">
        <v>3802</v>
      </c>
      <c r="C660" s="28" t="s">
        <v>2724</v>
      </c>
      <c r="D660" s="28" t="s">
        <v>4576</v>
      </c>
      <c r="E660" s="28" t="s">
        <v>4176</v>
      </c>
      <c r="F660" s="28" t="s">
        <v>4235</v>
      </c>
      <c r="G660" s="133">
        <v>28.96</v>
      </c>
      <c r="H660" s="134">
        <v>4.6114350451749983E-2</v>
      </c>
      <c r="I660" s="93">
        <v>1592.3463553781071</v>
      </c>
      <c r="J660" s="93">
        <v>895468.375</v>
      </c>
      <c r="K660" s="94">
        <v>1.7782273498805662E-3</v>
      </c>
      <c r="L660" s="139">
        <v>1.7782273498805662E-3</v>
      </c>
      <c r="M660" s="86"/>
    </row>
    <row r="661" spans="1:13">
      <c r="A661" s="138" t="s">
        <v>3502</v>
      </c>
      <c r="B661" s="132" t="s">
        <v>566</v>
      </c>
      <c r="C661" s="28" t="s">
        <v>2593</v>
      </c>
      <c r="D661" s="28" t="s">
        <v>4584</v>
      </c>
      <c r="E661" s="28" t="s">
        <v>4176</v>
      </c>
      <c r="F661" s="28" t="s">
        <v>4235</v>
      </c>
      <c r="G661" s="133">
        <v>15.29</v>
      </c>
      <c r="H661" s="134">
        <v>4.0272066225247392E-2</v>
      </c>
      <c r="I661" s="93">
        <v>2633.8826831424062</v>
      </c>
      <c r="J661" s="93">
        <v>2031234</v>
      </c>
      <c r="K661" s="94">
        <v>1.296690919481658E-3</v>
      </c>
      <c r="L661" s="139">
        <v>1.296690919481658E-3</v>
      </c>
      <c r="M661" s="86"/>
    </row>
    <row r="662" spans="1:13">
      <c r="A662" s="138" t="s">
        <v>6104</v>
      </c>
      <c r="B662" s="132" t="s">
        <v>6122</v>
      </c>
      <c r="C662" s="28" t="s">
        <v>6475</v>
      </c>
      <c r="D662" s="28" t="s">
        <v>4593</v>
      </c>
      <c r="E662" s="28" t="s">
        <v>4176</v>
      </c>
      <c r="F662" s="28" t="s">
        <v>4235</v>
      </c>
      <c r="G662" s="133">
        <v>23.79</v>
      </c>
      <c r="H662" s="134">
        <v>3.8870639410343508E-2</v>
      </c>
      <c r="I662" s="93">
        <v>1633.9066586945571</v>
      </c>
      <c r="J662" s="93">
        <v>657677.125</v>
      </c>
      <c r="K662" s="94">
        <v>2.4843598729308962E-3</v>
      </c>
      <c r="L662" s="139">
        <v>2.4843598729308962E-3</v>
      </c>
      <c r="M662" s="86"/>
    </row>
    <row r="663" spans="1:13">
      <c r="A663" s="138" t="s">
        <v>1039</v>
      </c>
      <c r="B663" s="132" t="s">
        <v>2433</v>
      </c>
      <c r="C663" s="28" t="s">
        <v>3942</v>
      </c>
      <c r="D663" s="28" t="s">
        <v>4589</v>
      </c>
      <c r="E663" s="28" t="s">
        <v>4177</v>
      </c>
      <c r="F663" s="28" t="s">
        <v>4233</v>
      </c>
      <c r="G663" s="133">
        <v>31.6</v>
      </c>
      <c r="H663" s="134">
        <v>3.8050228462468534E-2</v>
      </c>
      <c r="I663" s="93">
        <v>1204.1211538755865</v>
      </c>
      <c r="J663" s="93">
        <v>205958.546875</v>
      </c>
      <c r="K663" s="94">
        <v>5.8464247886075328E-3</v>
      </c>
      <c r="L663" s="139">
        <v>5.8464247886075328E-3</v>
      </c>
      <c r="M663" s="86"/>
    </row>
    <row r="664" spans="1:13">
      <c r="A664" s="138" t="s">
        <v>4354</v>
      </c>
      <c r="B664" s="132" t="s">
        <v>2534</v>
      </c>
      <c r="C664" s="28" t="s">
        <v>753</v>
      </c>
      <c r="D664" s="28" t="s">
        <v>4589</v>
      </c>
      <c r="E664" s="28" t="s">
        <v>4176</v>
      </c>
      <c r="F664" s="28" t="s">
        <v>4233</v>
      </c>
      <c r="G664" s="133">
        <v>116.96</v>
      </c>
      <c r="H664" s="134">
        <v>3.6217867943549018E-2</v>
      </c>
      <c r="I664" s="93">
        <v>309.66029363499507</v>
      </c>
      <c r="J664" s="93">
        <v>200421.046875</v>
      </c>
      <c r="K664" s="94">
        <v>1.5450487783756871E-3</v>
      </c>
      <c r="L664" s="139">
        <v>1.5450487783756871E-3</v>
      </c>
      <c r="M664" s="86"/>
    </row>
    <row r="665" spans="1:13">
      <c r="A665" s="138" t="s">
        <v>1212</v>
      </c>
      <c r="B665" s="132" t="s">
        <v>3420</v>
      </c>
      <c r="C665" s="28" t="s">
        <v>148</v>
      </c>
      <c r="D665" s="28" t="s">
        <v>4577</v>
      </c>
      <c r="E665" s="28" t="s">
        <v>4176</v>
      </c>
      <c r="F665" s="28" t="s">
        <v>4235</v>
      </c>
      <c r="G665" s="133">
        <v>20.23</v>
      </c>
      <c r="H665" s="134">
        <v>3.5603610118929957E-2</v>
      </c>
      <c r="I665" s="93">
        <v>1759.941182349479</v>
      </c>
      <c r="J665" s="93">
        <v>2481403</v>
      </c>
      <c r="K665" s="94">
        <v>7.0925246014028314E-4</v>
      </c>
      <c r="L665" s="139">
        <v>7.0925246014028314E-4</v>
      </c>
      <c r="M665" s="86"/>
    </row>
    <row r="666" spans="1:13">
      <c r="A666" s="138" t="s">
        <v>5321</v>
      </c>
      <c r="B666" s="132" t="s">
        <v>5353</v>
      </c>
      <c r="C666" s="28" t="s">
        <v>5294</v>
      </c>
      <c r="D666" s="28" t="s">
        <v>4577</v>
      </c>
      <c r="E666" s="28" t="s">
        <v>4177</v>
      </c>
      <c r="F666" s="28" t="s">
        <v>4233</v>
      </c>
      <c r="G666" s="133">
        <v>16.62</v>
      </c>
      <c r="H666" s="134">
        <v>3.4832894684252075E-2</v>
      </c>
      <c r="I666" s="93">
        <v>2095.8420387636629</v>
      </c>
      <c r="J666" s="93">
        <v>89525.6484375</v>
      </c>
      <c r="K666" s="94">
        <v>2.3410520619985459E-2</v>
      </c>
      <c r="L666" s="139">
        <v>2.3410520619985459E-2</v>
      </c>
      <c r="M666" s="86"/>
    </row>
    <row r="667" spans="1:13">
      <c r="A667" s="138" t="s">
        <v>3651</v>
      </c>
      <c r="B667" s="132" t="s">
        <v>3817</v>
      </c>
      <c r="C667" s="28" t="s">
        <v>2739</v>
      </c>
      <c r="D667" s="28" t="s">
        <v>4581</v>
      </c>
      <c r="E667" s="28" t="s">
        <v>4176</v>
      </c>
      <c r="F667" s="28" t="s">
        <v>4233</v>
      </c>
      <c r="G667" s="133">
        <v>42.8</v>
      </c>
      <c r="H667" s="134">
        <v>3.4517032698016245E-2</v>
      </c>
      <c r="I667" s="93">
        <v>806.47272658916438</v>
      </c>
      <c r="J667" s="93">
        <v>159058.65625</v>
      </c>
      <c r="K667" s="94">
        <v>5.0702850483132032E-3</v>
      </c>
      <c r="L667" s="139">
        <v>5.0702850483132032E-3</v>
      </c>
      <c r="M667" s="86"/>
    </row>
    <row r="668" spans="1:13">
      <c r="A668" s="138" t="s">
        <v>4863</v>
      </c>
      <c r="B668" s="132" t="s">
        <v>4946</v>
      </c>
      <c r="C668" s="28" t="s">
        <v>4899</v>
      </c>
      <c r="D668" s="28" t="s">
        <v>4574</v>
      </c>
      <c r="E668" s="28" t="s">
        <v>4177</v>
      </c>
      <c r="F668" s="28" t="s">
        <v>4233</v>
      </c>
      <c r="G668" s="133">
        <v>35.020000000000003</v>
      </c>
      <c r="H668" s="134">
        <v>3.3215789417706573E-2</v>
      </c>
      <c r="I668" s="93">
        <v>948.48056589681801</v>
      </c>
      <c r="J668" s="93">
        <v>115263.8515625</v>
      </c>
      <c r="K668" s="94">
        <v>8.2287773056283781E-3</v>
      </c>
      <c r="L668" s="139">
        <v>8.2287773056283781E-3</v>
      </c>
      <c r="M668" s="86"/>
    </row>
    <row r="669" spans="1:13">
      <c r="A669" s="138" t="s">
        <v>5397</v>
      </c>
      <c r="B669" s="132" t="s">
        <v>5446</v>
      </c>
      <c r="C669" s="28" t="s">
        <v>5392</v>
      </c>
      <c r="D669" s="28" t="s">
        <v>4576</v>
      </c>
      <c r="E669" s="28" t="s">
        <v>4176</v>
      </c>
      <c r="F669" s="28" t="s">
        <v>4235</v>
      </c>
      <c r="G669" s="133">
        <v>35.07</v>
      </c>
      <c r="H669" s="134">
        <v>3.3019103563400987E-2</v>
      </c>
      <c r="I669" s="93">
        <v>941.51991911608161</v>
      </c>
      <c r="J669" s="93">
        <v>808946.75</v>
      </c>
      <c r="K669" s="94">
        <v>1.1638836785191134E-3</v>
      </c>
      <c r="L669" s="139">
        <v>1.1638836785191134E-3</v>
      </c>
      <c r="M669" s="86"/>
    </row>
    <row r="670" spans="1:13">
      <c r="A670" s="138" t="s">
        <v>3457</v>
      </c>
      <c r="B670" s="132" t="s">
        <v>522</v>
      </c>
      <c r="C670" s="28" t="s">
        <v>2204</v>
      </c>
      <c r="D670" s="28" t="s">
        <v>4575</v>
      </c>
      <c r="E670" s="28" t="s">
        <v>4177</v>
      </c>
      <c r="F670" s="28" t="s">
        <v>4233</v>
      </c>
      <c r="G670" s="133">
        <v>8.6999999999999993</v>
      </c>
      <c r="H670" s="134">
        <v>3.1577568796532916E-2</v>
      </c>
      <c r="I670" s="93">
        <v>3629.6056087968873</v>
      </c>
      <c r="J670" s="93">
        <v>590061.625</v>
      </c>
      <c r="K670" s="94">
        <v>6.1512314223059117E-3</v>
      </c>
      <c r="L670" s="139">
        <v>6.1512314223059117E-3</v>
      </c>
      <c r="M670" s="86"/>
    </row>
    <row r="671" spans="1:13">
      <c r="A671" s="138" t="s">
        <v>3688</v>
      </c>
      <c r="B671" s="132" t="s">
        <v>3851</v>
      </c>
      <c r="C671" s="28" t="s">
        <v>3039</v>
      </c>
      <c r="D671" s="28" t="s">
        <v>4577</v>
      </c>
      <c r="E671" s="28" t="s">
        <v>4176</v>
      </c>
      <c r="F671" s="28" t="s">
        <v>4235</v>
      </c>
      <c r="G671" s="133">
        <v>24.9</v>
      </c>
      <c r="H671" s="134">
        <v>3.1435730851248928E-2</v>
      </c>
      <c r="I671" s="93">
        <v>1262.4791506525676</v>
      </c>
      <c r="J671" s="93">
        <v>620833.75</v>
      </c>
      <c r="K671" s="94">
        <v>2.0335220993584315E-3</v>
      </c>
      <c r="L671" s="139">
        <v>2.0335220993584315E-3</v>
      </c>
      <c r="M671" s="86"/>
    </row>
    <row r="672" spans="1:13">
      <c r="A672" s="138" t="s">
        <v>1486</v>
      </c>
      <c r="B672" s="132" t="s">
        <v>2942</v>
      </c>
      <c r="C672" s="28" t="s">
        <v>959</v>
      </c>
      <c r="D672" s="28" t="s">
        <v>4588</v>
      </c>
      <c r="E672" s="28" t="s">
        <v>4177</v>
      </c>
      <c r="F672" s="28" t="s">
        <v>4233</v>
      </c>
      <c r="G672" s="133">
        <v>27.03</v>
      </c>
      <c r="H672" s="134">
        <v>3.0511046768952308E-2</v>
      </c>
      <c r="I672" s="93">
        <v>1128.7845641491788</v>
      </c>
      <c r="J672" s="93">
        <v>202822.953125</v>
      </c>
      <c r="K672" s="94">
        <v>5.5653689425057707E-3</v>
      </c>
      <c r="L672" s="139">
        <v>5.5653689425057707E-3</v>
      </c>
      <c r="M672" s="86"/>
    </row>
    <row r="673" spans="1:13">
      <c r="A673" s="138" t="s">
        <v>4766</v>
      </c>
      <c r="B673" s="132" t="s">
        <v>3322</v>
      </c>
      <c r="C673" s="28" t="s">
        <v>5819</v>
      </c>
      <c r="D673" s="28" t="s">
        <v>4584</v>
      </c>
      <c r="E673" s="28" t="s">
        <v>4176</v>
      </c>
      <c r="F673" s="28" t="s">
        <v>4235</v>
      </c>
      <c r="G673" s="133">
        <v>11.2</v>
      </c>
      <c r="H673" s="134">
        <v>2.9044781301401798E-2</v>
      </c>
      <c r="I673" s="93">
        <v>2593.2840447680182</v>
      </c>
      <c r="J673" s="93">
        <v>26140522</v>
      </c>
      <c r="K673" s="94">
        <v>9.9205518725602277E-5</v>
      </c>
      <c r="L673" s="139">
        <v>9.9205518725602277E-5</v>
      </c>
      <c r="M673" s="86"/>
    </row>
    <row r="674" spans="1:13">
      <c r="A674" s="138" t="s">
        <v>6558</v>
      </c>
      <c r="B674" s="132" t="s">
        <v>6605</v>
      </c>
      <c r="C674" s="28" t="s">
        <v>7133</v>
      </c>
      <c r="D674" s="28" t="s">
        <v>4575</v>
      </c>
      <c r="E674" s="28" t="s">
        <v>4177</v>
      </c>
      <c r="F674" s="28" t="s">
        <v>4233</v>
      </c>
      <c r="G674" s="133">
        <v>15.49</v>
      </c>
      <c r="H674" s="134">
        <v>2.6877514900123571E-2</v>
      </c>
      <c r="I674" s="93">
        <v>1735.1526727000369</v>
      </c>
      <c r="J674" s="93">
        <v>1247954.875</v>
      </c>
      <c r="K674" s="94">
        <v>1.3903969666371446E-3</v>
      </c>
      <c r="L674" s="139">
        <v>1.3903969666371446E-3</v>
      </c>
      <c r="M674" s="86"/>
    </row>
    <row r="675" spans="1:13">
      <c r="A675" s="138" t="s">
        <v>4620</v>
      </c>
      <c r="B675" s="132" t="s">
        <v>3218</v>
      </c>
      <c r="C675" s="28" t="s">
        <v>3121</v>
      </c>
      <c r="D675" s="28" t="s">
        <v>4584</v>
      </c>
      <c r="E675" s="28" t="s">
        <v>4176</v>
      </c>
      <c r="F675" s="28" t="s">
        <v>4235</v>
      </c>
      <c r="G675" s="133">
        <v>44.2</v>
      </c>
      <c r="H675" s="134">
        <v>2.6335169496786302E-2</v>
      </c>
      <c r="I675" s="93">
        <v>595.81831440692997</v>
      </c>
      <c r="J675" s="93">
        <v>2138386.5</v>
      </c>
      <c r="K675" s="94">
        <v>2.7862985218384516E-4</v>
      </c>
      <c r="L675" s="139">
        <v>2.7862985218384516E-4</v>
      </c>
      <c r="M675" s="86"/>
    </row>
    <row r="676" spans="1:13">
      <c r="A676" s="138" t="s">
        <v>3571</v>
      </c>
      <c r="B676" s="132" t="s">
        <v>635</v>
      </c>
      <c r="C676" s="28" t="s">
        <v>2660</v>
      </c>
      <c r="D676" s="28" t="s">
        <v>4585</v>
      </c>
      <c r="E676" s="28" t="s">
        <v>4176</v>
      </c>
      <c r="F676" s="28" t="s">
        <v>4233</v>
      </c>
      <c r="G676" s="133">
        <v>26.89</v>
      </c>
      <c r="H676" s="134">
        <v>2.5721282251537369E-2</v>
      </c>
      <c r="I676" s="93">
        <v>956.53708633459905</v>
      </c>
      <c r="J676" s="93">
        <v>762339.625</v>
      </c>
      <c r="K676" s="94">
        <v>1.254738773856336E-3</v>
      </c>
      <c r="L676" s="139">
        <v>1.254738773856336E-3</v>
      </c>
      <c r="M676" s="86"/>
    </row>
    <row r="677" spans="1:13">
      <c r="A677" s="138" t="s">
        <v>5057</v>
      </c>
      <c r="B677" s="132" t="s">
        <v>567</v>
      </c>
      <c r="C677" s="28" t="s">
        <v>2594</v>
      </c>
      <c r="D677" s="28" t="s">
        <v>4573</v>
      </c>
      <c r="E677" s="28" t="s">
        <v>4176</v>
      </c>
      <c r="F677" s="28" t="s">
        <v>4233</v>
      </c>
      <c r="G677" s="133">
        <v>16.03</v>
      </c>
      <c r="H677" s="134">
        <v>2.3083158879977129E-2</v>
      </c>
      <c r="I677" s="93">
        <v>1439.9974348083049</v>
      </c>
      <c r="J677" s="93">
        <v>4850107</v>
      </c>
      <c r="K677" s="94">
        <v>2.9690013742136097E-4</v>
      </c>
      <c r="L677" s="139">
        <v>2.9690013742136097E-4</v>
      </c>
      <c r="M677" s="86"/>
    </row>
    <row r="678" spans="1:13">
      <c r="A678" s="138" t="s">
        <v>4637</v>
      </c>
      <c r="B678" s="132" t="s">
        <v>3234</v>
      </c>
      <c r="C678" s="28" t="s">
        <v>3135</v>
      </c>
      <c r="D678" s="28" t="s">
        <v>4584</v>
      </c>
      <c r="E678" s="28" t="s">
        <v>4176</v>
      </c>
      <c r="F678" s="28" t="s">
        <v>4235</v>
      </c>
      <c r="G678" s="133">
        <v>47.96</v>
      </c>
      <c r="H678" s="134">
        <v>2.2341898062286442E-2</v>
      </c>
      <c r="I678" s="93">
        <v>465.84441330872477</v>
      </c>
      <c r="J678" s="93">
        <v>654796.4375</v>
      </c>
      <c r="K678" s="94">
        <v>7.1143394592571344E-4</v>
      </c>
      <c r="L678" s="139">
        <v>7.1143394592571344E-4</v>
      </c>
      <c r="M678" s="86"/>
    </row>
    <row r="679" spans="1:13">
      <c r="A679" s="138" t="s">
        <v>3701</v>
      </c>
      <c r="B679" s="132" t="s">
        <v>3862</v>
      </c>
      <c r="C679" s="28" t="s">
        <v>3052</v>
      </c>
      <c r="D679" s="28" t="s">
        <v>4572</v>
      </c>
      <c r="E679" s="28" t="s">
        <v>4176</v>
      </c>
      <c r="F679" s="28" t="s">
        <v>4235</v>
      </c>
      <c r="G679" s="133">
        <v>67.11</v>
      </c>
      <c r="H679" s="134">
        <v>1.9912070709594609E-2</v>
      </c>
      <c r="I679" s="93">
        <v>296.70795275807797</v>
      </c>
      <c r="J679" s="93">
        <v>209908.453125</v>
      </c>
      <c r="K679" s="94">
        <v>1.4135112156792899E-3</v>
      </c>
      <c r="L679" s="139">
        <v>1.4135112156792899E-3</v>
      </c>
      <c r="M679" s="86"/>
    </row>
    <row r="680" spans="1:13">
      <c r="A680" s="138" t="s">
        <v>5322</v>
      </c>
      <c r="B680" s="132" t="s">
        <v>5354</v>
      </c>
      <c r="C680" s="28" t="s">
        <v>5295</v>
      </c>
      <c r="D680" s="28" t="s">
        <v>4574</v>
      </c>
      <c r="E680" s="28" t="s">
        <v>4177</v>
      </c>
      <c r="F680" s="28" t="s">
        <v>4233</v>
      </c>
      <c r="G680" s="133">
        <v>35.03</v>
      </c>
      <c r="H680" s="134">
        <v>1.76640079865212E-2</v>
      </c>
      <c r="I680" s="93">
        <v>504.2537249934685</v>
      </c>
      <c r="J680" s="93">
        <v>293587.8125</v>
      </c>
      <c r="K680" s="94">
        <v>1.717556736090564E-3</v>
      </c>
      <c r="L680" s="139">
        <v>1.717556736090564E-3</v>
      </c>
      <c r="M680" s="86"/>
    </row>
    <row r="681" spans="1:13">
      <c r="A681" s="138" t="s">
        <v>3658</v>
      </c>
      <c r="B681" s="132" t="s">
        <v>3824</v>
      </c>
      <c r="C681" s="28" t="s">
        <v>3013</v>
      </c>
      <c r="D681" s="28" t="s">
        <v>4579</v>
      </c>
      <c r="E681" s="28" t="s">
        <v>4176</v>
      </c>
      <c r="F681" s="28" t="s">
        <v>4235</v>
      </c>
      <c r="G681" s="133">
        <v>25.91</v>
      </c>
      <c r="H681" s="134">
        <v>1.7056750202910004E-2</v>
      </c>
      <c r="I681" s="93">
        <v>658.30761107333092</v>
      </c>
      <c r="J681" s="93">
        <v>475169.34375</v>
      </c>
      <c r="K681" s="94">
        <v>1.3854168408214591E-3</v>
      </c>
      <c r="L681" s="139">
        <v>1.3854168408214591E-3</v>
      </c>
      <c r="M681" s="86"/>
    </row>
    <row r="682" spans="1:13">
      <c r="A682" s="138" t="s">
        <v>6103</v>
      </c>
      <c r="B682" s="132" t="s">
        <v>6121</v>
      </c>
      <c r="C682" s="28" t="s">
        <v>6474</v>
      </c>
      <c r="D682" s="28" t="s">
        <v>4576</v>
      </c>
      <c r="E682" s="28" t="s">
        <v>4176</v>
      </c>
      <c r="F682" s="28" t="s">
        <v>4233</v>
      </c>
      <c r="G682" s="133">
        <v>44.97</v>
      </c>
      <c r="H682" s="134">
        <v>1.6766892518155163E-2</v>
      </c>
      <c r="I682" s="93">
        <v>372.84617563164699</v>
      </c>
      <c r="J682" s="93">
        <v>223739.90625</v>
      </c>
      <c r="K682" s="94">
        <v>1.6664267983335986E-3</v>
      </c>
      <c r="L682" s="139">
        <v>1.6664267983335986E-3</v>
      </c>
      <c r="M682" s="86"/>
    </row>
    <row r="683" spans="1:13">
      <c r="A683" s="138" t="s">
        <v>5951</v>
      </c>
      <c r="B683" s="132" t="s">
        <v>5955</v>
      </c>
      <c r="C683" s="28" t="s">
        <v>5960</v>
      </c>
      <c r="D683" s="28" t="s">
        <v>4584</v>
      </c>
      <c r="E683" s="28" t="s">
        <v>4176</v>
      </c>
      <c r="F683" s="28" t="s">
        <v>4235</v>
      </c>
      <c r="G683" s="133">
        <v>35</v>
      </c>
      <c r="H683" s="134">
        <v>1.4859376514891179E-2</v>
      </c>
      <c r="I683" s="93">
        <v>424.55361471117658</v>
      </c>
      <c r="J683" s="93">
        <v>673168.375</v>
      </c>
      <c r="K683" s="94">
        <v>6.3067967907906629E-4</v>
      </c>
      <c r="L683" s="139">
        <v>6.3067967907906629E-4</v>
      </c>
      <c r="M683" s="86"/>
    </row>
    <row r="684" spans="1:13">
      <c r="A684" s="138" t="s">
        <v>1484</v>
      </c>
      <c r="B684" s="132" t="s">
        <v>2940</v>
      </c>
      <c r="C684" s="28" t="s">
        <v>957</v>
      </c>
      <c r="D684" s="28" t="s">
        <v>4576</v>
      </c>
      <c r="E684" s="28" t="s">
        <v>4177</v>
      </c>
      <c r="F684" s="28" t="s">
        <v>4231</v>
      </c>
      <c r="G684" s="133">
        <v>20.76</v>
      </c>
      <c r="H684" s="134">
        <v>1.4758243905525478E-2</v>
      </c>
      <c r="I684" s="93">
        <v>710.8980686669305</v>
      </c>
      <c r="J684" s="93">
        <v>160884.5</v>
      </c>
      <c r="K684" s="94">
        <v>4.4186858812808602E-3</v>
      </c>
      <c r="L684" s="139">
        <v>4.4186858812808602E-3</v>
      </c>
      <c r="M684" s="86"/>
    </row>
    <row r="685" spans="1:13">
      <c r="A685" s="138" t="s">
        <v>1499</v>
      </c>
      <c r="B685" s="132" t="s">
        <v>2955</v>
      </c>
      <c r="C685" s="28" t="s">
        <v>971</v>
      </c>
      <c r="D685" s="28" t="s">
        <v>4585</v>
      </c>
      <c r="E685" s="28" t="s">
        <v>4177</v>
      </c>
      <c r="F685" s="28" t="s">
        <v>4233</v>
      </c>
      <c r="G685" s="133">
        <v>11.81</v>
      </c>
      <c r="H685" s="134">
        <v>1.3922166414065452E-2</v>
      </c>
      <c r="I685" s="93">
        <v>1178.8455896753135</v>
      </c>
      <c r="J685" s="93">
        <v>400852</v>
      </c>
      <c r="K685" s="94">
        <v>2.9408499637654634E-3</v>
      </c>
      <c r="L685" s="139">
        <v>2.9408499637654634E-3</v>
      </c>
      <c r="M685" s="86"/>
    </row>
    <row r="686" spans="1:13">
      <c r="A686" s="138" t="s">
        <v>3712</v>
      </c>
      <c r="B686" s="132" t="s">
        <v>3873</v>
      </c>
      <c r="C686" s="28" t="s">
        <v>3063</v>
      </c>
      <c r="D686" s="28" t="s">
        <v>4590</v>
      </c>
      <c r="E686" s="28" t="s">
        <v>4176</v>
      </c>
      <c r="F686" s="28" t="s">
        <v>4235</v>
      </c>
      <c r="G686" s="133">
        <v>23.92</v>
      </c>
      <c r="H686" s="134">
        <v>1.3540632073482996E-2</v>
      </c>
      <c r="I686" s="93">
        <v>566.07993618239948</v>
      </c>
      <c r="J686" s="93">
        <v>318770.15625</v>
      </c>
      <c r="K686" s="94">
        <v>1.7758247598888878E-3</v>
      </c>
      <c r="L686" s="139">
        <v>1.7758247598888878E-3</v>
      </c>
      <c r="M686" s="86"/>
    </row>
    <row r="687" spans="1:13">
      <c r="A687" s="138" t="s">
        <v>4342</v>
      </c>
      <c r="B687" s="132" t="s">
        <v>2523</v>
      </c>
      <c r="C687" s="28" t="s">
        <v>4028</v>
      </c>
      <c r="D687" s="28" t="s">
        <v>4572</v>
      </c>
      <c r="E687" s="28" t="s">
        <v>4177</v>
      </c>
      <c r="F687" s="28" t="s">
        <v>4233</v>
      </c>
      <c r="G687" s="133">
        <v>24.37</v>
      </c>
      <c r="H687" s="134">
        <v>1.1592716444146554E-2</v>
      </c>
      <c r="I687" s="93">
        <v>475.69620205771662</v>
      </c>
      <c r="J687" s="93">
        <v>132358.203125</v>
      </c>
      <c r="K687" s="94">
        <v>3.5940061955092111E-3</v>
      </c>
      <c r="L687" s="139">
        <v>3.5940061955092111E-3</v>
      </c>
      <c r="M687" s="86"/>
    </row>
    <row r="688" spans="1:13">
      <c r="A688" s="138" t="s">
        <v>1435</v>
      </c>
      <c r="B688" s="132" t="s">
        <v>2893</v>
      </c>
      <c r="C688" s="28" t="s">
        <v>911</v>
      </c>
      <c r="D688" s="28" t="s">
        <v>4572</v>
      </c>
      <c r="E688" s="28" t="s">
        <v>4177</v>
      </c>
      <c r="F688" s="28" t="s">
        <v>4236</v>
      </c>
      <c r="G688" s="133">
        <v>60.11</v>
      </c>
      <c r="H688" s="134">
        <v>-5.686616132182706E-3</v>
      </c>
      <c r="I688" s="93">
        <v>-94.603495794089284</v>
      </c>
      <c r="J688" s="93">
        <v>70555.296875</v>
      </c>
      <c r="K688" s="94">
        <v>-1.340841864242943E-3</v>
      </c>
      <c r="L688" s="139">
        <v>1.340841864242943E-3</v>
      </c>
      <c r="M688" s="86"/>
    </row>
    <row r="689" spans="1:13">
      <c r="A689" s="138" t="s">
        <v>4353</v>
      </c>
      <c r="B689" s="132" t="s">
        <v>2533</v>
      </c>
      <c r="C689" s="28" t="s">
        <v>752</v>
      </c>
      <c r="D689" s="28" t="s">
        <v>4572</v>
      </c>
      <c r="E689" s="28" t="s">
        <v>4177</v>
      </c>
      <c r="F689" s="28" t="s">
        <v>4236</v>
      </c>
      <c r="G689" s="133">
        <v>7.7</v>
      </c>
      <c r="H689" s="134">
        <v>-1.2536118699519348E-2</v>
      </c>
      <c r="I689" s="93">
        <v>-1628.0673635739413</v>
      </c>
      <c r="J689" s="93">
        <v>169133.296875</v>
      </c>
      <c r="K689" s="94">
        <v>-9.6259423404794382E-3</v>
      </c>
      <c r="L689" s="139">
        <v>9.6259423404794382E-3</v>
      </c>
      <c r="M689" s="86"/>
    </row>
    <row r="690" spans="1:13">
      <c r="A690" s="138" t="s">
        <v>1169</v>
      </c>
      <c r="B690" s="132" t="s">
        <v>3389</v>
      </c>
      <c r="C690" s="28" t="s">
        <v>111</v>
      </c>
      <c r="D690" s="28" t="s">
        <v>4572</v>
      </c>
      <c r="E690" s="28" t="s">
        <v>4177</v>
      </c>
      <c r="F690" s="28" t="s">
        <v>4236</v>
      </c>
      <c r="G690" s="133">
        <v>8.8699999999999992</v>
      </c>
      <c r="H690" s="134">
        <v>-1.9456851297440514E-2</v>
      </c>
      <c r="I690" s="93">
        <v>-2193.5570797565406</v>
      </c>
      <c r="J690" s="93">
        <v>1006484.4375</v>
      </c>
      <c r="K690" s="94">
        <v>-2.1794247362682552E-3</v>
      </c>
      <c r="L690" s="139">
        <v>2.1794247362682552E-3</v>
      </c>
      <c r="M690" s="86"/>
    </row>
    <row r="691" spans="1:13">
      <c r="A691" s="138" t="s">
        <v>5723</v>
      </c>
      <c r="B691" s="132" t="s">
        <v>5798</v>
      </c>
      <c r="C691" s="28" t="s">
        <v>5743</v>
      </c>
      <c r="D691" s="28" t="s">
        <v>4585</v>
      </c>
      <c r="E691" s="28" t="s">
        <v>4177</v>
      </c>
      <c r="F691" s="28" t="s">
        <v>4236</v>
      </c>
      <c r="G691" s="133">
        <v>15.42</v>
      </c>
      <c r="H691" s="134">
        <v>-1.9544894721542166E-2</v>
      </c>
      <c r="I691" s="93">
        <v>-1267.5029002297124</v>
      </c>
      <c r="J691" s="93">
        <v>1012098.875</v>
      </c>
      <c r="K691" s="94">
        <v>-1.2523508636739789E-3</v>
      </c>
      <c r="L691" s="139">
        <v>1.2523508636739789E-3</v>
      </c>
      <c r="M691" s="86"/>
    </row>
    <row r="692" spans="1:13">
      <c r="A692" s="138" t="s">
        <v>1083</v>
      </c>
      <c r="B692" s="132" t="s">
        <v>2477</v>
      </c>
      <c r="C692" s="28" t="s">
        <v>3984</v>
      </c>
      <c r="D692" s="28" t="s">
        <v>4588</v>
      </c>
      <c r="E692" s="28" t="s">
        <v>4177</v>
      </c>
      <c r="F692" s="28" t="s">
        <v>4236</v>
      </c>
      <c r="G692" s="133">
        <v>15.09</v>
      </c>
      <c r="H692" s="134">
        <v>-3.867610909009269E-2</v>
      </c>
      <c r="I692" s="93">
        <v>-2563.0290980843401</v>
      </c>
      <c r="J692" s="93">
        <v>60593.6015625</v>
      </c>
      <c r="K692" s="94">
        <v>-4.2298675635589561E-2</v>
      </c>
      <c r="L692" s="139">
        <v>4.2298675635589561E-2</v>
      </c>
      <c r="M692" s="86"/>
    </row>
    <row r="693" spans="1:13">
      <c r="A693" s="138" t="s">
        <v>1362</v>
      </c>
      <c r="B693" s="132" t="s">
        <v>2819</v>
      </c>
      <c r="C693" s="28" t="s">
        <v>855</v>
      </c>
      <c r="D693" s="28" t="s">
        <v>4574</v>
      </c>
      <c r="E693" s="28" t="s">
        <v>4177</v>
      </c>
      <c r="F693" s="28" t="s">
        <v>4236</v>
      </c>
      <c r="G693" s="133">
        <v>12.44</v>
      </c>
      <c r="H693" s="134">
        <v>-4.2190814090651355E-2</v>
      </c>
      <c r="I693" s="93">
        <v>-3391.5445410491448</v>
      </c>
      <c r="J693" s="93">
        <v>189070.65625</v>
      </c>
      <c r="K693" s="94">
        <v>-1.7937974132615539E-2</v>
      </c>
      <c r="L693" s="139">
        <v>1.7937974132615539E-2</v>
      </c>
      <c r="M693" s="86"/>
    </row>
    <row r="694" spans="1:13">
      <c r="A694" s="138" t="s">
        <v>3647</v>
      </c>
      <c r="B694" s="132" t="s">
        <v>3813</v>
      </c>
      <c r="C694" s="28" t="s">
        <v>2735</v>
      </c>
      <c r="D694" s="28" t="s">
        <v>4574</v>
      </c>
      <c r="E694" s="28" t="s">
        <v>4176</v>
      </c>
      <c r="F694" s="28" t="s">
        <v>4234</v>
      </c>
      <c r="G694" s="133">
        <v>34.6</v>
      </c>
      <c r="H694" s="134">
        <v>-4.6869496909249991E-2</v>
      </c>
      <c r="I694" s="93">
        <v>-1354.6097372615602</v>
      </c>
      <c r="J694" s="93">
        <v>435248.8125</v>
      </c>
      <c r="K694" s="94">
        <v>-3.1122652109741487E-3</v>
      </c>
      <c r="L694" s="139">
        <v>3.1122652109741487E-3</v>
      </c>
      <c r="M694" s="86"/>
    </row>
    <row r="695" spans="1:13">
      <c r="A695" s="138" t="s">
        <v>3556</v>
      </c>
      <c r="B695" s="132" t="s">
        <v>620</v>
      </c>
      <c r="C695" s="28" t="s">
        <v>2646</v>
      </c>
      <c r="D695" s="28" t="s">
        <v>4585</v>
      </c>
      <c r="E695" s="28" t="s">
        <v>4177</v>
      </c>
      <c r="F695" s="28" t="s">
        <v>4236</v>
      </c>
      <c r="G695" s="133">
        <v>1.6</v>
      </c>
      <c r="H695" s="134">
        <v>-5.2190509537734131E-2</v>
      </c>
      <c r="I695" s="93">
        <v>-32619.068461083829</v>
      </c>
      <c r="J695" s="93">
        <v>1627725.75</v>
      </c>
      <c r="K695" s="94">
        <v>-2.0039658683954485E-2</v>
      </c>
      <c r="L695" s="139">
        <v>2.0039658683954485E-2</v>
      </c>
      <c r="M695" s="86"/>
    </row>
    <row r="696" spans="1:13">
      <c r="A696" s="138" t="s">
        <v>1403</v>
      </c>
      <c r="B696" s="132" t="s">
        <v>2860</v>
      </c>
      <c r="C696" s="28" t="s">
        <v>4330</v>
      </c>
      <c r="D696" s="28" t="s">
        <v>4584</v>
      </c>
      <c r="E696" s="28" t="s">
        <v>4177</v>
      </c>
      <c r="F696" s="28" t="s">
        <v>4236</v>
      </c>
      <c r="G696" s="133">
        <v>14.22</v>
      </c>
      <c r="H696" s="134">
        <v>-5.4536991295185425E-2</v>
      </c>
      <c r="I696" s="93">
        <v>-3835.2314553576248</v>
      </c>
      <c r="J696" s="93">
        <v>148385.90625</v>
      </c>
      <c r="K696" s="94">
        <v>-2.5846332392889401E-2</v>
      </c>
      <c r="L696" s="139">
        <v>2.5846332392889401E-2</v>
      </c>
      <c r="M696" s="86"/>
    </row>
    <row r="697" spans="1:13">
      <c r="A697" s="138" t="s">
        <v>4385</v>
      </c>
      <c r="B697" s="132" t="s">
        <v>2747</v>
      </c>
      <c r="C697" s="28" t="s">
        <v>784</v>
      </c>
      <c r="D697" s="28" t="s">
        <v>4589</v>
      </c>
      <c r="E697" s="28" t="s">
        <v>4177</v>
      </c>
      <c r="F697" s="28" t="s">
        <v>4236</v>
      </c>
      <c r="G697" s="133">
        <v>18.52</v>
      </c>
      <c r="H697" s="134">
        <v>-5.6852226082669877E-2</v>
      </c>
      <c r="I697" s="93">
        <v>-3069.7746264940538</v>
      </c>
      <c r="J697" s="93">
        <v>575555.875</v>
      </c>
      <c r="K697" s="94">
        <v>-5.3335822981462116E-3</v>
      </c>
      <c r="L697" s="139">
        <v>5.3335822981462116E-3</v>
      </c>
      <c r="M697" s="86"/>
    </row>
    <row r="698" spans="1:13">
      <c r="A698" s="138" t="s">
        <v>3696</v>
      </c>
      <c r="B698" s="132" t="s">
        <v>3858</v>
      </c>
      <c r="C698" s="28" t="s">
        <v>3047</v>
      </c>
      <c r="D698" s="28" t="s">
        <v>4586</v>
      </c>
      <c r="E698" s="28" t="s">
        <v>4177</v>
      </c>
      <c r="F698" s="28" t="s">
        <v>4236</v>
      </c>
      <c r="G698" s="133">
        <v>60.54</v>
      </c>
      <c r="H698" s="134">
        <v>-5.9809271240959139E-2</v>
      </c>
      <c r="I698" s="93">
        <v>-987.92981897851234</v>
      </c>
      <c r="J698" s="93">
        <v>146132.796875</v>
      </c>
      <c r="K698" s="94">
        <v>-6.7604934696731634E-3</v>
      </c>
      <c r="L698" s="139">
        <v>6.7604934696731634E-3</v>
      </c>
      <c r="M698" s="86"/>
    </row>
    <row r="699" spans="1:13">
      <c r="A699" s="138" t="s">
        <v>3538</v>
      </c>
      <c r="B699" s="132" t="s">
        <v>604</v>
      </c>
      <c r="C699" s="28" t="s">
        <v>2630</v>
      </c>
      <c r="D699" s="28" t="s">
        <v>4586</v>
      </c>
      <c r="E699" s="28" t="s">
        <v>4177</v>
      </c>
      <c r="F699" s="28" t="s">
        <v>4234</v>
      </c>
      <c r="G699" s="133">
        <v>8.5</v>
      </c>
      <c r="H699" s="134">
        <v>-6.1455151092346616E-2</v>
      </c>
      <c r="I699" s="93">
        <v>-7230.0177755701907</v>
      </c>
      <c r="J699" s="93">
        <v>1419096.5</v>
      </c>
      <c r="K699" s="94">
        <v>-5.0948034721882487E-3</v>
      </c>
      <c r="L699" s="139">
        <v>5.0948034721882487E-3</v>
      </c>
      <c r="M699" s="86"/>
    </row>
    <row r="700" spans="1:13">
      <c r="A700" s="138" t="s">
        <v>1479</v>
      </c>
      <c r="B700" s="132" t="s">
        <v>2935</v>
      </c>
      <c r="C700" s="28" t="s">
        <v>952</v>
      </c>
      <c r="D700" s="28" t="s">
        <v>4577</v>
      </c>
      <c r="E700" s="28" t="s">
        <v>4176</v>
      </c>
      <c r="F700" s="28" t="s">
        <v>4234</v>
      </c>
      <c r="G700" s="133">
        <v>54.86</v>
      </c>
      <c r="H700" s="134">
        <v>-6.43143921553255E-2</v>
      </c>
      <c r="I700" s="93">
        <v>-1172.3367144609092</v>
      </c>
      <c r="J700" s="93">
        <v>2665348.5</v>
      </c>
      <c r="K700" s="94">
        <v>-4.3984368815594253E-4</v>
      </c>
      <c r="L700" s="139">
        <v>4.3984368815594253E-4</v>
      </c>
      <c r="M700" s="86"/>
    </row>
    <row r="701" spans="1:13">
      <c r="A701" s="138" t="s">
        <v>3733</v>
      </c>
      <c r="B701" s="132" t="s">
        <v>3894</v>
      </c>
      <c r="C701" s="28" t="s">
        <v>3084</v>
      </c>
      <c r="D701" s="28" t="s">
        <v>4590</v>
      </c>
      <c r="E701" s="28" t="s">
        <v>4176</v>
      </c>
      <c r="F701" s="28" t="s">
        <v>4234</v>
      </c>
      <c r="G701" s="133">
        <v>29.6</v>
      </c>
      <c r="H701" s="134">
        <v>-6.8637252277165509E-2</v>
      </c>
      <c r="I701" s="93">
        <v>-2318.8260904447811</v>
      </c>
      <c r="J701" s="93">
        <v>409433.90625</v>
      </c>
      <c r="K701" s="94">
        <v>-5.6634930694501586E-3</v>
      </c>
      <c r="L701" s="139">
        <v>5.6634930694501586E-3</v>
      </c>
      <c r="M701" s="86"/>
    </row>
    <row r="702" spans="1:13">
      <c r="A702" s="138" t="s">
        <v>4864</v>
      </c>
      <c r="B702" s="132" t="s">
        <v>3763</v>
      </c>
      <c r="C702" s="28" t="s">
        <v>2686</v>
      </c>
      <c r="D702" s="28" t="s">
        <v>4588</v>
      </c>
      <c r="E702" s="28" t="s">
        <v>4177</v>
      </c>
      <c r="F702" s="28" t="s">
        <v>4236</v>
      </c>
      <c r="G702" s="133">
        <v>16.559999999999999</v>
      </c>
      <c r="H702" s="134">
        <v>-7.867521301173766E-2</v>
      </c>
      <c r="I702" s="93">
        <v>-4750.9186601290858</v>
      </c>
      <c r="J702" s="93">
        <v>208757.84375</v>
      </c>
      <c r="K702" s="94">
        <v>-2.2758036655229085E-2</v>
      </c>
      <c r="L702" s="139">
        <v>2.2758036655229085E-2</v>
      </c>
      <c r="M702" s="86"/>
    </row>
    <row r="703" spans="1:13">
      <c r="A703" s="138" t="s">
        <v>5901</v>
      </c>
      <c r="B703" s="132" t="s">
        <v>5910</v>
      </c>
      <c r="C703" s="28" t="s">
        <v>5922</v>
      </c>
      <c r="D703" s="28" t="s">
        <v>4572</v>
      </c>
      <c r="E703" s="28" t="s">
        <v>4177</v>
      </c>
      <c r="F703" s="28" t="s">
        <v>4236</v>
      </c>
      <c r="G703" s="133">
        <v>10.47</v>
      </c>
      <c r="H703" s="134">
        <v>-8.0256267342192975E-2</v>
      </c>
      <c r="I703" s="93">
        <v>-7665.3550470098344</v>
      </c>
      <c r="J703" s="93">
        <v>249223.59375</v>
      </c>
      <c r="K703" s="94">
        <v>-3.0756939708922862E-2</v>
      </c>
      <c r="L703" s="139">
        <v>3.0756939708922862E-2</v>
      </c>
      <c r="M703" s="86"/>
    </row>
    <row r="704" spans="1:13">
      <c r="A704" s="138" t="s">
        <v>3478</v>
      </c>
      <c r="B704" s="132" t="s">
        <v>542</v>
      </c>
      <c r="C704" s="28" t="s">
        <v>2571</v>
      </c>
      <c r="D704" s="28" t="s">
        <v>4585</v>
      </c>
      <c r="E704" s="28" t="s">
        <v>4176</v>
      </c>
      <c r="F704" s="28" t="s">
        <v>4234</v>
      </c>
      <c r="G704" s="133">
        <v>22.15</v>
      </c>
      <c r="H704" s="134">
        <v>-8.6714911801251821E-2</v>
      </c>
      <c r="I704" s="93">
        <v>-3914.8944379797667</v>
      </c>
      <c r="J704" s="93">
        <v>1238021.75</v>
      </c>
      <c r="K704" s="94">
        <v>-3.162217818854771E-3</v>
      </c>
      <c r="L704" s="139">
        <v>3.162217818854771E-3</v>
      </c>
      <c r="M704" s="86"/>
    </row>
    <row r="705" spans="1:13">
      <c r="A705" s="138" t="s">
        <v>1523</v>
      </c>
      <c r="B705" s="132" t="s">
        <v>2976</v>
      </c>
      <c r="C705" s="28" t="s">
        <v>993</v>
      </c>
      <c r="D705" s="28" t="s">
        <v>4572</v>
      </c>
      <c r="E705" s="28" t="s">
        <v>4177</v>
      </c>
      <c r="F705" s="28" t="s">
        <v>4236</v>
      </c>
      <c r="G705" s="133">
        <v>56.56</v>
      </c>
      <c r="H705" s="134">
        <v>-8.7942032639615961E-2</v>
      </c>
      <c r="I705" s="93">
        <v>-1554.8449900922201</v>
      </c>
      <c r="J705" s="93">
        <v>488387.84375</v>
      </c>
      <c r="K705" s="94">
        <v>-3.1836275410821384E-3</v>
      </c>
      <c r="L705" s="139">
        <v>3.1836275410821384E-3</v>
      </c>
      <c r="M705" s="86"/>
    </row>
    <row r="706" spans="1:13">
      <c r="A706" s="138" t="s">
        <v>4852</v>
      </c>
      <c r="B706" s="132" t="s">
        <v>4937</v>
      </c>
      <c r="C706" s="28" t="s">
        <v>4890</v>
      </c>
      <c r="D706" s="28" t="s">
        <v>4589</v>
      </c>
      <c r="E706" s="28" t="s">
        <v>4177</v>
      </c>
      <c r="F706" s="28" t="s">
        <v>4236</v>
      </c>
      <c r="G706" s="133">
        <v>10.08</v>
      </c>
      <c r="H706" s="134">
        <v>-8.8905110858123498E-2</v>
      </c>
      <c r="I706" s="93">
        <v>-8819.9514740201885</v>
      </c>
      <c r="J706" s="93">
        <v>104550.953125</v>
      </c>
      <c r="K706" s="94">
        <v>-8.4360316289753462E-2</v>
      </c>
      <c r="L706" s="139">
        <v>8.4360316289753462E-2</v>
      </c>
      <c r="M706" s="86"/>
    </row>
    <row r="707" spans="1:13">
      <c r="A707" s="138" t="s">
        <v>6559</v>
      </c>
      <c r="B707" s="132" t="s">
        <v>6606</v>
      </c>
      <c r="C707" s="28" t="s">
        <v>7134</v>
      </c>
      <c r="D707" s="28" t="s">
        <v>4585</v>
      </c>
      <c r="E707" s="28" t="s">
        <v>4177</v>
      </c>
      <c r="F707" s="28" t="s">
        <v>4236</v>
      </c>
      <c r="G707" s="133">
        <v>13.26</v>
      </c>
      <c r="H707" s="134">
        <v>-0.1006154638087734</v>
      </c>
      <c r="I707" s="93">
        <v>-7587.8931982483709</v>
      </c>
      <c r="J707" s="93">
        <v>1050824.375</v>
      </c>
      <c r="K707" s="94">
        <v>-7.2208956879672411E-3</v>
      </c>
      <c r="L707" s="139">
        <v>7.2208956879672411E-3</v>
      </c>
      <c r="M707" s="86"/>
    </row>
    <row r="708" spans="1:13">
      <c r="A708" s="138" t="s">
        <v>5316</v>
      </c>
      <c r="B708" s="132" t="s">
        <v>5347</v>
      </c>
      <c r="C708" s="28" t="s">
        <v>5289</v>
      </c>
      <c r="D708" s="28" t="s">
        <v>4577</v>
      </c>
      <c r="E708" s="28" t="s">
        <v>4177</v>
      </c>
      <c r="F708" s="28" t="s">
        <v>4234</v>
      </c>
      <c r="G708" s="133">
        <v>2.61</v>
      </c>
      <c r="H708" s="134">
        <v>-0.10152808675892407</v>
      </c>
      <c r="I708" s="93">
        <v>-38899.65009920462</v>
      </c>
      <c r="J708" s="93">
        <v>740973.875</v>
      </c>
      <c r="K708" s="94">
        <v>-5.2498004871230609E-2</v>
      </c>
      <c r="L708" s="139">
        <v>5.2498004871230609E-2</v>
      </c>
      <c r="M708" s="86"/>
    </row>
    <row r="709" spans="1:13">
      <c r="A709" s="138" t="s">
        <v>1033</v>
      </c>
      <c r="B709" s="132" t="s">
        <v>2426</v>
      </c>
      <c r="C709" s="28" t="s">
        <v>3935</v>
      </c>
      <c r="D709" s="28" t="s">
        <v>4589</v>
      </c>
      <c r="E709" s="28" t="s">
        <v>4177</v>
      </c>
      <c r="F709" s="28" t="s">
        <v>4236</v>
      </c>
      <c r="G709" s="133">
        <v>57.81</v>
      </c>
      <c r="H709" s="134">
        <v>-0.10315979331275049</v>
      </c>
      <c r="I709" s="93">
        <v>-1784.4627800164412</v>
      </c>
      <c r="J709" s="93">
        <v>39261.6015625</v>
      </c>
      <c r="K709" s="94">
        <v>-4.5450585533954327E-2</v>
      </c>
      <c r="L709" s="139">
        <v>4.5450585533954327E-2</v>
      </c>
      <c r="M709" s="86"/>
    </row>
    <row r="710" spans="1:13">
      <c r="A710" s="138" t="s">
        <v>1438</v>
      </c>
      <c r="B710" s="132" t="s">
        <v>2896</v>
      </c>
      <c r="C710" s="28" t="s">
        <v>914</v>
      </c>
      <c r="D710" s="28" t="s">
        <v>4577</v>
      </c>
      <c r="E710" s="28" t="s">
        <v>4177</v>
      </c>
      <c r="F710" s="28" t="s">
        <v>4236</v>
      </c>
      <c r="G710" s="133">
        <v>9.56</v>
      </c>
      <c r="H710" s="134">
        <v>-0.10404941746904316</v>
      </c>
      <c r="I710" s="93">
        <v>-10883.830279188614</v>
      </c>
      <c r="J710" s="93">
        <v>136146.75</v>
      </c>
      <c r="K710" s="94">
        <v>-7.9941902977402057E-2</v>
      </c>
      <c r="L710" s="139">
        <v>7.9941902977402057E-2</v>
      </c>
      <c r="M710" s="86"/>
    </row>
    <row r="711" spans="1:13">
      <c r="A711" s="138" t="s">
        <v>5634</v>
      </c>
      <c r="B711" s="132" t="s">
        <v>5650</v>
      </c>
      <c r="C711" s="28" t="s">
        <v>5674</v>
      </c>
      <c r="D711" s="28" t="s">
        <v>4588</v>
      </c>
      <c r="E711" s="28" t="s">
        <v>4230</v>
      </c>
      <c r="F711" s="28" t="s">
        <v>4234</v>
      </c>
      <c r="G711" s="133">
        <v>36.92</v>
      </c>
      <c r="H711" s="134">
        <v>-0.10566687075767367</v>
      </c>
      <c r="I711" s="93">
        <v>-2862.0495871525909</v>
      </c>
      <c r="J711" s="93">
        <v>2086087.25</v>
      </c>
      <c r="K711" s="94">
        <v>-1.3719702218364025E-3</v>
      </c>
      <c r="L711" s="139">
        <v>1.3719702218364025E-3</v>
      </c>
      <c r="M711" s="86"/>
    </row>
    <row r="712" spans="1:13">
      <c r="A712" s="138" t="s">
        <v>1461</v>
      </c>
      <c r="B712" s="132" t="s">
        <v>2918</v>
      </c>
      <c r="C712" s="28" t="s">
        <v>935</v>
      </c>
      <c r="D712" s="28" t="s">
        <v>4574</v>
      </c>
      <c r="E712" s="28" t="s">
        <v>4177</v>
      </c>
      <c r="F712" s="28" t="s">
        <v>4236</v>
      </c>
      <c r="G712" s="133">
        <v>9.2899999999999991</v>
      </c>
      <c r="H712" s="134">
        <v>-0.1067062580246597</v>
      </c>
      <c r="I712" s="93">
        <v>-11486.141875636136</v>
      </c>
      <c r="J712" s="93">
        <v>316971.3125</v>
      </c>
      <c r="K712" s="94">
        <v>-3.6237165392171367E-2</v>
      </c>
      <c r="L712" s="139">
        <v>3.6237165392171367E-2</v>
      </c>
      <c r="M712" s="86"/>
    </row>
    <row r="713" spans="1:13">
      <c r="A713" s="138" t="s">
        <v>1517</v>
      </c>
      <c r="B713" s="132" t="s">
        <v>2971</v>
      </c>
      <c r="C713" s="28" t="s">
        <v>988</v>
      </c>
      <c r="D713" s="28" t="s">
        <v>4577</v>
      </c>
      <c r="E713" s="28" t="s">
        <v>4177</v>
      </c>
      <c r="F713" s="28" t="s">
        <v>4236</v>
      </c>
      <c r="G713" s="133">
        <v>25.42</v>
      </c>
      <c r="H713" s="134">
        <v>-0.10970782888227158</v>
      </c>
      <c r="I713" s="93">
        <v>-4315.8075878155614</v>
      </c>
      <c r="J713" s="93">
        <v>314116.9375</v>
      </c>
      <c r="K713" s="94">
        <v>-1.3739493394289067E-2</v>
      </c>
      <c r="L713" s="139">
        <v>1.3739493394289067E-2</v>
      </c>
      <c r="M713" s="86"/>
    </row>
    <row r="714" spans="1:13">
      <c r="A714" s="138" t="s">
        <v>1468</v>
      </c>
      <c r="B714" s="132" t="s">
        <v>2925</v>
      </c>
      <c r="C714" s="28" t="s">
        <v>942</v>
      </c>
      <c r="D714" s="28" t="s">
        <v>4574</v>
      </c>
      <c r="E714" s="28" t="s">
        <v>4177</v>
      </c>
      <c r="F714" s="28" t="s">
        <v>4236</v>
      </c>
      <c r="G714" s="133">
        <v>20.329999999999998</v>
      </c>
      <c r="H714" s="134">
        <v>-0.11056470273323468</v>
      </c>
      <c r="I714" s="93">
        <v>-5438.4998885014611</v>
      </c>
      <c r="J714" s="93">
        <v>34515.1015625</v>
      </c>
      <c r="K714" s="94">
        <v>-0.15756870593741168</v>
      </c>
      <c r="L714" s="139">
        <v>0.15756870593741168</v>
      </c>
      <c r="M714" s="86"/>
    </row>
    <row r="715" spans="1:13">
      <c r="A715" s="138" t="s">
        <v>4382</v>
      </c>
      <c r="B715" s="132" t="s">
        <v>2744</v>
      </c>
      <c r="C715" s="28" t="s">
        <v>781</v>
      </c>
      <c r="D715" s="28" t="s">
        <v>4583</v>
      </c>
      <c r="E715" s="28" t="s">
        <v>4177</v>
      </c>
      <c r="F715" s="28" t="s">
        <v>4236</v>
      </c>
      <c r="G715" s="133">
        <v>11.27</v>
      </c>
      <c r="H715" s="134">
        <v>-0.11163960799445073</v>
      </c>
      <c r="I715" s="93">
        <v>-9905.9102035892392</v>
      </c>
      <c r="J715" s="93">
        <v>93522.1484375</v>
      </c>
      <c r="K715" s="94">
        <v>-0.10592047305467184</v>
      </c>
      <c r="L715" s="139">
        <v>0.10592047305467184</v>
      </c>
      <c r="M715" s="86"/>
    </row>
    <row r="716" spans="1:13">
      <c r="A716" s="138" t="s">
        <v>5176</v>
      </c>
      <c r="B716" s="132" t="s">
        <v>5242</v>
      </c>
      <c r="C716" s="28" t="s">
        <v>5209</v>
      </c>
      <c r="D716" s="28" t="s">
        <v>4580</v>
      </c>
      <c r="E716" s="28" t="s">
        <v>4177</v>
      </c>
      <c r="F716" s="28" t="s">
        <v>4234</v>
      </c>
      <c r="G716" s="133">
        <v>6.3</v>
      </c>
      <c r="H716" s="134">
        <v>-0.11292431762144506</v>
      </c>
      <c r="I716" s="93">
        <v>-17924.494860546834</v>
      </c>
      <c r="J716" s="93">
        <v>119387.546875</v>
      </c>
      <c r="K716" s="94">
        <v>-0.15013705641605959</v>
      </c>
      <c r="L716" s="139">
        <v>0.15013705641605959</v>
      </c>
      <c r="M716" s="86"/>
    </row>
    <row r="717" spans="1:13">
      <c r="A717" s="138" t="s">
        <v>1354</v>
      </c>
      <c r="B717" s="132" t="s">
        <v>2811</v>
      </c>
      <c r="C717" s="28" t="s">
        <v>849</v>
      </c>
      <c r="D717" s="28" t="s">
        <v>4572</v>
      </c>
      <c r="E717" s="28" t="s">
        <v>4177</v>
      </c>
      <c r="F717" s="28" t="s">
        <v>4236</v>
      </c>
      <c r="G717" s="133">
        <v>33.54</v>
      </c>
      <c r="H717" s="134">
        <v>-0.11512639123326779</v>
      </c>
      <c r="I717" s="93">
        <v>-3432.5101739197316</v>
      </c>
      <c r="J717" s="93">
        <v>186937.59375</v>
      </c>
      <c r="K717" s="94">
        <v>-1.8361797138087596E-2</v>
      </c>
      <c r="L717" s="139">
        <v>1.8361797138087596E-2</v>
      </c>
      <c r="M717" s="86"/>
    </row>
    <row r="718" spans="1:13">
      <c r="A718" s="138" t="s">
        <v>1389</v>
      </c>
      <c r="B718" s="132" t="s">
        <v>2846</v>
      </c>
      <c r="C718" s="28" t="s">
        <v>5844</v>
      </c>
      <c r="D718" s="28" t="s">
        <v>4584</v>
      </c>
      <c r="E718" s="28" t="s">
        <v>4177</v>
      </c>
      <c r="F718" s="28" t="s">
        <v>4236</v>
      </c>
      <c r="G718" s="133">
        <v>16.149999999999999</v>
      </c>
      <c r="H718" s="134">
        <v>-0.11544956084520885</v>
      </c>
      <c r="I718" s="93">
        <v>-7148.5796188983813</v>
      </c>
      <c r="J718" s="93">
        <v>411642.9375</v>
      </c>
      <c r="K718" s="94">
        <v>-1.7365971738306289E-2</v>
      </c>
      <c r="L718" s="139">
        <v>1.7365971738306289E-2</v>
      </c>
      <c r="M718" s="86"/>
    </row>
    <row r="719" spans="1:13">
      <c r="A719" s="138" t="s">
        <v>1336</v>
      </c>
      <c r="B719" s="132" t="s">
        <v>2794</v>
      </c>
      <c r="C719" s="28" t="s">
        <v>833</v>
      </c>
      <c r="D719" s="28" t="s">
        <v>4589</v>
      </c>
      <c r="E719" s="28" t="s">
        <v>4177</v>
      </c>
      <c r="F719" s="28" t="s">
        <v>4236</v>
      </c>
      <c r="G719" s="133">
        <v>27.27</v>
      </c>
      <c r="H719" s="134">
        <v>-0.11632729451658426</v>
      </c>
      <c r="I719" s="93">
        <v>-4265.7607083455905</v>
      </c>
      <c r="J719" s="93">
        <v>94376.8984375</v>
      </c>
      <c r="K719" s="94">
        <v>-4.5199204243510302E-2</v>
      </c>
      <c r="L719" s="139">
        <v>4.5199204243510302E-2</v>
      </c>
      <c r="M719" s="86"/>
    </row>
    <row r="720" spans="1:13">
      <c r="A720" s="138" t="s">
        <v>6579</v>
      </c>
      <c r="B720" s="132" t="s">
        <v>6629</v>
      </c>
      <c r="C720" s="28" t="s">
        <v>7158</v>
      </c>
      <c r="D720" s="28" t="s">
        <v>4583</v>
      </c>
      <c r="E720" s="28" t="s">
        <v>4177</v>
      </c>
      <c r="F720" s="28" t="s">
        <v>4236</v>
      </c>
      <c r="G720" s="133">
        <v>15.04</v>
      </c>
      <c r="H720" s="134">
        <v>-0.11632744039429997</v>
      </c>
      <c r="I720" s="93">
        <v>-7734.537260259307</v>
      </c>
      <c r="J720" s="93">
        <v>51281.5</v>
      </c>
      <c r="K720" s="94">
        <v>-0.1508250979448594</v>
      </c>
      <c r="L720" s="139">
        <v>0.1508250979448594</v>
      </c>
      <c r="M720" s="86"/>
    </row>
    <row r="721" spans="1:13">
      <c r="A721" s="138" t="s">
        <v>1340</v>
      </c>
      <c r="B721" s="132" t="s">
        <v>2798</v>
      </c>
      <c r="C721" s="28" t="s">
        <v>837</v>
      </c>
      <c r="D721" s="28" t="s">
        <v>4574</v>
      </c>
      <c r="E721" s="28" t="s">
        <v>4177</v>
      </c>
      <c r="F721" s="28" t="s">
        <v>4236</v>
      </c>
      <c r="G721" s="133">
        <v>25.77</v>
      </c>
      <c r="H721" s="134">
        <v>-0.11879600319395923</v>
      </c>
      <c r="I721" s="93">
        <v>-4609.8565461373391</v>
      </c>
      <c r="J721" s="93">
        <v>70526</v>
      </c>
      <c r="K721" s="94">
        <v>-6.5363930268799289E-2</v>
      </c>
      <c r="L721" s="139">
        <v>6.5363930268799289E-2</v>
      </c>
      <c r="M721" s="86"/>
    </row>
    <row r="722" spans="1:13">
      <c r="A722" s="138" t="s">
        <v>1140</v>
      </c>
      <c r="B722" s="132" t="s">
        <v>3368</v>
      </c>
      <c r="C722" s="28" t="s">
        <v>84</v>
      </c>
      <c r="D722" s="28" t="s">
        <v>4573</v>
      </c>
      <c r="E722" s="28" t="s">
        <v>4230</v>
      </c>
      <c r="F722" s="28" t="s">
        <v>4234</v>
      </c>
      <c r="G722" s="133">
        <v>31.09</v>
      </c>
      <c r="H722" s="134">
        <v>-0.12085203969766267</v>
      </c>
      <c r="I722" s="93">
        <v>-3887.1675682747723</v>
      </c>
      <c r="J722" s="93">
        <v>947963.4375</v>
      </c>
      <c r="K722" s="94">
        <v>-4.1005458802568766E-3</v>
      </c>
      <c r="L722" s="139">
        <v>4.1005458802568766E-3</v>
      </c>
      <c r="M722" s="86"/>
    </row>
    <row r="723" spans="1:13">
      <c r="A723" s="138" t="s">
        <v>6562</v>
      </c>
      <c r="B723" s="132" t="s">
        <v>6609</v>
      </c>
      <c r="C723" s="28" t="s">
        <v>7137</v>
      </c>
      <c r="D723" s="28" t="s">
        <v>4578</v>
      </c>
      <c r="E723" s="28" t="s">
        <v>4177</v>
      </c>
      <c r="F723" s="28" t="s">
        <v>4236</v>
      </c>
      <c r="G723" s="133">
        <v>31.33</v>
      </c>
      <c r="H723" s="134">
        <v>-0.12185744784915187</v>
      </c>
      <c r="I723" s="93">
        <v>-3889.4812591494374</v>
      </c>
      <c r="J723" s="93">
        <v>293751.5625</v>
      </c>
      <c r="K723" s="94">
        <v>-1.3240716835844702E-2</v>
      </c>
      <c r="L723" s="139">
        <v>1.3240716835844702E-2</v>
      </c>
      <c r="M723" s="86"/>
    </row>
    <row r="724" spans="1:13">
      <c r="A724" s="138" t="s">
        <v>1518</v>
      </c>
      <c r="B724" s="132" t="s">
        <v>2972</v>
      </c>
      <c r="C724" s="28" t="s">
        <v>989</v>
      </c>
      <c r="D724" s="28" t="s">
        <v>4586</v>
      </c>
      <c r="E724" s="28" t="s">
        <v>4177</v>
      </c>
      <c r="F724" s="28" t="s">
        <v>4234</v>
      </c>
      <c r="G724" s="133">
        <v>11.17</v>
      </c>
      <c r="H724" s="134">
        <v>-0.1230730399961413</v>
      </c>
      <c r="I724" s="93">
        <v>-11018.177260173798</v>
      </c>
      <c r="J724" s="93">
        <v>41065.75</v>
      </c>
      <c r="K724" s="94">
        <v>-0.26830575991364575</v>
      </c>
      <c r="L724" s="139">
        <v>0.26830575991364575</v>
      </c>
      <c r="M724" s="86"/>
    </row>
    <row r="725" spans="1:13">
      <c r="A725" s="138" t="s">
        <v>5712</v>
      </c>
      <c r="B725" s="132" t="s">
        <v>5789</v>
      </c>
      <c r="C725" s="28" t="s">
        <v>5734</v>
      </c>
      <c r="D725" s="28" t="s">
        <v>4589</v>
      </c>
      <c r="E725" s="28" t="s">
        <v>4177</v>
      </c>
      <c r="F725" s="28" t="s">
        <v>4236</v>
      </c>
      <c r="G725" s="133">
        <v>35.31</v>
      </c>
      <c r="H725" s="134">
        <v>-0.12565528331523992</v>
      </c>
      <c r="I725" s="93">
        <v>-3558.6316430257689</v>
      </c>
      <c r="J725" s="93">
        <v>81572.796875</v>
      </c>
      <c r="K725" s="94">
        <v>-4.3625225312292799E-2</v>
      </c>
      <c r="L725" s="139">
        <v>4.3625225312292799E-2</v>
      </c>
      <c r="M725" s="86"/>
    </row>
    <row r="726" spans="1:13">
      <c r="A726" s="138" t="s">
        <v>3470</v>
      </c>
      <c r="B726" s="132" t="s">
        <v>534</v>
      </c>
      <c r="C726" s="28" t="s">
        <v>2563</v>
      </c>
      <c r="D726" s="28" t="s">
        <v>4584</v>
      </c>
      <c r="E726" s="28" t="s">
        <v>4177</v>
      </c>
      <c r="F726" s="28" t="s">
        <v>4236</v>
      </c>
      <c r="G726" s="133">
        <v>4.16</v>
      </c>
      <c r="H726" s="134">
        <v>-0.12569047149171786</v>
      </c>
      <c r="I726" s="93">
        <v>-30214.055647047564</v>
      </c>
      <c r="J726" s="93">
        <v>5475272</v>
      </c>
      <c r="K726" s="94">
        <v>-5.5182748267204925E-3</v>
      </c>
      <c r="L726" s="139">
        <v>5.5182748267204925E-3</v>
      </c>
      <c r="M726" s="86"/>
    </row>
    <row r="727" spans="1:13">
      <c r="A727" s="138" t="s">
        <v>4857</v>
      </c>
      <c r="B727" s="132" t="s">
        <v>4942</v>
      </c>
      <c r="C727" s="28" t="s">
        <v>4895</v>
      </c>
      <c r="D727" s="28" t="s">
        <v>4572</v>
      </c>
      <c r="E727" s="28" t="s">
        <v>4177</v>
      </c>
      <c r="F727" s="28" t="s">
        <v>4236</v>
      </c>
      <c r="G727" s="133">
        <v>19.170000000000002</v>
      </c>
      <c r="H727" s="134">
        <v>-0.1264933709525892</v>
      </c>
      <c r="I727" s="93">
        <v>-6598.506570296775</v>
      </c>
      <c r="J727" s="93">
        <v>122609.453125</v>
      </c>
      <c r="K727" s="94">
        <v>-5.3817274297517793E-2</v>
      </c>
      <c r="L727" s="139">
        <v>5.3817274297517793E-2</v>
      </c>
      <c r="M727" s="86"/>
    </row>
    <row r="728" spans="1:13">
      <c r="A728" s="138" t="s">
        <v>3583</v>
      </c>
      <c r="B728" s="132" t="s">
        <v>3745</v>
      </c>
      <c r="C728" s="28" t="s">
        <v>2671</v>
      </c>
      <c r="D728" s="28" t="s">
        <v>4579</v>
      </c>
      <c r="E728" s="28" t="s">
        <v>4176</v>
      </c>
      <c r="F728" s="28" t="s">
        <v>4234</v>
      </c>
      <c r="G728" s="133">
        <v>56.15</v>
      </c>
      <c r="H728" s="134">
        <v>-0.13438614616453021</v>
      </c>
      <c r="I728" s="93">
        <v>-2393.3418729212863</v>
      </c>
      <c r="J728" s="93">
        <v>219004.90625</v>
      </c>
      <c r="K728" s="94">
        <v>-1.0928256877447404E-2</v>
      </c>
      <c r="L728" s="139">
        <v>1.0928256877447404E-2</v>
      </c>
      <c r="M728" s="86"/>
    </row>
    <row r="729" spans="1:13">
      <c r="A729" s="138" t="s">
        <v>1463</v>
      </c>
      <c r="B729" s="132" t="s">
        <v>2920</v>
      </c>
      <c r="C729" s="28" t="s">
        <v>937</v>
      </c>
      <c r="D729" s="28" t="s">
        <v>4584</v>
      </c>
      <c r="E729" s="28" t="s">
        <v>4177</v>
      </c>
      <c r="F729" s="28" t="s">
        <v>4234</v>
      </c>
      <c r="G729" s="133">
        <v>12.49</v>
      </c>
      <c r="H729" s="134">
        <v>-0.13545357317836665</v>
      </c>
      <c r="I729" s="93">
        <v>-10844.961823728314</v>
      </c>
      <c r="J729" s="93">
        <v>72113.6015625</v>
      </c>
      <c r="K729" s="94">
        <v>-0.15038718894561262</v>
      </c>
      <c r="L729" s="139">
        <v>0.15038718894561262</v>
      </c>
      <c r="M729" s="86"/>
    </row>
    <row r="730" spans="1:13">
      <c r="A730" s="138" t="s">
        <v>1337</v>
      </c>
      <c r="B730" s="132" t="s">
        <v>2795</v>
      </c>
      <c r="C730" s="28" t="s">
        <v>834</v>
      </c>
      <c r="D730" s="28" t="s">
        <v>4574</v>
      </c>
      <c r="E730" s="28" t="s">
        <v>4177</v>
      </c>
      <c r="F730" s="28" t="s">
        <v>4234</v>
      </c>
      <c r="G730" s="133">
        <v>36.53</v>
      </c>
      <c r="H730" s="134">
        <v>-0.13888517617624682</v>
      </c>
      <c r="I730" s="93">
        <v>-3801.9484307759867</v>
      </c>
      <c r="J730" s="93">
        <v>53356.94921875</v>
      </c>
      <c r="K730" s="94">
        <v>-7.1254981524317654E-2</v>
      </c>
      <c r="L730" s="139">
        <v>7.1254981524317654E-2</v>
      </c>
      <c r="M730" s="86"/>
    </row>
    <row r="731" spans="1:13">
      <c r="A731" s="138" t="s">
        <v>1074</v>
      </c>
      <c r="B731" s="132" t="s">
        <v>2468</v>
      </c>
      <c r="C731" s="28" t="s">
        <v>3975</v>
      </c>
      <c r="D731" s="28" t="s">
        <v>4584</v>
      </c>
      <c r="E731" s="28" t="s">
        <v>4177</v>
      </c>
      <c r="F731" s="28" t="s">
        <v>4234</v>
      </c>
      <c r="G731" s="133">
        <v>9.9700000000000006</v>
      </c>
      <c r="H731" s="134">
        <v>-0.13972505183308304</v>
      </c>
      <c r="I731" s="93">
        <v>-14014.548829797695</v>
      </c>
      <c r="J731" s="93">
        <v>215665.59375</v>
      </c>
      <c r="K731" s="94">
        <v>-6.4982775351933919E-2</v>
      </c>
      <c r="L731" s="139">
        <v>6.4982775351933919E-2</v>
      </c>
      <c r="M731" s="86"/>
    </row>
    <row r="732" spans="1:13">
      <c r="A732" s="138" t="s">
        <v>1061</v>
      </c>
      <c r="B732" s="132" t="s">
        <v>2455</v>
      </c>
      <c r="C732" s="28" t="s">
        <v>3963</v>
      </c>
      <c r="D732" s="28" t="s">
        <v>4590</v>
      </c>
      <c r="E732" s="28" t="s">
        <v>4177</v>
      </c>
      <c r="F732" s="28" t="s">
        <v>4236</v>
      </c>
      <c r="G732" s="133">
        <v>12.24</v>
      </c>
      <c r="H732" s="134">
        <v>-0.14092368421009194</v>
      </c>
      <c r="I732" s="93">
        <v>-11513.372892981366</v>
      </c>
      <c r="J732" s="93">
        <v>347435.8125</v>
      </c>
      <c r="K732" s="94">
        <v>-3.3138129342902341E-2</v>
      </c>
      <c r="L732" s="139">
        <v>3.3138129342902341E-2</v>
      </c>
      <c r="M732" s="86"/>
    </row>
    <row r="733" spans="1:13">
      <c r="A733" s="138" t="s">
        <v>4341</v>
      </c>
      <c r="B733" s="132" t="s">
        <v>2522</v>
      </c>
      <c r="C733" s="28" t="s">
        <v>4027</v>
      </c>
      <c r="D733" s="28" t="s">
        <v>4577</v>
      </c>
      <c r="E733" s="28" t="s">
        <v>4177</v>
      </c>
      <c r="F733" s="28" t="s">
        <v>4234</v>
      </c>
      <c r="G733" s="133">
        <v>9.16</v>
      </c>
      <c r="H733" s="134">
        <v>-0.14321306874218753</v>
      </c>
      <c r="I733" s="93">
        <v>-15634.61449150519</v>
      </c>
      <c r="J733" s="93">
        <v>64896.1484375</v>
      </c>
      <c r="K733" s="94">
        <v>-0.240917448383898</v>
      </c>
      <c r="L733" s="139">
        <v>0.240917448383898</v>
      </c>
      <c r="M733" s="86"/>
    </row>
    <row r="734" spans="1:13">
      <c r="A734" s="138" t="s">
        <v>6564</v>
      </c>
      <c r="B734" s="132" t="s">
        <v>6612</v>
      </c>
      <c r="C734" s="28" t="s">
        <v>7140</v>
      </c>
      <c r="D734" s="28" t="s">
        <v>4589</v>
      </c>
      <c r="E734" s="28" t="s">
        <v>4177</v>
      </c>
      <c r="F734" s="28" t="s">
        <v>4236</v>
      </c>
      <c r="G734" s="133">
        <v>44.94</v>
      </c>
      <c r="H734" s="134">
        <v>-0.14415578055506109</v>
      </c>
      <c r="I734" s="93">
        <v>-3207.7387751459964</v>
      </c>
      <c r="J734" s="93">
        <v>139918.84375</v>
      </c>
      <c r="K734" s="94">
        <v>-2.292570956973761E-2</v>
      </c>
      <c r="L734" s="139">
        <v>2.292570956973761E-2</v>
      </c>
      <c r="M734" s="86"/>
    </row>
    <row r="735" spans="1:13">
      <c r="A735" s="138" t="s">
        <v>1535</v>
      </c>
      <c r="B735" s="132" t="s">
        <v>2988</v>
      </c>
      <c r="C735" s="28" t="s">
        <v>1004</v>
      </c>
      <c r="D735" s="28" t="s">
        <v>4573</v>
      </c>
      <c r="E735" s="28" t="s">
        <v>4177</v>
      </c>
      <c r="F735" s="28" t="s">
        <v>4234</v>
      </c>
      <c r="G735" s="133">
        <v>15.82</v>
      </c>
      <c r="H735" s="134">
        <v>-0.14556902830403942</v>
      </c>
      <c r="I735" s="93">
        <v>-9201.582067259129</v>
      </c>
      <c r="J735" s="93">
        <v>40256.8984375</v>
      </c>
      <c r="K735" s="94">
        <v>-0.22857155976744833</v>
      </c>
      <c r="L735" s="139">
        <v>0.22857155976744833</v>
      </c>
      <c r="M735" s="86"/>
    </row>
    <row r="736" spans="1:13">
      <c r="A736" s="138" t="s">
        <v>1011</v>
      </c>
      <c r="B736" s="132" t="s">
        <v>2405</v>
      </c>
      <c r="C736" s="28" t="s">
        <v>3914</v>
      </c>
      <c r="D736" s="28" t="s">
        <v>4591</v>
      </c>
      <c r="E736" s="28" t="s">
        <v>4177</v>
      </c>
      <c r="F736" s="28" t="s">
        <v>4236</v>
      </c>
      <c r="G736" s="133">
        <v>37.25</v>
      </c>
      <c r="H736" s="134">
        <v>-0.1462519628570694</v>
      </c>
      <c r="I736" s="93">
        <v>-3926.2271907938098</v>
      </c>
      <c r="J736" s="93">
        <v>157681.046875</v>
      </c>
      <c r="K736" s="94">
        <v>-2.489980418449584E-2</v>
      </c>
      <c r="L736" s="139">
        <v>2.489980418449584E-2</v>
      </c>
      <c r="M736" s="86"/>
    </row>
    <row r="737" spans="1:13">
      <c r="A737" s="138" t="s">
        <v>1025</v>
      </c>
      <c r="B737" s="132" t="s">
        <v>2419</v>
      </c>
      <c r="C737" s="28" t="s">
        <v>3928</v>
      </c>
      <c r="D737" s="28" t="s">
        <v>4580</v>
      </c>
      <c r="E737" s="28" t="s">
        <v>4177</v>
      </c>
      <c r="F737" s="28" t="s">
        <v>4236</v>
      </c>
      <c r="G737" s="133">
        <v>37.53</v>
      </c>
      <c r="H737" s="134">
        <v>-0.15056206264166982</v>
      </c>
      <c r="I737" s="93">
        <v>-4011.7789139800116</v>
      </c>
      <c r="J737" s="93">
        <v>62474.25</v>
      </c>
      <c r="K737" s="94">
        <v>-6.4214919170378387E-2</v>
      </c>
      <c r="L737" s="139">
        <v>6.4214919170378387E-2</v>
      </c>
      <c r="M737" s="86"/>
    </row>
    <row r="738" spans="1:13">
      <c r="A738" s="138" t="s">
        <v>4348</v>
      </c>
      <c r="B738" s="132" t="s">
        <v>2529</v>
      </c>
      <c r="C738" s="28" t="s">
        <v>4034</v>
      </c>
      <c r="D738" s="28" t="s">
        <v>4580</v>
      </c>
      <c r="E738" s="28" t="s">
        <v>4177</v>
      </c>
      <c r="F738" s="28" t="s">
        <v>4236</v>
      </c>
      <c r="G738" s="133">
        <v>21.32</v>
      </c>
      <c r="H738" s="134">
        <v>-0.15486948958683772</v>
      </c>
      <c r="I738" s="93">
        <v>-7264.0473539792547</v>
      </c>
      <c r="J738" s="93">
        <v>85846.3515625</v>
      </c>
      <c r="K738" s="94">
        <v>-8.461684418458601E-2</v>
      </c>
      <c r="L738" s="139">
        <v>8.461684418458601E-2</v>
      </c>
      <c r="M738" s="86"/>
    </row>
    <row r="739" spans="1:13">
      <c r="A739" s="138" t="s">
        <v>1364</v>
      </c>
      <c r="B739" s="132" t="s">
        <v>2821</v>
      </c>
      <c r="C739" s="28" t="s">
        <v>857</v>
      </c>
      <c r="D739" s="28" t="s">
        <v>4574</v>
      </c>
      <c r="E739" s="28" t="s">
        <v>4177</v>
      </c>
      <c r="F739" s="28" t="s">
        <v>4236</v>
      </c>
      <c r="G739" s="133">
        <v>46.1</v>
      </c>
      <c r="H739" s="134">
        <v>-0.15537416193105966</v>
      </c>
      <c r="I739" s="93">
        <v>-3370.3722761618146</v>
      </c>
      <c r="J739" s="93">
        <v>881009.125</v>
      </c>
      <c r="K739" s="94">
        <v>-3.8255815751758698E-3</v>
      </c>
      <c r="L739" s="139">
        <v>3.8255815751758698E-3</v>
      </c>
      <c r="M739" s="86"/>
    </row>
    <row r="740" spans="1:13">
      <c r="A740" s="138" t="s">
        <v>3572</v>
      </c>
      <c r="B740" s="132" t="s">
        <v>636</v>
      </c>
      <c r="C740" s="28" t="s">
        <v>2661</v>
      </c>
      <c r="D740" s="28" t="s">
        <v>4580</v>
      </c>
      <c r="E740" s="28" t="s">
        <v>4177</v>
      </c>
      <c r="F740" s="28" t="s">
        <v>4236</v>
      </c>
      <c r="G740" s="133">
        <v>29.91</v>
      </c>
      <c r="H740" s="134">
        <v>-0.15679675642033206</v>
      </c>
      <c r="I740" s="93">
        <v>-5242.2854035550672</v>
      </c>
      <c r="J740" s="93">
        <v>126742.046875</v>
      </c>
      <c r="K740" s="94">
        <v>-4.1361848990219469E-2</v>
      </c>
      <c r="L740" s="139">
        <v>4.1361848990219469E-2</v>
      </c>
      <c r="M740" s="86"/>
    </row>
    <row r="741" spans="1:13">
      <c r="A741" s="138" t="s">
        <v>1096</v>
      </c>
      <c r="B741" s="132" t="s">
        <v>2490</v>
      </c>
      <c r="C741" s="28" t="s">
        <v>3996</v>
      </c>
      <c r="D741" s="28" t="s">
        <v>4574</v>
      </c>
      <c r="E741" s="28" t="s">
        <v>4177</v>
      </c>
      <c r="F741" s="28" t="s">
        <v>4236</v>
      </c>
      <c r="G741" s="133">
        <v>39.200000000000003</v>
      </c>
      <c r="H741" s="134">
        <v>-0.15697932180992735</v>
      </c>
      <c r="I741" s="93">
        <v>-4004.5745359675348</v>
      </c>
      <c r="J741" s="93">
        <v>178537.34375</v>
      </c>
      <c r="K741" s="94">
        <v>-2.2429898708334148E-2</v>
      </c>
      <c r="L741" s="139">
        <v>2.2429898708334148E-2</v>
      </c>
      <c r="M741" s="86"/>
    </row>
    <row r="742" spans="1:13">
      <c r="A742" s="138" t="s">
        <v>1406</v>
      </c>
      <c r="B742" s="132" t="s">
        <v>2863</v>
      </c>
      <c r="C742" s="28" t="s">
        <v>4333</v>
      </c>
      <c r="D742" s="28" t="s">
        <v>4572</v>
      </c>
      <c r="E742" s="28" t="s">
        <v>4177</v>
      </c>
      <c r="F742" s="28" t="s">
        <v>4236</v>
      </c>
      <c r="G742" s="133">
        <v>27.54</v>
      </c>
      <c r="H742" s="134">
        <v>-0.15838058397087096</v>
      </c>
      <c r="I742" s="93">
        <v>-5750.9289749771588</v>
      </c>
      <c r="J742" s="93">
        <v>44514.3984375</v>
      </c>
      <c r="K742" s="94">
        <v>-0.12919255739357444</v>
      </c>
      <c r="L742" s="139">
        <v>0.12919255739357444</v>
      </c>
      <c r="M742" s="86"/>
    </row>
    <row r="743" spans="1:13">
      <c r="A743" s="138" t="s">
        <v>4860</v>
      </c>
      <c r="B743" s="132" t="s">
        <v>600</v>
      </c>
      <c r="C743" s="28" t="s">
        <v>2626</v>
      </c>
      <c r="D743" s="28" t="s">
        <v>4591</v>
      </c>
      <c r="E743" s="28" t="s">
        <v>4177</v>
      </c>
      <c r="F743" s="28" t="s">
        <v>4236</v>
      </c>
      <c r="G743" s="133">
        <v>7.65</v>
      </c>
      <c r="H743" s="134">
        <v>-0.15970574972941159</v>
      </c>
      <c r="I743" s="93">
        <v>-20876.568592079944</v>
      </c>
      <c r="J743" s="93">
        <v>830408.625</v>
      </c>
      <c r="K743" s="94">
        <v>-2.5140115316215489E-2</v>
      </c>
      <c r="L743" s="139">
        <v>2.5140115316215489E-2</v>
      </c>
      <c r="M743" s="86"/>
    </row>
    <row r="744" spans="1:13">
      <c r="A744" s="138" t="s">
        <v>4371</v>
      </c>
      <c r="B744" s="132" t="s">
        <v>2550</v>
      </c>
      <c r="C744" s="28" t="s">
        <v>770</v>
      </c>
      <c r="D744" s="28" t="s">
        <v>4584</v>
      </c>
      <c r="E744" s="28" t="s">
        <v>4177</v>
      </c>
      <c r="F744" s="28" t="s">
        <v>4236</v>
      </c>
      <c r="G744" s="133">
        <v>15.26</v>
      </c>
      <c r="H744" s="134">
        <v>-0.16060888918219815</v>
      </c>
      <c r="I744" s="93">
        <v>-10524.828911022158</v>
      </c>
      <c r="J744" s="93">
        <v>167649.09375</v>
      </c>
      <c r="K744" s="94">
        <v>-6.277891920320719E-2</v>
      </c>
      <c r="L744" s="139">
        <v>6.277891920320719E-2</v>
      </c>
      <c r="M744" s="86"/>
    </row>
    <row r="745" spans="1:13">
      <c r="A745" s="138" t="s">
        <v>5608</v>
      </c>
      <c r="B745" s="132" t="s">
        <v>5615</v>
      </c>
      <c r="C745" s="28" t="s">
        <v>5622</v>
      </c>
      <c r="D745" s="28" t="s">
        <v>4576</v>
      </c>
      <c r="E745" s="28" t="s">
        <v>4177</v>
      </c>
      <c r="F745" s="28" t="s">
        <v>4234</v>
      </c>
      <c r="G745" s="133">
        <v>14.47</v>
      </c>
      <c r="H745" s="134">
        <v>-0.16340287682949006</v>
      </c>
      <c r="I745" s="93">
        <v>-11292.527769833452</v>
      </c>
      <c r="J745" s="93">
        <v>411745.5625</v>
      </c>
      <c r="K745" s="94">
        <v>-2.74259853616114E-2</v>
      </c>
      <c r="L745" s="139">
        <v>2.74259853616114E-2</v>
      </c>
      <c r="M745" s="86"/>
    </row>
    <row r="746" spans="1:13">
      <c r="A746" s="138" t="s">
        <v>1048</v>
      </c>
      <c r="B746" s="132" t="s">
        <v>2442</v>
      </c>
      <c r="C746" s="28" t="s">
        <v>3951</v>
      </c>
      <c r="D746" s="28" t="s">
        <v>4572</v>
      </c>
      <c r="E746" s="28" t="s">
        <v>4177</v>
      </c>
      <c r="F746" s="28" t="s">
        <v>4234</v>
      </c>
      <c r="G746" s="133">
        <v>23.17</v>
      </c>
      <c r="H746" s="134">
        <v>-0.16414123607093448</v>
      </c>
      <c r="I746" s="93">
        <v>-7084.2139003424454</v>
      </c>
      <c r="J746" s="93">
        <v>71099.75</v>
      </c>
      <c r="K746" s="94">
        <v>-9.9637676649249052E-2</v>
      </c>
      <c r="L746" s="139">
        <v>9.9637676649249052E-2</v>
      </c>
      <c r="M746" s="86"/>
    </row>
    <row r="747" spans="1:13">
      <c r="A747" s="138" t="s">
        <v>1082</v>
      </c>
      <c r="B747" s="132" t="s">
        <v>2476</v>
      </c>
      <c r="C747" s="28" t="s">
        <v>3983</v>
      </c>
      <c r="D747" s="28" t="s">
        <v>4574</v>
      </c>
      <c r="E747" s="28" t="s">
        <v>4177</v>
      </c>
      <c r="F747" s="28" t="s">
        <v>4232</v>
      </c>
      <c r="G747" s="133">
        <v>8.19</v>
      </c>
      <c r="H747" s="134">
        <v>-0.166223812383655</v>
      </c>
      <c r="I747" s="93">
        <v>-20295.947787992063</v>
      </c>
      <c r="J747" s="93">
        <v>161093.09375</v>
      </c>
      <c r="K747" s="94">
        <v>-0.12598893792113333</v>
      </c>
      <c r="L747" s="139">
        <v>0.12598893792113333</v>
      </c>
      <c r="M747" s="86"/>
    </row>
    <row r="748" spans="1:13">
      <c r="A748" s="138" t="s">
        <v>1451</v>
      </c>
      <c r="B748" s="132" t="s">
        <v>2909</v>
      </c>
      <c r="C748" s="28" t="s">
        <v>927</v>
      </c>
      <c r="D748" s="28" t="s">
        <v>4585</v>
      </c>
      <c r="E748" s="28" t="s">
        <v>4177</v>
      </c>
      <c r="F748" s="28" t="s">
        <v>4236</v>
      </c>
      <c r="G748" s="133">
        <v>11.21</v>
      </c>
      <c r="H748" s="134">
        <v>-0.16707945924991757</v>
      </c>
      <c r="I748" s="93">
        <v>-14904.501271179088</v>
      </c>
      <c r="J748" s="93">
        <v>1597557</v>
      </c>
      <c r="K748" s="94">
        <v>-9.3295583639138313E-3</v>
      </c>
      <c r="L748" s="139">
        <v>9.3295583639138313E-3</v>
      </c>
      <c r="M748" s="86"/>
    </row>
    <row r="749" spans="1:13">
      <c r="A749" s="138" t="s">
        <v>4408</v>
      </c>
      <c r="B749" s="132" t="s">
        <v>2768</v>
      </c>
      <c r="C749" s="28" t="s">
        <v>806</v>
      </c>
      <c r="D749" s="28" t="s">
        <v>4574</v>
      </c>
      <c r="E749" s="28" t="s">
        <v>4177</v>
      </c>
      <c r="F749" s="28" t="s">
        <v>4236</v>
      </c>
      <c r="G749" s="133">
        <v>16.97</v>
      </c>
      <c r="H749" s="134">
        <v>-0.16727064657152976</v>
      </c>
      <c r="I749" s="93">
        <v>-9856.8442293181961</v>
      </c>
      <c r="J749" s="93">
        <v>183412.046875</v>
      </c>
      <c r="K749" s="94">
        <v>-5.3741531144003249E-2</v>
      </c>
      <c r="L749" s="139">
        <v>5.3741531144003249E-2</v>
      </c>
      <c r="M749" s="86"/>
    </row>
    <row r="750" spans="1:13">
      <c r="A750" s="138" t="s">
        <v>5177</v>
      </c>
      <c r="B750" s="132" t="s">
        <v>5243</v>
      </c>
      <c r="C750" s="28" t="s">
        <v>5210</v>
      </c>
      <c r="D750" s="28" t="s">
        <v>4573</v>
      </c>
      <c r="E750" s="28" t="s">
        <v>4177</v>
      </c>
      <c r="F750" s="28" t="s">
        <v>4236</v>
      </c>
      <c r="G750" s="133">
        <v>32.79</v>
      </c>
      <c r="H750" s="134">
        <v>-0.1673165406002049</v>
      </c>
      <c r="I750" s="93">
        <v>-5102.6697346814553</v>
      </c>
      <c r="J750" s="93">
        <v>111937.453125</v>
      </c>
      <c r="K750" s="94">
        <v>-4.5585008343751836E-2</v>
      </c>
      <c r="L750" s="139">
        <v>4.5585008343751836E-2</v>
      </c>
      <c r="M750" s="86"/>
    </row>
    <row r="751" spans="1:13">
      <c r="A751" s="138" t="s">
        <v>1458</v>
      </c>
      <c r="B751" s="132" t="s">
        <v>2916</v>
      </c>
      <c r="C751" s="28" t="s">
        <v>933</v>
      </c>
      <c r="D751" s="28" t="s">
        <v>4592</v>
      </c>
      <c r="E751" s="28" t="s">
        <v>4177</v>
      </c>
      <c r="F751" s="28" t="s">
        <v>4236</v>
      </c>
      <c r="G751" s="133">
        <v>9.3000000000000007</v>
      </c>
      <c r="H751" s="134">
        <v>-0.1681809952090027</v>
      </c>
      <c r="I751" s="93">
        <v>-18083.977979462656</v>
      </c>
      <c r="J751" s="93">
        <v>523045.09375</v>
      </c>
      <c r="K751" s="94">
        <v>-3.4574414702580616E-2</v>
      </c>
      <c r="L751" s="139">
        <v>3.4574414702580616E-2</v>
      </c>
      <c r="M751" s="86"/>
    </row>
    <row r="752" spans="1:13">
      <c r="A752" s="138" t="s">
        <v>737</v>
      </c>
      <c r="B752" s="132" t="s">
        <v>723</v>
      </c>
      <c r="C752" s="28" t="s">
        <v>698</v>
      </c>
      <c r="D752" s="28" t="s">
        <v>4589</v>
      </c>
      <c r="E752" s="28" t="s">
        <v>4177</v>
      </c>
      <c r="F752" s="28" t="s">
        <v>4236</v>
      </c>
      <c r="G752" s="133">
        <v>15.19</v>
      </c>
      <c r="H752" s="134">
        <v>-0.16851569362564325</v>
      </c>
      <c r="I752" s="93">
        <v>-11093.857381543334</v>
      </c>
      <c r="J752" s="93">
        <v>168126.046875</v>
      </c>
      <c r="K752" s="94">
        <v>-6.5985357936783604E-2</v>
      </c>
      <c r="L752" s="139">
        <v>6.5985357936783604E-2</v>
      </c>
      <c r="M752" s="86"/>
    </row>
    <row r="753" spans="1:13">
      <c r="A753" s="138" t="s">
        <v>4347</v>
      </c>
      <c r="B753" s="132" t="s">
        <v>2528</v>
      </c>
      <c r="C753" s="28" t="s">
        <v>4033</v>
      </c>
      <c r="D753" s="28" t="s">
        <v>4580</v>
      </c>
      <c r="E753" s="28" t="s">
        <v>4177</v>
      </c>
      <c r="F753" s="28" t="s">
        <v>4236</v>
      </c>
      <c r="G753" s="133">
        <v>23.39</v>
      </c>
      <c r="H753" s="134">
        <v>-0.16883060464645444</v>
      </c>
      <c r="I753" s="93">
        <v>-7218.0677488864658</v>
      </c>
      <c r="J753" s="93">
        <v>636771.0625</v>
      </c>
      <c r="K753" s="94">
        <v>-1.1335420489348109E-2</v>
      </c>
      <c r="L753" s="139">
        <v>1.1335420489348109E-2</v>
      </c>
      <c r="M753" s="86"/>
    </row>
    <row r="754" spans="1:13">
      <c r="A754" s="138" t="s">
        <v>1118</v>
      </c>
      <c r="B754" s="132" t="s">
        <v>2513</v>
      </c>
      <c r="C754" s="28" t="s">
        <v>4018</v>
      </c>
      <c r="D754" s="28" t="s">
        <v>4590</v>
      </c>
      <c r="E754" s="28" t="s">
        <v>4177</v>
      </c>
      <c r="F754" s="28" t="s">
        <v>4234</v>
      </c>
      <c r="G754" s="133">
        <v>15.47</v>
      </c>
      <c r="H754" s="134">
        <v>-0.17564984204967382</v>
      </c>
      <c r="I754" s="93">
        <v>-11354.223791187706</v>
      </c>
      <c r="J754" s="93">
        <v>105173.953125</v>
      </c>
      <c r="K754" s="94">
        <v>-0.10795661334221343</v>
      </c>
      <c r="L754" s="139">
        <v>0.10795661334221343</v>
      </c>
      <c r="M754" s="86"/>
    </row>
    <row r="755" spans="1:13">
      <c r="A755" s="138" t="s">
        <v>1352</v>
      </c>
      <c r="B755" s="132" t="s">
        <v>2809</v>
      </c>
      <c r="C755" s="28" t="s">
        <v>847</v>
      </c>
      <c r="D755" s="28" t="s">
        <v>4586</v>
      </c>
      <c r="E755" s="28" t="s">
        <v>4177</v>
      </c>
      <c r="F755" s="28" t="s">
        <v>4232</v>
      </c>
      <c r="G755" s="133">
        <v>18.11</v>
      </c>
      <c r="H755" s="134">
        <v>-0.17817496960798807</v>
      </c>
      <c r="I755" s="93">
        <v>-9838.4853455542834</v>
      </c>
      <c r="J755" s="93">
        <v>45875.30078125</v>
      </c>
      <c r="K755" s="94">
        <v>-0.21446148969066675</v>
      </c>
      <c r="L755" s="139">
        <v>0.21446148969066675</v>
      </c>
      <c r="M755" s="86"/>
    </row>
    <row r="756" spans="1:13">
      <c r="A756" s="138" t="s">
        <v>3703</v>
      </c>
      <c r="B756" s="132" t="s">
        <v>3864</v>
      </c>
      <c r="C756" s="28" t="s">
        <v>3054</v>
      </c>
      <c r="D756" s="28" t="s">
        <v>4589</v>
      </c>
      <c r="E756" s="28" t="s">
        <v>4176</v>
      </c>
      <c r="F756" s="28" t="s">
        <v>4234</v>
      </c>
      <c r="G756" s="133">
        <v>37.33</v>
      </c>
      <c r="H756" s="134">
        <v>-0.18261620718275839</v>
      </c>
      <c r="I756" s="93">
        <v>-4891.9423301033603</v>
      </c>
      <c r="J756" s="93">
        <v>1905730.625</v>
      </c>
      <c r="K756" s="94">
        <v>-2.5669642214535752E-3</v>
      </c>
      <c r="L756" s="139">
        <v>2.5669642214535752E-3</v>
      </c>
      <c r="M756" s="86"/>
    </row>
    <row r="757" spans="1:13">
      <c r="A757" s="138" t="s">
        <v>1424</v>
      </c>
      <c r="B757" s="132" t="s">
        <v>2882</v>
      </c>
      <c r="C757" s="28" t="s">
        <v>901</v>
      </c>
      <c r="D757" s="28" t="s">
        <v>4577</v>
      </c>
      <c r="E757" s="28" t="s">
        <v>4177</v>
      </c>
      <c r="F757" s="28" t="s">
        <v>4232</v>
      </c>
      <c r="G757" s="133">
        <v>9.6199999999999992</v>
      </c>
      <c r="H757" s="134">
        <v>-0.18262279777715387</v>
      </c>
      <c r="I757" s="93">
        <v>-18983.65881259396</v>
      </c>
      <c r="J757" s="93">
        <v>58851.6484375</v>
      </c>
      <c r="K757" s="94">
        <v>-0.32256800474764036</v>
      </c>
      <c r="L757" s="139">
        <v>0.32256800474764036</v>
      </c>
      <c r="M757" s="86"/>
    </row>
    <row r="758" spans="1:13">
      <c r="A758" s="138" t="s">
        <v>1174</v>
      </c>
      <c r="B758" s="132" t="s">
        <v>3393</v>
      </c>
      <c r="C758" s="28" t="s">
        <v>115</v>
      </c>
      <c r="D758" s="28" t="s">
        <v>4576</v>
      </c>
      <c r="E758" s="28" t="s">
        <v>4230</v>
      </c>
      <c r="F758" s="28" t="s">
        <v>4234</v>
      </c>
      <c r="G758" s="133">
        <v>61.07</v>
      </c>
      <c r="H758" s="134">
        <v>-0.18302438298220425</v>
      </c>
      <c r="I758" s="93">
        <v>-2996.9605859211433</v>
      </c>
      <c r="J758" s="93">
        <v>1097683.75</v>
      </c>
      <c r="K758" s="94">
        <v>-2.7302586796252959E-3</v>
      </c>
      <c r="L758" s="139">
        <v>2.7302586796252959E-3</v>
      </c>
      <c r="M758" s="86"/>
    </row>
    <row r="759" spans="1:13">
      <c r="A759" s="138" t="s">
        <v>1471</v>
      </c>
      <c r="B759" s="132" t="s">
        <v>2928</v>
      </c>
      <c r="C759" s="28" t="s">
        <v>945</v>
      </c>
      <c r="D759" s="28" t="s">
        <v>4593</v>
      </c>
      <c r="E759" s="28" t="s">
        <v>4177</v>
      </c>
      <c r="F759" s="28" t="s">
        <v>4236</v>
      </c>
      <c r="G759" s="133">
        <v>18.91</v>
      </c>
      <c r="H759" s="134">
        <v>-0.18319260788404237</v>
      </c>
      <c r="I759" s="93">
        <v>-9687.6048590186347</v>
      </c>
      <c r="J759" s="93">
        <v>543393</v>
      </c>
      <c r="K759" s="94">
        <v>-1.7827989795633426E-2</v>
      </c>
      <c r="L759" s="139">
        <v>1.7827989795633426E-2</v>
      </c>
      <c r="M759" s="86"/>
    </row>
    <row r="760" spans="1:13">
      <c r="A760" s="138" t="s">
        <v>4850</v>
      </c>
      <c r="B760" s="132" t="s">
        <v>4935</v>
      </c>
      <c r="C760" s="28" t="s">
        <v>4887</v>
      </c>
      <c r="D760" s="28" t="s">
        <v>4573</v>
      </c>
      <c r="E760" s="28" t="s">
        <v>4177</v>
      </c>
      <c r="F760" s="28" t="s">
        <v>4236</v>
      </c>
      <c r="G760" s="133">
        <v>39.229999999999997</v>
      </c>
      <c r="H760" s="134">
        <v>-0.18394127484230227</v>
      </c>
      <c r="I760" s="93">
        <v>-4688.7910997273075</v>
      </c>
      <c r="J760" s="93">
        <v>158141.046875</v>
      </c>
      <c r="K760" s="94">
        <v>-2.9649424942997157E-2</v>
      </c>
      <c r="L760" s="139">
        <v>2.9649424942997157E-2</v>
      </c>
      <c r="M760" s="86"/>
    </row>
    <row r="761" spans="1:13">
      <c r="A761" s="138" t="s">
        <v>4387</v>
      </c>
      <c r="B761" s="132" t="s">
        <v>5521</v>
      </c>
      <c r="C761" s="28" t="s">
        <v>786</v>
      </c>
      <c r="D761" s="28" t="s">
        <v>4590</v>
      </c>
      <c r="E761" s="28" t="s">
        <v>4177</v>
      </c>
      <c r="F761" s="28" t="s">
        <v>4236</v>
      </c>
      <c r="G761" s="133">
        <v>21.33</v>
      </c>
      <c r="H761" s="134">
        <v>-0.18465923028226808</v>
      </c>
      <c r="I761" s="93">
        <v>-8657.2541154368537</v>
      </c>
      <c r="J761" s="93">
        <v>101018.3515625</v>
      </c>
      <c r="K761" s="94">
        <v>-8.5699815741703281E-2</v>
      </c>
      <c r="L761" s="139">
        <v>8.5699815741703281E-2</v>
      </c>
      <c r="M761" s="86"/>
    </row>
    <row r="762" spans="1:13">
      <c r="A762" s="138" t="s">
        <v>1473</v>
      </c>
      <c r="B762" s="132" t="s">
        <v>2930</v>
      </c>
      <c r="C762" s="28" t="s">
        <v>947</v>
      </c>
      <c r="D762" s="28" t="s">
        <v>4590</v>
      </c>
      <c r="E762" s="28" t="s">
        <v>4177</v>
      </c>
      <c r="F762" s="28" t="s">
        <v>4236</v>
      </c>
      <c r="G762" s="133">
        <v>25.06</v>
      </c>
      <c r="H762" s="134">
        <v>-0.18559134314674797</v>
      </c>
      <c r="I762" s="93">
        <v>-7405.8796147944131</v>
      </c>
      <c r="J762" s="93">
        <v>44571.3984375</v>
      </c>
      <c r="K762" s="94">
        <v>-0.16615766779629468</v>
      </c>
      <c r="L762" s="139">
        <v>0.16615766779629468</v>
      </c>
      <c r="M762" s="86"/>
    </row>
    <row r="763" spans="1:13">
      <c r="A763" s="138" t="s">
        <v>5317</v>
      </c>
      <c r="B763" s="132" t="s">
        <v>5348</v>
      </c>
      <c r="C763" s="28" t="s">
        <v>5290</v>
      </c>
      <c r="D763" s="28" t="s">
        <v>4582</v>
      </c>
      <c r="E763" s="28" t="s">
        <v>4177</v>
      </c>
      <c r="F763" s="28" t="s">
        <v>4236</v>
      </c>
      <c r="G763" s="133">
        <v>36.51</v>
      </c>
      <c r="H763" s="134">
        <v>-0.18711365743968683</v>
      </c>
      <c r="I763" s="93">
        <v>-5124.997464795586</v>
      </c>
      <c r="J763" s="93">
        <v>452234.59375</v>
      </c>
      <c r="K763" s="94">
        <v>-1.1332608198542055E-2</v>
      </c>
      <c r="L763" s="139">
        <v>1.1332608198542055E-2</v>
      </c>
      <c r="M763" s="86"/>
    </row>
    <row r="764" spans="1:13">
      <c r="A764" s="138" t="s">
        <v>1319</v>
      </c>
      <c r="B764" s="132" t="s">
        <v>2779</v>
      </c>
      <c r="C764" s="28" t="s">
        <v>817</v>
      </c>
      <c r="D764" s="28" t="s">
        <v>4574</v>
      </c>
      <c r="E764" s="28" t="s">
        <v>4177</v>
      </c>
      <c r="F764" s="28" t="s">
        <v>4236</v>
      </c>
      <c r="G764" s="133">
        <v>48.62</v>
      </c>
      <c r="H764" s="134">
        <v>-0.18828117470015687</v>
      </c>
      <c r="I764" s="93">
        <v>-3872.5046215581424</v>
      </c>
      <c r="J764" s="93">
        <v>108067.546875</v>
      </c>
      <c r="K764" s="94">
        <v>-3.5834112400436061E-2</v>
      </c>
      <c r="L764" s="139">
        <v>3.5834112400436061E-2</v>
      </c>
      <c r="M764" s="86"/>
    </row>
    <row r="765" spans="1:13">
      <c r="A765" s="138" t="s">
        <v>4851</v>
      </c>
      <c r="B765" s="132" t="s">
        <v>4936</v>
      </c>
      <c r="C765" s="28" t="s">
        <v>4888</v>
      </c>
      <c r="D765" s="28" t="s">
        <v>4589</v>
      </c>
      <c r="E765" s="28" t="s">
        <v>4177</v>
      </c>
      <c r="F765" s="28" t="s">
        <v>4234</v>
      </c>
      <c r="G765" s="133">
        <v>52.5</v>
      </c>
      <c r="H765" s="134">
        <v>-0.19286751348944886</v>
      </c>
      <c r="I765" s="93">
        <v>-3673.6669236085495</v>
      </c>
      <c r="J765" s="93">
        <v>64430.6015625</v>
      </c>
      <c r="K765" s="94">
        <v>-5.7017423933951018E-2</v>
      </c>
      <c r="L765" s="139">
        <v>5.7017423933951018E-2</v>
      </c>
      <c r="M765" s="86"/>
    </row>
    <row r="766" spans="1:13">
      <c r="A766" s="138" t="s">
        <v>1383</v>
      </c>
      <c r="B766" s="132" t="s">
        <v>2840</v>
      </c>
      <c r="C766" s="28" t="s">
        <v>4037</v>
      </c>
      <c r="D766" s="28" t="s">
        <v>4573</v>
      </c>
      <c r="E766" s="28" t="s">
        <v>4177</v>
      </c>
      <c r="F766" s="28" t="s">
        <v>4236</v>
      </c>
      <c r="G766" s="133">
        <v>55.01</v>
      </c>
      <c r="H766" s="134">
        <v>-0.1970824928406632</v>
      </c>
      <c r="I766" s="93">
        <v>-3582.6666577106571</v>
      </c>
      <c r="J766" s="93">
        <v>54076.80078125</v>
      </c>
      <c r="K766" s="94">
        <v>-6.6251453598432389E-2</v>
      </c>
      <c r="L766" s="139">
        <v>6.6251453598432389E-2</v>
      </c>
      <c r="M766" s="86"/>
    </row>
    <row r="767" spans="1:13">
      <c r="A767" s="138" t="s">
        <v>4847</v>
      </c>
      <c r="B767" s="132" t="s">
        <v>5981</v>
      </c>
      <c r="C767" s="28" t="s">
        <v>4884</v>
      </c>
      <c r="D767" s="28" t="s">
        <v>4581</v>
      </c>
      <c r="E767" s="28" t="s">
        <v>4177</v>
      </c>
      <c r="F767" s="28" t="s">
        <v>4236</v>
      </c>
      <c r="G767" s="133">
        <v>44.08</v>
      </c>
      <c r="H767" s="134">
        <v>-0.19979431543200277</v>
      </c>
      <c r="I767" s="93">
        <v>-4532.5389163340014</v>
      </c>
      <c r="J767" s="93">
        <v>28357.599609375</v>
      </c>
      <c r="K767" s="94">
        <v>-0.15983506992021806</v>
      </c>
      <c r="L767" s="139">
        <v>0.15983506992021806</v>
      </c>
      <c r="M767" s="86"/>
    </row>
    <row r="768" spans="1:13">
      <c r="A768" s="138" t="s">
        <v>6106</v>
      </c>
      <c r="B768" s="132" t="s">
        <v>6124</v>
      </c>
      <c r="C768" s="28" t="s">
        <v>6477</v>
      </c>
      <c r="D768" s="28" t="s">
        <v>4581</v>
      </c>
      <c r="E768" s="28" t="s">
        <v>4176</v>
      </c>
      <c r="F768" s="28" t="s">
        <v>4234</v>
      </c>
      <c r="G768" s="133">
        <v>19.309999999999999</v>
      </c>
      <c r="H768" s="134">
        <v>-0.20085262789082858</v>
      </c>
      <c r="I768" s="93">
        <v>-10401.482542249021</v>
      </c>
      <c r="J768" s="93">
        <v>1134695.125</v>
      </c>
      <c r="K768" s="94">
        <v>-9.1667641052472319E-3</v>
      </c>
      <c r="L768" s="139">
        <v>9.1667641052472319E-3</v>
      </c>
      <c r="M768" s="86"/>
    </row>
    <row r="769" spans="1:13">
      <c r="A769" s="138" t="s">
        <v>5897</v>
      </c>
      <c r="B769" s="132" t="s">
        <v>5907</v>
      </c>
      <c r="C769" s="28" t="s">
        <v>5919</v>
      </c>
      <c r="D769" s="28" t="s">
        <v>4585</v>
      </c>
      <c r="E769" s="28" t="s">
        <v>4177</v>
      </c>
      <c r="F769" s="28" t="s">
        <v>4234</v>
      </c>
      <c r="G769" s="133">
        <v>25.95</v>
      </c>
      <c r="H769" s="134">
        <v>-0.2018003130125377</v>
      </c>
      <c r="I769" s="93">
        <v>-7776.5053184022236</v>
      </c>
      <c r="J769" s="93">
        <v>123244.8515625</v>
      </c>
      <c r="K769" s="94">
        <v>-6.3098013586868562E-2</v>
      </c>
      <c r="L769" s="139">
        <v>6.3098013586868562E-2</v>
      </c>
      <c r="M769" s="86"/>
    </row>
    <row r="770" spans="1:13">
      <c r="A770" s="138" t="s">
        <v>1410</v>
      </c>
      <c r="B770" s="132" t="s">
        <v>2867</v>
      </c>
      <c r="C770" s="28" t="s">
        <v>4336</v>
      </c>
      <c r="D770" s="28" t="s">
        <v>4574</v>
      </c>
      <c r="E770" s="28" t="s">
        <v>4177</v>
      </c>
      <c r="F770" s="28" t="s">
        <v>4236</v>
      </c>
      <c r="G770" s="133">
        <v>25.03</v>
      </c>
      <c r="H770" s="134">
        <v>-0.20182473277970342</v>
      </c>
      <c r="I770" s="93">
        <v>-8063.3133351859133</v>
      </c>
      <c r="J770" s="93">
        <v>255100.453125</v>
      </c>
      <c r="K770" s="94">
        <v>-3.1608384996614905E-2</v>
      </c>
      <c r="L770" s="139">
        <v>3.1608384996614905E-2</v>
      </c>
      <c r="M770" s="86"/>
    </row>
    <row r="771" spans="1:13">
      <c r="A771" s="138" t="s">
        <v>1091</v>
      </c>
      <c r="B771" s="132" t="s">
        <v>2485</v>
      </c>
      <c r="C771" s="28" t="s">
        <v>3991</v>
      </c>
      <c r="D771" s="28" t="s">
        <v>4572</v>
      </c>
      <c r="E771" s="28" t="s">
        <v>4177</v>
      </c>
      <c r="F771" s="28" t="s">
        <v>4236</v>
      </c>
      <c r="G771" s="133">
        <v>13.55</v>
      </c>
      <c r="H771" s="134">
        <v>-0.20188654354943836</v>
      </c>
      <c r="I771" s="93">
        <v>-14899.375907707627</v>
      </c>
      <c r="J771" s="93">
        <v>130995.546875</v>
      </c>
      <c r="K771" s="94">
        <v>-0.11373956033730728</v>
      </c>
      <c r="L771" s="139">
        <v>0.11373956033730728</v>
      </c>
      <c r="M771" s="86"/>
    </row>
    <row r="772" spans="1:13">
      <c r="A772" s="138" t="s">
        <v>1075</v>
      </c>
      <c r="B772" s="132" t="s">
        <v>2469</v>
      </c>
      <c r="C772" s="28" t="s">
        <v>3976</v>
      </c>
      <c r="D772" s="28" t="s">
        <v>4575</v>
      </c>
      <c r="E772" s="28" t="s">
        <v>4177</v>
      </c>
      <c r="F772" s="28" t="s">
        <v>4236</v>
      </c>
      <c r="G772" s="133">
        <v>21.42</v>
      </c>
      <c r="H772" s="134">
        <v>-0.20271558415126228</v>
      </c>
      <c r="I772" s="93">
        <v>-9463.8461321784434</v>
      </c>
      <c r="J772" s="93">
        <v>279687.59375</v>
      </c>
      <c r="K772" s="94">
        <v>-3.3837203879117157E-2</v>
      </c>
      <c r="L772" s="139">
        <v>3.3837203879117157E-2</v>
      </c>
      <c r="M772" s="86"/>
    </row>
    <row r="773" spans="1:13">
      <c r="A773" s="138" t="s">
        <v>5319</v>
      </c>
      <c r="B773" s="132" t="s">
        <v>5350</v>
      </c>
      <c r="C773" s="28" t="s">
        <v>5291</v>
      </c>
      <c r="D773" s="28" t="s">
        <v>4573</v>
      </c>
      <c r="E773" s="28" t="s">
        <v>4177</v>
      </c>
      <c r="F773" s="28" t="s">
        <v>4236</v>
      </c>
      <c r="G773" s="133">
        <v>51.22</v>
      </c>
      <c r="H773" s="134">
        <v>-0.20412876370109823</v>
      </c>
      <c r="I773" s="93">
        <v>-3985.3331452772013</v>
      </c>
      <c r="J773" s="93">
        <v>35184.1015625</v>
      </c>
      <c r="K773" s="94">
        <v>-0.11327085155770635</v>
      </c>
      <c r="L773" s="139">
        <v>0.11327085155770635</v>
      </c>
      <c r="M773" s="86"/>
    </row>
    <row r="774" spans="1:13">
      <c r="A774" s="138" t="s">
        <v>3724</v>
      </c>
      <c r="B774" s="132" t="s">
        <v>3885</v>
      </c>
      <c r="C774" s="28" t="s">
        <v>3075</v>
      </c>
      <c r="D774" s="28" t="s">
        <v>4578</v>
      </c>
      <c r="E774" s="28" t="s">
        <v>4176</v>
      </c>
      <c r="F774" s="28" t="s">
        <v>4234</v>
      </c>
      <c r="G774" s="133">
        <v>51.09</v>
      </c>
      <c r="H774" s="134">
        <v>-0.20504700239987311</v>
      </c>
      <c r="I774" s="93">
        <v>-4013.4469054584674</v>
      </c>
      <c r="J774" s="93">
        <v>166440.796875</v>
      </c>
      <c r="K774" s="94">
        <v>-2.4113360310769466E-2</v>
      </c>
      <c r="L774" s="139">
        <v>2.4113360310769466E-2</v>
      </c>
      <c r="M774" s="86"/>
    </row>
    <row r="775" spans="1:13">
      <c r="A775" s="138" t="s">
        <v>1357</v>
      </c>
      <c r="B775" s="132" t="s">
        <v>2814</v>
      </c>
      <c r="C775" s="28" t="s">
        <v>850</v>
      </c>
      <c r="D775" s="28" t="s">
        <v>4591</v>
      </c>
      <c r="E775" s="28" t="s">
        <v>4177</v>
      </c>
      <c r="F775" s="28" t="s">
        <v>4236</v>
      </c>
      <c r="G775" s="133">
        <v>22.74</v>
      </c>
      <c r="H775" s="134">
        <v>-0.20568300841632156</v>
      </c>
      <c r="I775" s="93">
        <v>-9044.9871774987496</v>
      </c>
      <c r="J775" s="93">
        <v>221358.84375</v>
      </c>
      <c r="K775" s="94">
        <v>-4.0861196346480957E-2</v>
      </c>
      <c r="L775" s="139">
        <v>4.0861196346480957E-2</v>
      </c>
      <c r="M775" s="86"/>
    </row>
    <row r="776" spans="1:13">
      <c r="A776" s="138" t="s">
        <v>1050</v>
      </c>
      <c r="B776" s="132" t="s">
        <v>2444</v>
      </c>
      <c r="C776" s="28" t="s">
        <v>3953</v>
      </c>
      <c r="D776" s="28" t="s">
        <v>4573</v>
      </c>
      <c r="E776" s="28" t="s">
        <v>4177</v>
      </c>
      <c r="F776" s="28" t="s">
        <v>4236</v>
      </c>
      <c r="G776" s="133">
        <v>52.34</v>
      </c>
      <c r="H776" s="134">
        <v>-0.20578571036890106</v>
      </c>
      <c r="I776" s="93">
        <v>-3931.7101713584457</v>
      </c>
      <c r="J776" s="93">
        <v>122249.203125</v>
      </c>
      <c r="K776" s="94">
        <v>-3.2161438036845652E-2</v>
      </c>
      <c r="L776" s="139">
        <v>3.2161438036845652E-2</v>
      </c>
      <c r="M776" s="86"/>
    </row>
    <row r="777" spans="1:13">
      <c r="A777" s="138" t="s">
        <v>1450</v>
      </c>
      <c r="B777" s="132" t="s">
        <v>2908</v>
      </c>
      <c r="C777" s="28" t="s">
        <v>926</v>
      </c>
      <c r="D777" s="28" t="s">
        <v>4590</v>
      </c>
      <c r="E777" s="28" t="s">
        <v>4177</v>
      </c>
      <c r="F777" s="28" t="s">
        <v>4236</v>
      </c>
      <c r="G777" s="133">
        <v>40.590000000000003</v>
      </c>
      <c r="H777" s="134">
        <v>-0.2069446855713919</v>
      </c>
      <c r="I777" s="93">
        <v>-5098.4155105048503</v>
      </c>
      <c r="J777" s="93">
        <v>64750.69921875</v>
      </c>
      <c r="K777" s="94">
        <v>-7.8739157600146673E-2</v>
      </c>
      <c r="L777" s="139">
        <v>7.8739157600146673E-2</v>
      </c>
      <c r="M777" s="86"/>
    </row>
    <row r="778" spans="1:13">
      <c r="A778" s="138" t="s">
        <v>6575</v>
      </c>
      <c r="B778" s="132" t="s">
        <v>6623</v>
      </c>
      <c r="C778" s="28" t="s">
        <v>7152</v>
      </c>
      <c r="D778" s="28" t="s">
        <v>4589</v>
      </c>
      <c r="E778" s="28" t="s">
        <v>4177</v>
      </c>
      <c r="F778" s="28" t="s">
        <v>4234</v>
      </c>
      <c r="G778" s="133">
        <v>19.190000000000001</v>
      </c>
      <c r="H778" s="134">
        <v>-0.20859862335952342</v>
      </c>
      <c r="I778" s="93">
        <v>-10870.173181840721</v>
      </c>
      <c r="J778" s="93">
        <v>156333.65625</v>
      </c>
      <c r="K778" s="94">
        <v>-6.9531880994696052E-2</v>
      </c>
      <c r="L778" s="139">
        <v>6.9531880994696052E-2</v>
      </c>
      <c r="M778" s="86"/>
    </row>
    <row r="779" spans="1:13">
      <c r="A779" s="138" t="s">
        <v>5713</v>
      </c>
      <c r="B779" s="132" t="s">
        <v>5790</v>
      </c>
      <c r="C779" s="28" t="s">
        <v>5735</v>
      </c>
      <c r="D779" s="28" t="s">
        <v>4576</v>
      </c>
      <c r="E779" s="28" t="s">
        <v>4177</v>
      </c>
      <c r="F779" s="28" t="s">
        <v>4236</v>
      </c>
      <c r="G779" s="133">
        <v>27.34</v>
      </c>
      <c r="H779" s="134">
        <v>-0.2090862790771581</v>
      </c>
      <c r="I779" s="93">
        <v>-7647.6327387402371</v>
      </c>
      <c r="J779" s="93">
        <v>88838.046875</v>
      </c>
      <c r="K779" s="94">
        <v>-8.6085106637934936E-2</v>
      </c>
      <c r="L779" s="139">
        <v>8.6085106637934936E-2</v>
      </c>
      <c r="M779" s="86"/>
    </row>
    <row r="780" spans="1:13">
      <c r="A780" s="138" t="s">
        <v>5171</v>
      </c>
      <c r="B780" s="132" t="s">
        <v>5237</v>
      </c>
      <c r="C780" s="28" t="s">
        <v>5203</v>
      </c>
      <c r="D780" s="28" t="s">
        <v>4587</v>
      </c>
      <c r="E780" s="28" t="s">
        <v>4177</v>
      </c>
      <c r="F780" s="28" t="s">
        <v>4236</v>
      </c>
      <c r="G780" s="133">
        <v>31.25</v>
      </c>
      <c r="H780" s="134">
        <v>-0.20915566079254441</v>
      </c>
      <c r="I780" s="93">
        <v>-6692.9811453614211</v>
      </c>
      <c r="J780" s="93">
        <v>116037.3984375</v>
      </c>
      <c r="K780" s="94">
        <v>-5.7679517427016352E-2</v>
      </c>
      <c r="L780" s="139">
        <v>5.7679517427016352E-2</v>
      </c>
      <c r="M780" s="86"/>
    </row>
    <row r="781" spans="1:13">
      <c r="A781" s="138" t="s">
        <v>1536</v>
      </c>
      <c r="B781" s="132" t="s">
        <v>2989</v>
      </c>
      <c r="C781" s="28" t="s">
        <v>1005</v>
      </c>
      <c r="D781" s="28" t="s">
        <v>4573</v>
      </c>
      <c r="E781" s="28" t="s">
        <v>4177</v>
      </c>
      <c r="F781" s="28" t="s">
        <v>4232</v>
      </c>
      <c r="G781" s="133">
        <v>23.36</v>
      </c>
      <c r="H781" s="134">
        <v>-0.2096058881141708</v>
      </c>
      <c r="I781" s="93">
        <v>-8972.8547994079963</v>
      </c>
      <c r="J781" s="93">
        <v>33946.55078125</v>
      </c>
      <c r="K781" s="94">
        <v>-0.26432301936148556</v>
      </c>
      <c r="L781" s="139">
        <v>0.26432301936148556</v>
      </c>
      <c r="M781" s="86"/>
    </row>
    <row r="782" spans="1:13">
      <c r="A782" s="138" t="s">
        <v>5172</v>
      </c>
      <c r="B782" s="132" t="s">
        <v>5238</v>
      </c>
      <c r="C782" s="28" t="s">
        <v>5204</v>
      </c>
      <c r="D782" s="28" t="s">
        <v>4573</v>
      </c>
      <c r="E782" s="28" t="s">
        <v>4177</v>
      </c>
      <c r="F782" s="28" t="s">
        <v>4236</v>
      </c>
      <c r="G782" s="133">
        <v>36.54</v>
      </c>
      <c r="H782" s="134">
        <v>-0.21148743559286159</v>
      </c>
      <c r="I782" s="93">
        <v>-5787.8334863946802</v>
      </c>
      <c r="J782" s="93">
        <v>79290.453125</v>
      </c>
      <c r="K782" s="94">
        <v>-7.2995338761278894E-2</v>
      </c>
      <c r="L782" s="139">
        <v>7.2995338761278894E-2</v>
      </c>
      <c r="M782" s="86"/>
    </row>
    <row r="783" spans="1:13">
      <c r="A783" s="138" t="s">
        <v>6018</v>
      </c>
      <c r="B783" s="132" t="s">
        <v>6050</v>
      </c>
      <c r="C783" s="28" t="s">
        <v>6040</v>
      </c>
      <c r="D783" s="28" t="s">
        <v>4590</v>
      </c>
      <c r="E783" s="28" t="s">
        <v>4177</v>
      </c>
      <c r="F783" s="28" t="s">
        <v>4236</v>
      </c>
      <c r="G783" s="133">
        <v>18</v>
      </c>
      <c r="H783" s="134">
        <v>-0.21209512766848465</v>
      </c>
      <c r="I783" s="93">
        <v>-11783.062648249146</v>
      </c>
      <c r="J783" s="93">
        <v>67231.546875</v>
      </c>
      <c r="K783" s="94">
        <v>-0.17526091836257704</v>
      </c>
      <c r="L783" s="139">
        <v>0.17526091836257704</v>
      </c>
      <c r="M783" s="86"/>
    </row>
    <row r="784" spans="1:13">
      <c r="A784" s="138" t="s">
        <v>1470</v>
      </c>
      <c r="B784" s="132" t="s">
        <v>2927</v>
      </c>
      <c r="C784" s="28" t="s">
        <v>944</v>
      </c>
      <c r="D784" s="28" t="s">
        <v>4584</v>
      </c>
      <c r="E784" s="28" t="s">
        <v>4177</v>
      </c>
      <c r="F784" s="28" t="s">
        <v>4236</v>
      </c>
      <c r="G784" s="133">
        <v>17.760000000000002</v>
      </c>
      <c r="H784" s="134">
        <v>-0.2163507891402654</v>
      </c>
      <c r="I784" s="93">
        <v>-12181.91380294287</v>
      </c>
      <c r="J784" s="93">
        <v>388087.90625</v>
      </c>
      <c r="K784" s="94">
        <v>-3.1389573358916976E-2</v>
      </c>
      <c r="L784" s="139">
        <v>3.1389573358916976E-2</v>
      </c>
      <c r="M784" s="86"/>
    </row>
    <row r="785" spans="1:13">
      <c r="A785" s="138" t="s">
        <v>1491</v>
      </c>
      <c r="B785" s="132" t="s">
        <v>2947</v>
      </c>
      <c r="C785" s="28" t="s">
        <v>964</v>
      </c>
      <c r="D785" s="28" t="s">
        <v>4590</v>
      </c>
      <c r="E785" s="28" t="s">
        <v>4177</v>
      </c>
      <c r="F785" s="28" t="s">
        <v>4234</v>
      </c>
      <c r="G785" s="133">
        <v>45.71</v>
      </c>
      <c r="H785" s="134">
        <v>-0.21732332212484354</v>
      </c>
      <c r="I785" s="93">
        <v>-4754.3933958618145</v>
      </c>
      <c r="J785" s="93">
        <v>27224.349609375</v>
      </c>
      <c r="K785" s="94">
        <v>-0.17463753823616002</v>
      </c>
      <c r="L785" s="139">
        <v>0.17463753823616002</v>
      </c>
      <c r="M785" s="86"/>
    </row>
    <row r="786" spans="1:13">
      <c r="A786" s="138" t="s">
        <v>4392</v>
      </c>
      <c r="B786" s="132" t="s">
        <v>2752</v>
      </c>
      <c r="C786" s="28" t="s">
        <v>5840</v>
      </c>
      <c r="D786" s="28" t="s">
        <v>4574</v>
      </c>
      <c r="E786" s="28" t="s">
        <v>4177</v>
      </c>
      <c r="F786" s="28" t="s">
        <v>4236</v>
      </c>
      <c r="G786" s="133">
        <v>22.16</v>
      </c>
      <c r="H786" s="134">
        <v>-0.21814261469575397</v>
      </c>
      <c r="I786" s="93">
        <v>-9843.9808075701258</v>
      </c>
      <c r="J786" s="93">
        <v>1008832.5625</v>
      </c>
      <c r="K786" s="94">
        <v>-9.7577944779812017E-3</v>
      </c>
      <c r="L786" s="139">
        <v>9.7577944779812017E-3</v>
      </c>
      <c r="M786" s="86"/>
    </row>
    <row r="787" spans="1:13">
      <c r="A787" s="138" t="s">
        <v>1519</v>
      </c>
      <c r="B787" s="132" t="s">
        <v>2973</v>
      </c>
      <c r="C787" s="28" t="s">
        <v>990</v>
      </c>
      <c r="D787" s="28" t="s">
        <v>4577</v>
      </c>
      <c r="E787" s="28" t="s">
        <v>4177</v>
      </c>
      <c r="F787" s="28" t="s">
        <v>4236</v>
      </c>
      <c r="G787" s="133">
        <v>35.46</v>
      </c>
      <c r="H787" s="134">
        <v>-0.21935469834534713</v>
      </c>
      <c r="I787" s="93">
        <v>-6185.9757006584077</v>
      </c>
      <c r="J787" s="93">
        <v>404791.15625</v>
      </c>
      <c r="K787" s="94">
        <v>-1.5281894392074944E-2</v>
      </c>
      <c r="L787" s="139">
        <v>1.5281894392074944E-2</v>
      </c>
      <c r="M787" s="86"/>
    </row>
    <row r="788" spans="1:13">
      <c r="A788" s="138" t="s">
        <v>3616</v>
      </c>
      <c r="B788" s="132" t="s">
        <v>3783</v>
      </c>
      <c r="C788" s="28" t="s">
        <v>2705</v>
      </c>
      <c r="D788" s="28" t="s">
        <v>4576</v>
      </c>
      <c r="E788" s="28" t="s">
        <v>4177</v>
      </c>
      <c r="F788" s="28" t="s">
        <v>4236</v>
      </c>
      <c r="G788" s="133">
        <v>28.95</v>
      </c>
      <c r="H788" s="134">
        <v>-0.22001665575591395</v>
      </c>
      <c r="I788" s="93">
        <v>-7599.8844820695667</v>
      </c>
      <c r="J788" s="93">
        <v>172643.796875</v>
      </c>
      <c r="K788" s="94">
        <v>-4.4020605545255373E-2</v>
      </c>
      <c r="L788" s="139">
        <v>4.4020605545255373E-2</v>
      </c>
      <c r="M788" s="86"/>
    </row>
    <row r="789" spans="1:13">
      <c r="A789" s="138" t="s">
        <v>6572</v>
      </c>
      <c r="B789" s="132" t="s">
        <v>6621</v>
      </c>
      <c r="C789" s="28" t="s">
        <v>7149</v>
      </c>
      <c r="D789" s="28" t="s">
        <v>4584</v>
      </c>
      <c r="E789" s="28" t="s">
        <v>4177</v>
      </c>
      <c r="F789" s="28" t="s">
        <v>4236</v>
      </c>
      <c r="G789" s="133">
        <v>33.42</v>
      </c>
      <c r="H789" s="134">
        <v>-0.22053242104559681</v>
      </c>
      <c r="I789" s="93">
        <v>-6598.8157105205501</v>
      </c>
      <c r="J789" s="93">
        <v>115340.703125</v>
      </c>
      <c r="K789" s="94">
        <v>-5.7211509308809326E-2</v>
      </c>
      <c r="L789" s="139">
        <v>5.7211509308809326E-2</v>
      </c>
      <c r="M789" s="86"/>
    </row>
    <row r="790" spans="1:13">
      <c r="A790" s="138" t="s">
        <v>6569</v>
      </c>
      <c r="B790" s="132" t="s">
        <v>6617</v>
      </c>
      <c r="C790" s="28" t="s">
        <v>7145</v>
      </c>
      <c r="D790" s="28" t="s">
        <v>4589</v>
      </c>
      <c r="E790" s="28" t="s">
        <v>4177</v>
      </c>
      <c r="F790" s="28" t="s">
        <v>4234</v>
      </c>
      <c r="G790" s="133">
        <v>38.01</v>
      </c>
      <c r="H790" s="134">
        <v>-0.22104832911493782</v>
      </c>
      <c r="I790" s="93">
        <v>-5815.5308896326724</v>
      </c>
      <c r="J790" s="93">
        <v>129753.1015625</v>
      </c>
      <c r="K790" s="94">
        <v>-4.4819975935846308E-2</v>
      </c>
      <c r="L790" s="139">
        <v>4.4819975935846308E-2</v>
      </c>
      <c r="M790" s="86"/>
    </row>
    <row r="791" spans="1:13">
      <c r="A791" s="138" t="s">
        <v>1331</v>
      </c>
      <c r="B791" s="132" t="s">
        <v>2790</v>
      </c>
      <c r="C791" s="28" t="s">
        <v>828</v>
      </c>
      <c r="D791" s="28" t="s">
        <v>4577</v>
      </c>
      <c r="E791" s="28" t="s">
        <v>4177</v>
      </c>
      <c r="F791" s="28" t="s">
        <v>4232</v>
      </c>
      <c r="G791" s="133">
        <v>4.18</v>
      </c>
      <c r="H791" s="134">
        <v>-0.22178445075702397</v>
      </c>
      <c r="I791" s="93">
        <v>-53058.481042350235</v>
      </c>
      <c r="J791" s="93">
        <v>232700.953125</v>
      </c>
      <c r="K791" s="94">
        <v>-0.2280114470087658</v>
      </c>
      <c r="L791" s="139">
        <v>0.2280114470087658</v>
      </c>
      <c r="M791" s="86"/>
    </row>
    <row r="792" spans="1:13">
      <c r="A792" s="138" t="s">
        <v>1379</v>
      </c>
      <c r="B792" s="132" t="s">
        <v>2836</v>
      </c>
      <c r="C792" s="28" t="s">
        <v>871</v>
      </c>
      <c r="D792" s="28" t="s">
        <v>4572</v>
      </c>
      <c r="E792" s="28" t="s">
        <v>4177</v>
      </c>
      <c r="F792" s="28" t="s">
        <v>4236</v>
      </c>
      <c r="G792" s="133">
        <v>19.03</v>
      </c>
      <c r="H792" s="134">
        <v>-0.22501306271995689</v>
      </c>
      <c r="I792" s="93">
        <v>-11824.123106671406</v>
      </c>
      <c r="J792" s="93">
        <v>168774.546875</v>
      </c>
      <c r="K792" s="94">
        <v>-7.0058686725011574E-2</v>
      </c>
      <c r="L792" s="139">
        <v>7.0058686725011574E-2</v>
      </c>
      <c r="M792" s="86"/>
    </row>
    <row r="793" spans="1:13">
      <c r="A793" s="138" t="s">
        <v>3679</v>
      </c>
      <c r="B793" s="132" t="s">
        <v>3842</v>
      </c>
      <c r="C793" s="28" t="s">
        <v>3030</v>
      </c>
      <c r="D793" s="28" t="s">
        <v>4593</v>
      </c>
      <c r="E793" s="28" t="s">
        <v>4177</v>
      </c>
      <c r="F793" s="28" t="s">
        <v>4236</v>
      </c>
      <c r="G793" s="133">
        <v>35.159999999999997</v>
      </c>
      <c r="H793" s="134">
        <v>-0.22650917737560802</v>
      </c>
      <c r="I793" s="93">
        <v>-6442.2405396930608</v>
      </c>
      <c r="J793" s="93">
        <v>122801.6484375</v>
      </c>
      <c r="K793" s="94">
        <v>-5.2460537962337246E-2</v>
      </c>
      <c r="L793" s="139">
        <v>5.2460537962337246E-2</v>
      </c>
      <c r="M793" s="86"/>
    </row>
    <row r="794" spans="1:13">
      <c r="A794" s="138" t="s">
        <v>5715</v>
      </c>
      <c r="B794" s="132" t="s">
        <v>5791</v>
      </c>
      <c r="C794" s="28" t="s">
        <v>5736</v>
      </c>
      <c r="D794" s="28" t="s">
        <v>4585</v>
      </c>
      <c r="E794" s="28" t="s">
        <v>4177</v>
      </c>
      <c r="F794" s="28" t="s">
        <v>4234</v>
      </c>
      <c r="G794" s="133">
        <v>41.73</v>
      </c>
      <c r="H794" s="134">
        <v>-0.2305967296992332</v>
      </c>
      <c r="I794" s="93">
        <v>-5525.9221111726147</v>
      </c>
      <c r="J794" s="93">
        <v>265022.1875</v>
      </c>
      <c r="K794" s="94">
        <v>-2.0850790506634902E-2</v>
      </c>
      <c r="L794" s="139">
        <v>2.0850790506634902E-2</v>
      </c>
      <c r="M794" s="86"/>
    </row>
    <row r="795" spans="1:13">
      <c r="A795" s="138" t="s">
        <v>1355</v>
      </c>
      <c r="B795" s="132" t="s">
        <v>2812</v>
      </c>
      <c r="C795" s="28" t="s">
        <v>5208</v>
      </c>
      <c r="D795" s="28" t="s">
        <v>4586</v>
      </c>
      <c r="E795" s="28" t="s">
        <v>4177</v>
      </c>
      <c r="F795" s="28" t="s">
        <v>4236</v>
      </c>
      <c r="G795" s="133">
        <v>27.17</v>
      </c>
      <c r="H795" s="134">
        <v>-0.23115389683488446</v>
      </c>
      <c r="I795" s="93">
        <v>-8507.6885106692844</v>
      </c>
      <c r="J795" s="93">
        <v>267963.65625</v>
      </c>
      <c r="K795" s="94">
        <v>-3.1749411952835614E-2</v>
      </c>
      <c r="L795" s="139">
        <v>3.1749411952835614E-2</v>
      </c>
      <c r="M795" s="86"/>
    </row>
    <row r="796" spans="1:13">
      <c r="A796" s="138" t="s">
        <v>1094</v>
      </c>
      <c r="B796" s="132" t="s">
        <v>2488</v>
      </c>
      <c r="C796" s="28" t="s">
        <v>3994</v>
      </c>
      <c r="D796" s="28" t="s">
        <v>4572</v>
      </c>
      <c r="E796" s="28" t="s">
        <v>4177</v>
      </c>
      <c r="F796" s="28" t="s">
        <v>4234</v>
      </c>
      <c r="G796" s="133">
        <v>37.700000000000003</v>
      </c>
      <c r="H796" s="134">
        <v>-0.23273759321318035</v>
      </c>
      <c r="I796" s="93">
        <v>-6173.4109605618132</v>
      </c>
      <c r="J796" s="93">
        <v>113157.1015625</v>
      </c>
      <c r="K796" s="94">
        <v>-5.4556107175934128E-2</v>
      </c>
      <c r="L796" s="139">
        <v>5.4556107175934128E-2</v>
      </c>
      <c r="M796" s="86"/>
    </row>
    <row r="797" spans="1:13">
      <c r="A797" s="138" t="s">
        <v>5173</v>
      </c>
      <c r="B797" s="132" t="s">
        <v>5239</v>
      </c>
      <c r="C797" s="28" t="s">
        <v>5205</v>
      </c>
      <c r="D797" s="28" t="s">
        <v>4573</v>
      </c>
      <c r="E797" s="28" t="s">
        <v>4177</v>
      </c>
      <c r="F797" s="28" t="s">
        <v>4236</v>
      </c>
      <c r="G797" s="133">
        <v>20.25</v>
      </c>
      <c r="H797" s="134">
        <v>-0.23296283884030372</v>
      </c>
      <c r="I797" s="93">
        <v>-11504.337720508825</v>
      </c>
      <c r="J797" s="93">
        <v>236210</v>
      </c>
      <c r="K797" s="94">
        <v>-4.870385555441694E-2</v>
      </c>
      <c r="L797" s="139">
        <v>4.870385555441694E-2</v>
      </c>
      <c r="M797" s="86"/>
    </row>
    <row r="798" spans="1:13">
      <c r="A798" s="138" t="s">
        <v>1400</v>
      </c>
      <c r="B798" s="132" t="s">
        <v>2857</v>
      </c>
      <c r="C798" s="28" t="s">
        <v>5846</v>
      </c>
      <c r="D798" s="28" t="s">
        <v>4584</v>
      </c>
      <c r="E798" s="28" t="s">
        <v>4177</v>
      </c>
      <c r="F798" s="28" t="s">
        <v>4234</v>
      </c>
      <c r="G798" s="133">
        <v>11.38</v>
      </c>
      <c r="H798" s="134">
        <v>-0.23322845629545214</v>
      </c>
      <c r="I798" s="93">
        <v>-20494.591941603874</v>
      </c>
      <c r="J798" s="93">
        <v>214093.203125</v>
      </c>
      <c r="K798" s="94">
        <v>-9.5727429187174834E-2</v>
      </c>
      <c r="L798" s="139">
        <v>9.5727429187174834E-2</v>
      </c>
      <c r="M798" s="86"/>
    </row>
    <row r="799" spans="1:13">
      <c r="A799" s="138" t="s">
        <v>4369</v>
      </c>
      <c r="B799" s="132" t="s">
        <v>2548</v>
      </c>
      <c r="C799" s="28" t="s">
        <v>768</v>
      </c>
      <c r="D799" s="28" t="s">
        <v>4581</v>
      </c>
      <c r="E799" s="28" t="s">
        <v>4177</v>
      </c>
      <c r="F799" s="28" t="s">
        <v>4236</v>
      </c>
      <c r="G799" s="133">
        <v>20.100000000000001</v>
      </c>
      <c r="H799" s="134">
        <v>-0.23523588878040977</v>
      </c>
      <c r="I799" s="93">
        <v>-11703.278048776607</v>
      </c>
      <c r="J799" s="93">
        <v>186052.203125</v>
      </c>
      <c r="K799" s="94">
        <v>-6.2903195190404201E-2</v>
      </c>
      <c r="L799" s="139">
        <v>6.2903195190404201E-2</v>
      </c>
      <c r="M799" s="86"/>
    </row>
    <row r="800" spans="1:13">
      <c r="A800" s="138" t="s">
        <v>5132</v>
      </c>
      <c r="B800" s="132" t="s">
        <v>5982</v>
      </c>
      <c r="C800" s="28" t="s">
        <v>5152</v>
      </c>
      <c r="D800" s="28" t="s">
        <v>4584</v>
      </c>
      <c r="E800" s="28" t="s">
        <v>4177</v>
      </c>
      <c r="F800" s="28" t="s">
        <v>4236</v>
      </c>
      <c r="G800" s="133">
        <v>39.86</v>
      </c>
      <c r="H800" s="134">
        <v>-0.24135287312196452</v>
      </c>
      <c r="I800" s="93">
        <v>-6055.0143783734202</v>
      </c>
      <c r="J800" s="93">
        <v>713958.875</v>
      </c>
      <c r="K800" s="94">
        <v>-8.4809007778962348E-3</v>
      </c>
      <c r="L800" s="139">
        <v>8.4809007778962348E-3</v>
      </c>
      <c r="M800" s="86"/>
    </row>
    <row r="801" spans="1:13">
      <c r="A801" s="138" t="s">
        <v>3592</v>
      </c>
      <c r="B801" s="132" t="s">
        <v>3755</v>
      </c>
      <c r="C801" s="28" t="s">
        <v>2681</v>
      </c>
      <c r="D801" s="28" t="s">
        <v>4572</v>
      </c>
      <c r="E801" s="28" t="s">
        <v>4176</v>
      </c>
      <c r="F801" s="28" t="s">
        <v>4234</v>
      </c>
      <c r="G801" s="133">
        <v>41.92</v>
      </c>
      <c r="H801" s="134">
        <v>-0.24145386681937264</v>
      </c>
      <c r="I801" s="93">
        <v>-5759.8727771796903</v>
      </c>
      <c r="J801" s="93">
        <v>267258.90625</v>
      </c>
      <c r="K801" s="94">
        <v>-2.1551658868916329E-2</v>
      </c>
      <c r="L801" s="139">
        <v>2.1551658868916329E-2</v>
      </c>
      <c r="M801" s="86"/>
    </row>
    <row r="802" spans="1:13">
      <c r="A802" s="138" t="s">
        <v>5314</v>
      </c>
      <c r="B802" s="132" t="s">
        <v>5345</v>
      </c>
      <c r="C802" s="28" t="s">
        <v>5287</v>
      </c>
      <c r="D802" s="28" t="s">
        <v>4585</v>
      </c>
      <c r="E802" s="28" t="s">
        <v>4177</v>
      </c>
      <c r="F802" s="28" t="s">
        <v>4234</v>
      </c>
      <c r="G802" s="133">
        <v>17.87</v>
      </c>
      <c r="H802" s="134">
        <v>-0.2450787613730861</v>
      </c>
      <c r="I802" s="93">
        <v>-13714.536170849808</v>
      </c>
      <c r="J802" s="93">
        <v>1160225.75</v>
      </c>
      <c r="K802" s="94">
        <v>-1.1820575582682773E-2</v>
      </c>
      <c r="L802" s="139">
        <v>1.1820575582682773E-2</v>
      </c>
      <c r="M802" s="86"/>
    </row>
    <row r="803" spans="1:13">
      <c r="A803" s="138" t="s">
        <v>1009</v>
      </c>
      <c r="B803" s="132" t="s">
        <v>2403</v>
      </c>
      <c r="C803" s="28" t="s">
        <v>3912</v>
      </c>
      <c r="D803" s="28" t="s">
        <v>4574</v>
      </c>
      <c r="E803" s="28" t="s">
        <v>4177</v>
      </c>
      <c r="F803" s="28" t="s">
        <v>4236</v>
      </c>
      <c r="G803" s="133">
        <v>47.16</v>
      </c>
      <c r="H803" s="134">
        <v>-0.24596009413701128</v>
      </c>
      <c r="I803" s="93">
        <v>-5215.43880697649</v>
      </c>
      <c r="J803" s="93">
        <v>153500.59375</v>
      </c>
      <c r="K803" s="94">
        <v>-3.3976668621039062E-2</v>
      </c>
      <c r="L803" s="139">
        <v>3.3976668621039062E-2</v>
      </c>
      <c r="M803" s="86"/>
    </row>
    <row r="804" spans="1:13">
      <c r="A804" s="138" t="s">
        <v>4357</v>
      </c>
      <c r="B804" s="132" t="s">
        <v>2537</v>
      </c>
      <c r="C804" s="28" t="s">
        <v>756</v>
      </c>
      <c r="D804" s="28" t="s">
        <v>4577</v>
      </c>
      <c r="E804" s="28" t="s">
        <v>4177</v>
      </c>
      <c r="F804" s="28" t="s">
        <v>4234</v>
      </c>
      <c r="G804" s="133">
        <v>9.52</v>
      </c>
      <c r="H804" s="134">
        <v>-0.24620608142627354</v>
      </c>
      <c r="I804" s="93">
        <v>-25861.983343095962</v>
      </c>
      <c r="J804" s="93">
        <v>169736.59375</v>
      </c>
      <c r="K804" s="94">
        <v>-0.15236539612187169</v>
      </c>
      <c r="L804" s="139">
        <v>0.15236539612187169</v>
      </c>
      <c r="M804" s="86"/>
    </row>
    <row r="805" spans="1:13">
      <c r="A805" s="138" t="s">
        <v>1347</v>
      </c>
      <c r="B805" s="132" t="s">
        <v>2804</v>
      </c>
      <c r="C805" s="28" t="s">
        <v>842</v>
      </c>
      <c r="D805" s="28" t="s">
        <v>4591</v>
      </c>
      <c r="E805" s="28" t="s">
        <v>4177</v>
      </c>
      <c r="F805" s="28" t="s">
        <v>4236</v>
      </c>
      <c r="G805" s="133">
        <v>21.67</v>
      </c>
      <c r="H805" s="134">
        <v>-0.24804470511344939</v>
      </c>
      <c r="I805" s="93">
        <v>-11446.456165825999</v>
      </c>
      <c r="J805" s="93">
        <v>458256.34375</v>
      </c>
      <c r="K805" s="94">
        <v>-2.4978281963665666E-2</v>
      </c>
      <c r="L805" s="139">
        <v>2.4978281963665666E-2</v>
      </c>
      <c r="M805" s="86"/>
    </row>
    <row r="806" spans="1:13">
      <c r="A806" s="138" t="s">
        <v>1375</v>
      </c>
      <c r="B806" s="132" t="s">
        <v>2832</v>
      </c>
      <c r="C806" s="28" t="s">
        <v>867</v>
      </c>
      <c r="D806" s="28" t="s">
        <v>4580</v>
      </c>
      <c r="E806" s="28" t="s">
        <v>4177</v>
      </c>
      <c r="F806" s="28" t="s">
        <v>4236</v>
      </c>
      <c r="G806" s="133">
        <v>64.63</v>
      </c>
      <c r="H806" s="134">
        <v>-0.25045393990192949</v>
      </c>
      <c r="I806" s="93">
        <v>-3875.1963469275797</v>
      </c>
      <c r="J806" s="93">
        <v>26623.150390625</v>
      </c>
      <c r="K806" s="94">
        <v>-0.14555739234723253</v>
      </c>
      <c r="L806" s="139">
        <v>0.14555739234723253</v>
      </c>
      <c r="M806" s="86"/>
    </row>
    <row r="807" spans="1:13">
      <c r="A807" s="138" t="s">
        <v>6017</v>
      </c>
      <c r="B807" s="132" t="s">
        <v>6049</v>
      </c>
      <c r="C807" s="28" t="s">
        <v>6039</v>
      </c>
      <c r="D807" s="28" t="s">
        <v>4572</v>
      </c>
      <c r="E807" s="28" t="s">
        <v>4177</v>
      </c>
      <c r="F807" s="28" t="s">
        <v>4236</v>
      </c>
      <c r="G807" s="133">
        <v>19.149999999999999</v>
      </c>
      <c r="H807" s="134">
        <v>-0.25118172828059965</v>
      </c>
      <c r="I807" s="93">
        <v>-13116.539335801548</v>
      </c>
      <c r="J807" s="93">
        <v>478505.40625</v>
      </c>
      <c r="K807" s="94">
        <v>-2.7411475741924384E-2</v>
      </c>
      <c r="L807" s="139">
        <v>2.7411475741924384E-2</v>
      </c>
      <c r="M807" s="86"/>
    </row>
    <row r="808" spans="1:13">
      <c r="A808" s="138" t="s">
        <v>5971</v>
      </c>
      <c r="B808" s="132" t="s">
        <v>5977</v>
      </c>
      <c r="C808" s="28" t="s">
        <v>5990</v>
      </c>
      <c r="D808" s="28" t="s">
        <v>4584</v>
      </c>
      <c r="E808" s="28" t="s">
        <v>4177</v>
      </c>
      <c r="F808" s="28" t="s">
        <v>4234</v>
      </c>
      <c r="G808" s="133">
        <v>14.73</v>
      </c>
      <c r="H808" s="134">
        <v>-0.25308178239294882</v>
      </c>
      <c r="I808" s="93">
        <v>-17181.383733397746</v>
      </c>
      <c r="J808" s="93">
        <v>597729.75</v>
      </c>
      <c r="K808" s="94">
        <v>-2.8744401183641514E-2</v>
      </c>
      <c r="L808" s="139">
        <v>2.8744401183641514E-2</v>
      </c>
      <c r="M808" s="86"/>
    </row>
    <row r="809" spans="1:13">
      <c r="A809" s="138" t="s">
        <v>1120</v>
      </c>
      <c r="B809" s="132" t="s">
        <v>2515</v>
      </c>
      <c r="C809" s="28" t="s">
        <v>4020</v>
      </c>
      <c r="D809" s="28" t="s">
        <v>4573</v>
      </c>
      <c r="E809" s="28" t="s">
        <v>4177</v>
      </c>
      <c r="F809" s="28" t="s">
        <v>4234</v>
      </c>
      <c r="G809" s="133">
        <v>67.09</v>
      </c>
      <c r="H809" s="134">
        <v>-0.25357139973283294</v>
      </c>
      <c r="I809" s="93">
        <v>-3779.5707219083756</v>
      </c>
      <c r="J809" s="93">
        <v>30580.849609375</v>
      </c>
      <c r="K809" s="94">
        <v>-0.12359273107800425</v>
      </c>
      <c r="L809" s="139">
        <v>0.12359273107800425</v>
      </c>
      <c r="M809" s="86"/>
    </row>
    <row r="810" spans="1:13">
      <c r="A810" s="138" t="s">
        <v>1494</v>
      </c>
      <c r="B810" s="132" t="s">
        <v>2950</v>
      </c>
      <c r="C810" s="28" t="s">
        <v>966</v>
      </c>
      <c r="D810" s="28" t="s">
        <v>4590</v>
      </c>
      <c r="E810" s="28" t="s">
        <v>4177</v>
      </c>
      <c r="F810" s="28" t="s">
        <v>4236</v>
      </c>
      <c r="G810" s="133">
        <v>6.97</v>
      </c>
      <c r="H810" s="134">
        <v>-0.25502984080000674</v>
      </c>
      <c r="I810" s="93">
        <v>-36589.647173602112</v>
      </c>
      <c r="J810" s="93">
        <v>205073.75</v>
      </c>
      <c r="K810" s="94">
        <v>-0.17842189540885711</v>
      </c>
      <c r="L810" s="139">
        <v>0.17842189540885711</v>
      </c>
      <c r="M810" s="86"/>
    </row>
    <row r="811" spans="1:13">
      <c r="A811" s="138" t="s">
        <v>5323</v>
      </c>
      <c r="B811" s="132" t="s">
        <v>5355</v>
      </c>
      <c r="C811" s="28" t="s">
        <v>5843</v>
      </c>
      <c r="D811" s="28" t="s">
        <v>4590</v>
      </c>
      <c r="E811" s="28" t="s">
        <v>4177</v>
      </c>
      <c r="F811" s="28" t="s">
        <v>4236</v>
      </c>
      <c r="G811" s="133">
        <v>12.65</v>
      </c>
      <c r="H811" s="134">
        <v>-0.25766513374298822</v>
      </c>
      <c r="I811" s="93">
        <v>-20368.785276125553</v>
      </c>
      <c r="J811" s="93">
        <v>370686.40625</v>
      </c>
      <c r="K811" s="94">
        <v>-5.494883257841493E-2</v>
      </c>
      <c r="L811" s="139">
        <v>5.494883257841493E-2</v>
      </c>
      <c r="M811" s="86"/>
    </row>
    <row r="812" spans="1:13">
      <c r="A812" s="138" t="s">
        <v>1462</v>
      </c>
      <c r="B812" s="132" t="s">
        <v>2919</v>
      </c>
      <c r="C812" s="28" t="s">
        <v>936</v>
      </c>
      <c r="D812" s="28" t="s">
        <v>4595</v>
      </c>
      <c r="E812" s="28" t="s">
        <v>4177</v>
      </c>
      <c r="F812" s="28" t="s">
        <v>4236</v>
      </c>
      <c r="G812" s="133">
        <v>37.78</v>
      </c>
      <c r="H812" s="134">
        <v>-0.25922962258219201</v>
      </c>
      <c r="I812" s="93">
        <v>-6861.5569767652723</v>
      </c>
      <c r="J812" s="93">
        <v>81932.046875</v>
      </c>
      <c r="K812" s="94">
        <v>-8.3746924902701844E-2</v>
      </c>
      <c r="L812" s="139">
        <v>8.3746924902701844E-2</v>
      </c>
      <c r="M812" s="86"/>
    </row>
    <row r="813" spans="1:13">
      <c r="A813" s="138" t="s">
        <v>3448</v>
      </c>
      <c r="B813" s="132" t="s">
        <v>514</v>
      </c>
      <c r="C813" s="28" t="s">
        <v>2195</v>
      </c>
      <c r="D813" s="28" t="s">
        <v>4585</v>
      </c>
      <c r="E813" s="28" t="s">
        <v>4177</v>
      </c>
      <c r="F813" s="28" t="s">
        <v>4236</v>
      </c>
      <c r="G813" s="133">
        <v>3.18</v>
      </c>
      <c r="H813" s="134">
        <v>-0.25952434139959779</v>
      </c>
      <c r="I813" s="93">
        <v>-81611.428113081056</v>
      </c>
      <c r="J813" s="93">
        <v>4490119</v>
      </c>
      <c r="K813" s="94">
        <v>-1.8175782894190789E-2</v>
      </c>
      <c r="L813" s="139">
        <v>1.8175782894190789E-2</v>
      </c>
      <c r="M813" s="86"/>
    </row>
    <row r="814" spans="1:13">
      <c r="A814" s="138" t="s">
        <v>1391</v>
      </c>
      <c r="B814" s="132" t="s">
        <v>2848</v>
      </c>
      <c r="C814" s="28" t="s">
        <v>4044</v>
      </c>
      <c r="D814" s="28" t="s">
        <v>4589</v>
      </c>
      <c r="E814" s="28" t="s">
        <v>4177</v>
      </c>
      <c r="F814" s="28" t="s">
        <v>4234</v>
      </c>
      <c r="G814" s="133">
        <v>18.32</v>
      </c>
      <c r="H814" s="134">
        <v>-0.26452076257380797</v>
      </c>
      <c r="I814" s="93">
        <v>-14438.90625402882</v>
      </c>
      <c r="J814" s="93">
        <v>159030.453125</v>
      </c>
      <c r="K814" s="94">
        <v>-9.0793341591497906E-2</v>
      </c>
      <c r="L814" s="139">
        <v>9.0793341591497906E-2</v>
      </c>
      <c r="M814" s="86"/>
    </row>
    <row r="815" spans="1:13">
      <c r="A815" s="138" t="s">
        <v>3714</v>
      </c>
      <c r="B815" s="132" t="s">
        <v>3875</v>
      </c>
      <c r="C815" s="28" t="s">
        <v>3065</v>
      </c>
      <c r="D815" s="28" t="s">
        <v>4591</v>
      </c>
      <c r="E815" s="28" t="s">
        <v>4176</v>
      </c>
      <c r="F815" s="28" t="s">
        <v>4234</v>
      </c>
      <c r="G815" s="133">
        <v>73.849999999999994</v>
      </c>
      <c r="H815" s="134">
        <v>-0.26753021527654697</v>
      </c>
      <c r="I815" s="93">
        <v>-3622.6163206032088</v>
      </c>
      <c r="J815" s="93">
        <v>515109.15625</v>
      </c>
      <c r="K815" s="94">
        <v>-7.0327158363401908E-3</v>
      </c>
      <c r="L815" s="139">
        <v>7.0327158363401908E-3</v>
      </c>
      <c r="M815" s="86"/>
    </row>
    <row r="816" spans="1:13">
      <c r="A816" s="138" t="s">
        <v>1428</v>
      </c>
      <c r="B816" s="132" t="s">
        <v>2886</v>
      </c>
      <c r="C816" s="28" t="s">
        <v>905</v>
      </c>
      <c r="D816" s="28" t="s">
        <v>4574</v>
      </c>
      <c r="E816" s="28" t="s">
        <v>4177</v>
      </c>
      <c r="F816" s="28" t="s">
        <v>4234</v>
      </c>
      <c r="G816" s="133">
        <v>15.37</v>
      </c>
      <c r="H816" s="134">
        <v>-0.26950508945910612</v>
      </c>
      <c r="I816" s="93">
        <v>-17534.488578991943</v>
      </c>
      <c r="J816" s="93">
        <v>350830.90625</v>
      </c>
      <c r="K816" s="94">
        <v>-4.9979885656074356E-2</v>
      </c>
      <c r="L816" s="139">
        <v>4.9979885656074356E-2</v>
      </c>
      <c r="M816" s="86"/>
    </row>
    <row r="817" spans="1:13">
      <c r="A817" s="138" t="s">
        <v>5320</v>
      </c>
      <c r="B817" s="132" t="s">
        <v>5352</v>
      </c>
      <c r="C817" s="28" t="s">
        <v>5293</v>
      </c>
      <c r="D817" s="28" t="s">
        <v>4591</v>
      </c>
      <c r="E817" s="28" t="s">
        <v>4177</v>
      </c>
      <c r="F817" s="28" t="s">
        <v>4236</v>
      </c>
      <c r="G817" s="133">
        <v>34.22</v>
      </c>
      <c r="H817" s="134">
        <v>-0.2710292325098016</v>
      </c>
      <c r="I817" s="93">
        <v>-7920.1996642256454</v>
      </c>
      <c r="J817" s="93">
        <v>421630.1875</v>
      </c>
      <c r="K817" s="94">
        <v>-1.8784707307575421E-2</v>
      </c>
      <c r="L817" s="139">
        <v>1.8784707307575421E-2</v>
      </c>
      <c r="M817" s="86"/>
    </row>
    <row r="818" spans="1:13">
      <c r="A818" s="138" t="s">
        <v>1059</v>
      </c>
      <c r="B818" s="132" t="s">
        <v>2453</v>
      </c>
      <c r="C818" s="28" t="s">
        <v>3961</v>
      </c>
      <c r="D818" s="28" t="s">
        <v>4572</v>
      </c>
      <c r="E818" s="28" t="s">
        <v>4177</v>
      </c>
      <c r="F818" s="28" t="s">
        <v>4236</v>
      </c>
      <c r="G818" s="133">
        <v>51.65</v>
      </c>
      <c r="H818" s="134">
        <v>-0.27514886020617707</v>
      </c>
      <c r="I818" s="93">
        <v>-5327.1802556859066</v>
      </c>
      <c r="J818" s="93">
        <v>33928.80078125</v>
      </c>
      <c r="K818" s="94">
        <v>-0.15701056721786213</v>
      </c>
      <c r="L818" s="139">
        <v>0.15701056721786213</v>
      </c>
      <c r="M818" s="86"/>
    </row>
    <row r="819" spans="1:13">
      <c r="A819" s="138" t="s">
        <v>1455</v>
      </c>
      <c r="B819" s="132" t="s">
        <v>2913</v>
      </c>
      <c r="C819" s="28" t="s">
        <v>930</v>
      </c>
      <c r="D819" s="28" t="s">
        <v>4579</v>
      </c>
      <c r="E819" s="28" t="s">
        <v>4177</v>
      </c>
      <c r="F819" s="28" t="s">
        <v>4236</v>
      </c>
      <c r="G819" s="133">
        <v>57.84</v>
      </c>
      <c r="H819" s="134">
        <v>-0.27573019618766104</v>
      </c>
      <c r="I819" s="93">
        <v>-4767.1195744754668</v>
      </c>
      <c r="J819" s="93">
        <v>168071.59375</v>
      </c>
      <c r="K819" s="94">
        <v>-2.8363624501391786E-2</v>
      </c>
      <c r="L819" s="139">
        <v>2.8363624501391786E-2</v>
      </c>
      <c r="M819" s="86"/>
    </row>
    <row r="820" spans="1:13">
      <c r="A820" s="138" t="s">
        <v>1538</v>
      </c>
      <c r="B820" s="132" t="s">
        <v>2991</v>
      </c>
      <c r="C820" s="28" t="s">
        <v>1007</v>
      </c>
      <c r="D820" s="28" t="s">
        <v>4584</v>
      </c>
      <c r="E820" s="28" t="s">
        <v>4177</v>
      </c>
      <c r="F820" s="28" t="s">
        <v>4234</v>
      </c>
      <c r="G820" s="133">
        <v>33.22</v>
      </c>
      <c r="H820" s="134">
        <v>-0.28019718959226225</v>
      </c>
      <c r="I820" s="93">
        <v>-8434.5933050048843</v>
      </c>
      <c r="J820" s="93">
        <v>269145.75</v>
      </c>
      <c r="K820" s="94">
        <v>-3.1338385633081271E-2</v>
      </c>
      <c r="L820" s="139">
        <v>3.1338385633081271E-2</v>
      </c>
      <c r="M820" s="86"/>
    </row>
    <row r="821" spans="1:13">
      <c r="A821" s="138" t="s">
        <v>1015</v>
      </c>
      <c r="B821" s="132" t="s">
        <v>2409</v>
      </c>
      <c r="C821" s="28" t="s">
        <v>3918</v>
      </c>
      <c r="D821" s="28" t="s">
        <v>4574</v>
      </c>
      <c r="E821" s="28" t="s">
        <v>4177</v>
      </c>
      <c r="F821" s="28" t="s">
        <v>4236</v>
      </c>
      <c r="G821" s="133">
        <v>15.77</v>
      </c>
      <c r="H821" s="134">
        <v>-0.28025409345964569</v>
      </c>
      <c r="I821" s="93">
        <v>-17771.343909933148</v>
      </c>
      <c r="J821" s="93">
        <v>374309.09375</v>
      </c>
      <c r="K821" s="94">
        <v>-4.7477724176807144E-2</v>
      </c>
      <c r="L821" s="139">
        <v>4.7477724176807144E-2</v>
      </c>
      <c r="M821" s="86"/>
    </row>
    <row r="822" spans="1:13">
      <c r="A822" s="138" t="s">
        <v>5894</v>
      </c>
      <c r="B822" s="132" t="s">
        <v>5904</v>
      </c>
      <c r="C822" s="28" t="s">
        <v>5916</v>
      </c>
      <c r="D822" s="28" t="s">
        <v>4592</v>
      </c>
      <c r="E822" s="28" t="s">
        <v>4177</v>
      </c>
      <c r="F822" s="28" t="s">
        <v>4236</v>
      </c>
      <c r="G822" s="133">
        <v>33.71</v>
      </c>
      <c r="H822" s="134">
        <v>-0.28204375344690441</v>
      </c>
      <c r="I822" s="93">
        <v>-8366.7681236103363</v>
      </c>
      <c r="J822" s="93">
        <v>271086.0625</v>
      </c>
      <c r="K822" s="94">
        <v>-3.0863881552783027E-2</v>
      </c>
      <c r="L822" s="139">
        <v>3.0863881552783027E-2</v>
      </c>
      <c r="M822" s="86"/>
    </row>
    <row r="823" spans="1:13">
      <c r="A823" s="138" t="s">
        <v>6573</v>
      </c>
      <c r="B823" s="132" t="s">
        <v>7109</v>
      </c>
      <c r="C823" s="28" t="s">
        <v>7150</v>
      </c>
      <c r="D823" s="28" t="s">
        <v>4581</v>
      </c>
      <c r="E823" s="28" t="s">
        <v>4177</v>
      </c>
      <c r="F823" s="28" t="s">
        <v>4236</v>
      </c>
      <c r="G823" s="133">
        <v>28.13</v>
      </c>
      <c r="H823" s="134">
        <v>-0.28227770722540546</v>
      </c>
      <c r="I823" s="93">
        <v>-10034.756744593156</v>
      </c>
      <c r="J823" s="93">
        <v>171528.09375</v>
      </c>
      <c r="K823" s="94">
        <v>-5.8502117788463773E-2</v>
      </c>
      <c r="L823" s="139">
        <v>5.8502117788463773E-2</v>
      </c>
      <c r="M823" s="86"/>
    </row>
    <row r="824" spans="1:13">
      <c r="A824" s="138" t="s">
        <v>1064</v>
      </c>
      <c r="B824" s="132" t="s">
        <v>2458</v>
      </c>
      <c r="C824" s="28" t="s">
        <v>3966</v>
      </c>
      <c r="D824" s="28" t="s">
        <v>4577</v>
      </c>
      <c r="E824" s="28" t="s">
        <v>4177</v>
      </c>
      <c r="F824" s="28" t="s">
        <v>4236</v>
      </c>
      <c r="G824" s="133">
        <v>11.15</v>
      </c>
      <c r="H824" s="134">
        <v>-0.28487190298921927</v>
      </c>
      <c r="I824" s="93">
        <v>-25549.049595445678</v>
      </c>
      <c r="J824" s="93">
        <v>245144.40625</v>
      </c>
      <c r="K824" s="94">
        <v>-0.1042204061935257</v>
      </c>
      <c r="L824" s="139">
        <v>0.1042204061935257</v>
      </c>
      <c r="M824" s="86"/>
    </row>
    <row r="825" spans="1:13">
      <c r="A825" s="138" t="s">
        <v>4853</v>
      </c>
      <c r="B825" s="132" t="s">
        <v>4938</v>
      </c>
      <c r="C825" s="28" t="s">
        <v>4891</v>
      </c>
      <c r="D825" s="28" t="s">
        <v>4572</v>
      </c>
      <c r="E825" s="28" t="s">
        <v>4177</v>
      </c>
      <c r="F825" s="28" t="s">
        <v>4234</v>
      </c>
      <c r="G825" s="133">
        <v>23.7</v>
      </c>
      <c r="H825" s="134">
        <v>-0.28545770573210932</v>
      </c>
      <c r="I825" s="93">
        <v>-12044.628933844277</v>
      </c>
      <c r="J825" s="93">
        <v>114007.25</v>
      </c>
      <c r="K825" s="94">
        <v>-0.10564792093348692</v>
      </c>
      <c r="L825" s="139">
        <v>0.10564792093348692</v>
      </c>
      <c r="M825" s="86"/>
    </row>
    <row r="826" spans="1:13">
      <c r="A826" s="138" t="s">
        <v>1035</v>
      </c>
      <c r="B826" s="132" t="s">
        <v>2428</v>
      </c>
      <c r="C826" s="28" t="s">
        <v>3937</v>
      </c>
      <c r="D826" s="28" t="s">
        <v>4589</v>
      </c>
      <c r="E826" s="28" t="s">
        <v>4177</v>
      </c>
      <c r="F826" s="28" t="s">
        <v>4236</v>
      </c>
      <c r="G826" s="133">
        <v>41.53</v>
      </c>
      <c r="H826" s="134">
        <v>-0.28710842782428025</v>
      </c>
      <c r="I826" s="93">
        <v>-6913.2778190291419</v>
      </c>
      <c r="J826" s="93">
        <v>95998.953125</v>
      </c>
      <c r="K826" s="94">
        <v>-7.2014095924852223E-2</v>
      </c>
      <c r="L826" s="139">
        <v>7.2014095924852223E-2</v>
      </c>
      <c r="M826" s="86"/>
    </row>
    <row r="827" spans="1:13">
      <c r="A827" s="138" t="s">
        <v>5675</v>
      </c>
      <c r="B827" s="132" t="s">
        <v>607</v>
      </c>
      <c r="C827" s="28" t="s">
        <v>2634</v>
      </c>
      <c r="D827" s="28" t="s">
        <v>4588</v>
      </c>
      <c r="E827" s="28" t="s">
        <v>4176</v>
      </c>
      <c r="F827" s="28" t="s">
        <v>4234</v>
      </c>
      <c r="G827" s="133">
        <v>65.92</v>
      </c>
      <c r="H827" s="134">
        <v>-0.28857814028415135</v>
      </c>
      <c r="I827" s="93">
        <v>-4377.702370815402</v>
      </c>
      <c r="J827" s="93">
        <v>208357.25</v>
      </c>
      <c r="K827" s="94">
        <v>-2.1010559367698519E-2</v>
      </c>
      <c r="L827" s="139">
        <v>2.1010559367698519E-2</v>
      </c>
      <c r="M827" s="86"/>
    </row>
    <row r="828" spans="1:13">
      <c r="A828" s="138" t="s">
        <v>3494</v>
      </c>
      <c r="B828" s="132" t="s">
        <v>558</v>
      </c>
      <c r="C828" s="28" t="s">
        <v>2585</v>
      </c>
      <c r="D828" s="28" t="s">
        <v>4583</v>
      </c>
      <c r="E828" s="28" t="s">
        <v>4177</v>
      </c>
      <c r="F828" s="28" t="s">
        <v>4236</v>
      </c>
      <c r="G828" s="133">
        <v>3.69</v>
      </c>
      <c r="H828" s="134">
        <v>-0.28984283691505436</v>
      </c>
      <c r="I828" s="93">
        <v>-78548.194285922596</v>
      </c>
      <c r="J828" s="93">
        <v>755840.5</v>
      </c>
      <c r="K828" s="94">
        <v>-0.10392165316084888</v>
      </c>
      <c r="L828" s="139">
        <v>0.10392165316084888</v>
      </c>
      <c r="M828" s="86"/>
    </row>
    <row r="829" spans="1:13">
      <c r="A829" s="138" t="s">
        <v>5327</v>
      </c>
      <c r="B829" s="132" t="s">
        <v>5360</v>
      </c>
      <c r="C829" s="28" t="s">
        <v>5299</v>
      </c>
      <c r="D829" s="28" t="s">
        <v>4576</v>
      </c>
      <c r="E829" s="28" t="s">
        <v>4177</v>
      </c>
      <c r="F829" s="28" t="s">
        <v>4232</v>
      </c>
      <c r="G829" s="133">
        <v>11.5</v>
      </c>
      <c r="H829" s="134">
        <v>-0.29029178464523275</v>
      </c>
      <c r="I829" s="93">
        <v>-25242.763882194155</v>
      </c>
      <c r="J829" s="93">
        <v>50335.30078125</v>
      </c>
      <c r="K829" s="94">
        <v>-0.50149226269443758</v>
      </c>
      <c r="L829" s="139">
        <v>0.50149226269443758</v>
      </c>
      <c r="M829" s="86"/>
    </row>
    <row r="830" spans="1:13">
      <c r="A830" s="138" t="s">
        <v>5902</v>
      </c>
      <c r="B830" s="132" t="s">
        <v>5911</v>
      </c>
      <c r="C830" s="28" t="s">
        <v>5923</v>
      </c>
      <c r="D830" s="28" t="s">
        <v>4589</v>
      </c>
      <c r="E830" s="28" t="s">
        <v>4177</v>
      </c>
      <c r="F830" s="28" t="s">
        <v>4236</v>
      </c>
      <c r="G830" s="133">
        <v>14.73</v>
      </c>
      <c r="H830" s="134">
        <v>-0.29526060483414313</v>
      </c>
      <c r="I830" s="93">
        <v>-20044.847578692679</v>
      </c>
      <c r="J830" s="93">
        <v>458165.5</v>
      </c>
      <c r="K830" s="94">
        <v>-4.3750233438992418E-2</v>
      </c>
      <c r="L830" s="139">
        <v>4.3750233438992418E-2</v>
      </c>
      <c r="M830" s="86"/>
    </row>
    <row r="831" spans="1:13">
      <c r="A831" s="138" t="s">
        <v>6560</v>
      </c>
      <c r="B831" s="132" t="s">
        <v>6607</v>
      </c>
      <c r="C831" s="28" t="s">
        <v>7135</v>
      </c>
      <c r="D831" s="28" t="s">
        <v>4585</v>
      </c>
      <c r="E831" s="28" t="s">
        <v>4177</v>
      </c>
      <c r="F831" s="28" t="s">
        <v>4236</v>
      </c>
      <c r="G831" s="133">
        <v>9.24</v>
      </c>
      <c r="H831" s="134">
        <v>-0.30181919356047882</v>
      </c>
      <c r="I831" s="93">
        <v>-32664.414887497704</v>
      </c>
      <c r="J831" s="93">
        <v>4392932</v>
      </c>
      <c r="K831" s="94">
        <v>-7.4356750542684709E-3</v>
      </c>
      <c r="L831" s="139">
        <v>7.4356750542684709E-3</v>
      </c>
      <c r="M831" s="86"/>
    </row>
    <row r="832" spans="1:13">
      <c r="A832" s="138" t="s">
        <v>1121</v>
      </c>
      <c r="B832" s="132" t="s">
        <v>2516</v>
      </c>
      <c r="C832" s="28" t="s">
        <v>4021</v>
      </c>
      <c r="D832" s="28" t="s">
        <v>4572</v>
      </c>
      <c r="E832" s="28" t="s">
        <v>4177</v>
      </c>
      <c r="F832" s="28" t="s">
        <v>4234</v>
      </c>
      <c r="G832" s="133">
        <v>8.36</v>
      </c>
      <c r="H832" s="134">
        <v>-0.30381091357315765</v>
      </c>
      <c r="I832" s="93">
        <v>-36341.018369994941</v>
      </c>
      <c r="J832" s="93">
        <v>56207</v>
      </c>
      <c r="K832" s="94">
        <v>-0.6465568055579366</v>
      </c>
      <c r="L832" s="139">
        <v>0.6465568055579366</v>
      </c>
      <c r="M832" s="86"/>
    </row>
    <row r="833" spans="1:13">
      <c r="A833" s="138" t="s">
        <v>1467</v>
      </c>
      <c r="B833" s="132" t="s">
        <v>6628</v>
      </c>
      <c r="C833" s="28" t="s">
        <v>7157</v>
      </c>
      <c r="D833" s="28" t="s">
        <v>4594</v>
      </c>
      <c r="E833" s="28" t="s">
        <v>4177</v>
      </c>
      <c r="F833" s="28" t="s">
        <v>4236</v>
      </c>
      <c r="G833" s="133">
        <v>21.4</v>
      </c>
      <c r="H833" s="134">
        <v>-0.30544485513116404</v>
      </c>
      <c r="I833" s="93">
        <v>-14273.124071549722</v>
      </c>
      <c r="J833" s="93">
        <v>121297.3515625</v>
      </c>
      <c r="K833" s="94">
        <v>-0.11767053350868353</v>
      </c>
      <c r="L833" s="139">
        <v>0.11767053350868353</v>
      </c>
      <c r="M833" s="86"/>
    </row>
    <row r="834" spans="1:13">
      <c r="A834" s="138" t="s">
        <v>5706</v>
      </c>
      <c r="B834" s="132" t="s">
        <v>5782</v>
      </c>
      <c r="C834" s="28" t="s">
        <v>5727</v>
      </c>
      <c r="D834" s="28" t="s">
        <v>4590</v>
      </c>
      <c r="E834" s="28" t="s">
        <v>4177</v>
      </c>
      <c r="F834" s="28" t="s">
        <v>4234</v>
      </c>
      <c r="G834" s="133">
        <v>40.04</v>
      </c>
      <c r="H834" s="134">
        <v>-0.30778691467176011</v>
      </c>
      <c r="I834" s="93">
        <v>-7686.985880913091</v>
      </c>
      <c r="J834" s="93">
        <v>63767.3984375</v>
      </c>
      <c r="K834" s="94">
        <v>-0.12054727132152483</v>
      </c>
      <c r="L834" s="139">
        <v>0.12054727132152483</v>
      </c>
      <c r="M834" s="86"/>
    </row>
    <row r="835" spans="1:13">
      <c r="A835" s="138" t="s">
        <v>4402</v>
      </c>
      <c r="B835" s="132" t="s">
        <v>2762</v>
      </c>
      <c r="C835" s="28" t="s">
        <v>800</v>
      </c>
      <c r="D835" s="28" t="s">
        <v>4588</v>
      </c>
      <c r="E835" s="28" t="s">
        <v>4177</v>
      </c>
      <c r="F835" s="28" t="s">
        <v>4232</v>
      </c>
      <c r="G835" s="133">
        <v>21.49</v>
      </c>
      <c r="H835" s="134">
        <v>-0.30785677593432909</v>
      </c>
      <c r="I835" s="93">
        <v>-14325.582872700284</v>
      </c>
      <c r="J835" s="93">
        <v>84608.296875</v>
      </c>
      <c r="K835" s="94">
        <v>-0.16931652570509545</v>
      </c>
      <c r="L835" s="139">
        <v>0.16931652570509545</v>
      </c>
      <c r="M835" s="86"/>
    </row>
    <row r="836" spans="1:13">
      <c r="A836" s="138" t="s">
        <v>4761</v>
      </c>
      <c r="B836" s="132" t="s">
        <v>5443</v>
      </c>
      <c r="C836" s="28" t="s">
        <v>24</v>
      </c>
      <c r="D836" s="28" t="s">
        <v>4589</v>
      </c>
      <c r="E836" s="28" t="s">
        <v>4176</v>
      </c>
      <c r="F836" s="28" t="s">
        <v>4234</v>
      </c>
      <c r="G836" s="133">
        <v>48.28</v>
      </c>
      <c r="H836" s="134">
        <v>-0.30856484767042197</v>
      </c>
      <c r="I836" s="93">
        <v>-6391.1526029499164</v>
      </c>
      <c r="J836" s="93">
        <v>588442.0625</v>
      </c>
      <c r="K836" s="94">
        <v>-1.086114166583718E-2</v>
      </c>
      <c r="L836" s="139">
        <v>1.086114166583718E-2</v>
      </c>
      <c r="M836" s="86"/>
    </row>
    <row r="837" spans="1:13">
      <c r="A837" s="138" t="s">
        <v>1370</v>
      </c>
      <c r="B837" s="132" t="s">
        <v>2827</v>
      </c>
      <c r="C837" s="28" t="s">
        <v>862</v>
      </c>
      <c r="D837" s="28" t="s">
        <v>4585</v>
      </c>
      <c r="E837" s="28" t="s">
        <v>4177</v>
      </c>
      <c r="F837" s="28" t="s">
        <v>4236</v>
      </c>
      <c r="G837" s="133">
        <v>28.79</v>
      </c>
      <c r="H837" s="134">
        <v>-0.30896893745454912</v>
      </c>
      <c r="I837" s="93">
        <v>-10731.814430515773</v>
      </c>
      <c r="J837" s="93">
        <v>202968.90625</v>
      </c>
      <c r="K837" s="94">
        <v>-5.2874179739123332E-2</v>
      </c>
      <c r="L837" s="139">
        <v>5.2874179739123332E-2</v>
      </c>
      <c r="M837" s="86"/>
    </row>
    <row r="838" spans="1:13">
      <c r="A838" s="138" t="s">
        <v>5324</v>
      </c>
      <c r="B838" s="132" t="s">
        <v>5356</v>
      </c>
      <c r="C838" s="28" t="s">
        <v>5296</v>
      </c>
      <c r="D838" s="28" t="s">
        <v>4577</v>
      </c>
      <c r="E838" s="28" t="s">
        <v>4177</v>
      </c>
      <c r="F838" s="28" t="s">
        <v>4232</v>
      </c>
      <c r="G838" s="133">
        <v>6.39</v>
      </c>
      <c r="H838" s="134">
        <v>-0.3110582219931381</v>
      </c>
      <c r="I838" s="93">
        <v>-48678.907980146811</v>
      </c>
      <c r="J838" s="93">
        <v>616647.625</v>
      </c>
      <c r="K838" s="94">
        <v>-7.8941207274003222E-2</v>
      </c>
      <c r="L838" s="139">
        <v>7.8941207274003222E-2</v>
      </c>
      <c r="M838" s="86"/>
    </row>
    <row r="839" spans="1:13">
      <c r="A839" s="138" t="s">
        <v>1044</v>
      </c>
      <c r="B839" s="132" t="s">
        <v>2438</v>
      </c>
      <c r="C839" s="28" t="s">
        <v>3947</v>
      </c>
      <c r="D839" s="28" t="s">
        <v>4589</v>
      </c>
      <c r="E839" s="28" t="s">
        <v>4177</v>
      </c>
      <c r="F839" s="28" t="s">
        <v>4236</v>
      </c>
      <c r="G839" s="133">
        <v>47.03</v>
      </c>
      <c r="H839" s="134">
        <v>-0.3113568800151737</v>
      </c>
      <c r="I839" s="93">
        <v>-6620.3886883940822</v>
      </c>
      <c r="J839" s="93">
        <v>125216.25</v>
      </c>
      <c r="K839" s="94">
        <v>-5.2871641567241327E-2</v>
      </c>
      <c r="L839" s="139">
        <v>5.2871641567241327E-2</v>
      </c>
      <c r="M839" s="86"/>
    </row>
    <row r="840" spans="1:13">
      <c r="A840" s="138" t="s">
        <v>1521</v>
      </c>
      <c r="B840" s="132" t="s">
        <v>2975</v>
      </c>
      <c r="C840" s="28" t="s">
        <v>992</v>
      </c>
      <c r="D840" s="28" t="s">
        <v>4574</v>
      </c>
      <c r="E840" s="28" t="s">
        <v>4177</v>
      </c>
      <c r="F840" s="28" t="s">
        <v>4236</v>
      </c>
      <c r="G840" s="133">
        <v>19.64</v>
      </c>
      <c r="H840" s="134">
        <v>-0.31198171781055339</v>
      </c>
      <c r="I840" s="93">
        <v>-15885.016181800071</v>
      </c>
      <c r="J840" s="93">
        <v>243477.203125</v>
      </c>
      <c r="K840" s="94">
        <v>-6.5242314179388625E-2</v>
      </c>
      <c r="L840" s="139">
        <v>6.5242314179388625E-2</v>
      </c>
      <c r="M840" s="86"/>
    </row>
    <row r="841" spans="1:13">
      <c r="A841" s="138" t="s">
        <v>741</v>
      </c>
      <c r="B841" s="132" t="s">
        <v>726</v>
      </c>
      <c r="C841" s="28" t="s">
        <v>701</v>
      </c>
      <c r="D841" s="28" t="s">
        <v>4589</v>
      </c>
      <c r="E841" s="28" t="s">
        <v>4177</v>
      </c>
      <c r="F841" s="28" t="s">
        <v>4236</v>
      </c>
      <c r="G841" s="133">
        <v>43.07</v>
      </c>
      <c r="H841" s="134">
        <v>-0.31354983032973327</v>
      </c>
      <c r="I841" s="93">
        <v>-7280.0053477997026</v>
      </c>
      <c r="J841" s="93">
        <v>95960.546875</v>
      </c>
      <c r="K841" s="94">
        <v>-7.5864567104674527E-2</v>
      </c>
      <c r="L841" s="139">
        <v>7.5864567104674527E-2</v>
      </c>
      <c r="M841" s="86"/>
    </row>
    <row r="842" spans="1:13">
      <c r="A842" s="138" t="s">
        <v>5174</v>
      </c>
      <c r="B842" s="132" t="s">
        <v>5240</v>
      </c>
      <c r="C842" s="28" t="s">
        <v>5206</v>
      </c>
      <c r="D842" s="28" t="s">
        <v>4576</v>
      </c>
      <c r="E842" s="28" t="s">
        <v>4177</v>
      </c>
      <c r="F842" s="28" t="s">
        <v>4234</v>
      </c>
      <c r="G842" s="133">
        <v>12.82</v>
      </c>
      <c r="H842" s="134">
        <v>-0.31472156931821144</v>
      </c>
      <c r="I842" s="93">
        <v>-24549.26437739559</v>
      </c>
      <c r="J842" s="93">
        <v>624224.5</v>
      </c>
      <c r="K842" s="94">
        <v>-3.9327620715616879E-2</v>
      </c>
      <c r="L842" s="139">
        <v>3.9327620715616879E-2</v>
      </c>
      <c r="M842" s="86"/>
    </row>
    <row r="843" spans="1:13">
      <c r="A843" s="138" t="s">
        <v>1065</v>
      </c>
      <c r="B843" s="132" t="s">
        <v>2459</v>
      </c>
      <c r="C843" s="28" t="s">
        <v>3967</v>
      </c>
      <c r="D843" s="28" t="s">
        <v>4574</v>
      </c>
      <c r="E843" s="28" t="s">
        <v>4177</v>
      </c>
      <c r="F843" s="28" t="s">
        <v>4234</v>
      </c>
      <c r="G843" s="133">
        <v>32.6</v>
      </c>
      <c r="H843" s="134">
        <v>-0.31737459155187409</v>
      </c>
      <c r="I843" s="93">
        <v>-9735.4169187691405</v>
      </c>
      <c r="J843" s="93">
        <v>201117.65625</v>
      </c>
      <c r="K843" s="94">
        <v>-4.8406575038183103E-2</v>
      </c>
      <c r="L843" s="139">
        <v>4.8406575038183103E-2</v>
      </c>
      <c r="M843" s="86"/>
    </row>
    <row r="844" spans="1:13">
      <c r="A844" s="138" t="s">
        <v>3479</v>
      </c>
      <c r="B844" s="132" t="s">
        <v>543</v>
      </c>
      <c r="C844" s="28" t="s">
        <v>2572</v>
      </c>
      <c r="D844" s="28" t="s">
        <v>4588</v>
      </c>
      <c r="E844" s="28" t="s">
        <v>4177</v>
      </c>
      <c r="F844" s="28" t="s">
        <v>4236</v>
      </c>
      <c r="G844" s="133">
        <v>27.5</v>
      </c>
      <c r="H844" s="134">
        <v>-0.32477425930411324</v>
      </c>
      <c r="I844" s="93">
        <v>-11809.973065604117</v>
      </c>
      <c r="J844" s="93">
        <v>435025.75</v>
      </c>
      <c r="K844" s="94">
        <v>-2.7147756346846404E-2</v>
      </c>
      <c r="L844" s="139">
        <v>2.7147756346846404E-2</v>
      </c>
      <c r="M844" s="86"/>
    </row>
    <row r="845" spans="1:13">
      <c r="A845" s="138" t="s">
        <v>1439</v>
      </c>
      <c r="B845" s="132" t="s">
        <v>2897</v>
      </c>
      <c r="C845" s="28" t="s">
        <v>915</v>
      </c>
      <c r="D845" s="28" t="s">
        <v>4573</v>
      </c>
      <c r="E845" s="28" t="s">
        <v>4177</v>
      </c>
      <c r="F845" s="28" t="s">
        <v>4236</v>
      </c>
      <c r="G845" s="133">
        <v>28.94</v>
      </c>
      <c r="H845" s="134">
        <v>-0.32559548819522749</v>
      </c>
      <c r="I845" s="93">
        <v>-11250.707954223481</v>
      </c>
      <c r="J845" s="93">
        <v>186706</v>
      </c>
      <c r="K845" s="94">
        <v>-6.0258952332669979E-2</v>
      </c>
      <c r="L845" s="139">
        <v>6.0258952332669979E-2</v>
      </c>
      <c r="M845" s="86"/>
    </row>
    <row r="846" spans="1:13">
      <c r="A846" s="138" t="s">
        <v>5178</v>
      </c>
      <c r="B846" s="132" t="s">
        <v>5244</v>
      </c>
      <c r="C846" s="28" t="s">
        <v>5211</v>
      </c>
      <c r="D846" s="28" t="s">
        <v>4588</v>
      </c>
      <c r="E846" s="28" t="s">
        <v>4177</v>
      </c>
      <c r="F846" s="28" t="s">
        <v>4234</v>
      </c>
      <c r="G846" s="133">
        <v>30.09</v>
      </c>
      <c r="H846" s="134">
        <v>-0.32626874953091328</v>
      </c>
      <c r="I846" s="93">
        <v>-10843.095697271961</v>
      </c>
      <c r="J846" s="93">
        <v>132167.65625</v>
      </c>
      <c r="K846" s="94">
        <v>-8.2040462885729359E-2</v>
      </c>
      <c r="L846" s="139">
        <v>8.2040462885729359E-2</v>
      </c>
      <c r="M846" s="86"/>
    </row>
    <row r="847" spans="1:13">
      <c r="A847" s="138" t="s">
        <v>1107</v>
      </c>
      <c r="B847" s="132" t="s">
        <v>2501</v>
      </c>
      <c r="C847" s="28" t="s">
        <v>4007</v>
      </c>
      <c r="D847" s="28" t="s">
        <v>4574</v>
      </c>
      <c r="E847" s="28" t="s">
        <v>4177</v>
      </c>
      <c r="F847" s="28" t="s">
        <v>4232</v>
      </c>
      <c r="G847" s="133">
        <v>10.19</v>
      </c>
      <c r="H847" s="134">
        <v>-0.32657242589980373</v>
      </c>
      <c r="I847" s="93">
        <v>-32048.324425888488</v>
      </c>
      <c r="J847" s="93">
        <v>114161.796875</v>
      </c>
      <c r="K847" s="94">
        <v>-0.28072722489625307</v>
      </c>
      <c r="L847" s="139">
        <v>0.28072722489625307</v>
      </c>
      <c r="M847" s="86"/>
    </row>
    <row r="848" spans="1:13">
      <c r="A848" s="138" t="s">
        <v>5170</v>
      </c>
      <c r="B848" s="132" t="s">
        <v>5236</v>
      </c>
      <c r="C848" s="28" t="s">
        <v>5202</v>
      </c>
      <c r="D848" s="28" t="s">
        <v>4573</v>
      </c>
      <c r="E848" s="28" t="s">
        <v>4177</v>
      </c>
      <c r="F848" s="28" t="s">
        <v>4232</v>
      </c>
      <c r="G848" s="133">
        <v>36.520000000000003</v>
      </c>
      <c r="H848" s="134">
        <v>-0.32697480213732599</v>
      </c>
      <c r="I848" s="93">
        <v>-8953.3078350855976</v>
      </c>
      <c r="J848" s="93">
        <v>22737.650390625</v>
      </c>
      <c r="K848" s="94">
        <v>-0.393765744536962</v>
      </c>
      <c r="L848" s="139">
        <v>0.393765744536962</v>
      </c>
      <c r="M848" s="86"/>
    </row>
    <row r="849" spans="1:13">
      <c r="A849" s="138" t="s">
        <v>4400</v>
      </c>
      <c r="B849" s="132" t="s">
        <v>2760</v>
      </c>
      <c r="C849" s="28" t="s">
        <v>798</v>
      </c>
      <c r="D849" s="28" t="s">
        <v>4576</v>
      </c>
      <c r="E849" s="28" t="s">
        <v>4177</v>
      </c>
      <c r="F849" s="28" t="s">
        <v>4236</v>
      </c>
      <c r="G849" s="133">
        <v>48.68</v>
      </c>
      <c r="H849" s="134">
        <v>-0.32698412609963867</v>
      </c>
      <c r="I849" s="93">
        <v>-6717.0116289983307</v>
      </c>
      <c r="J849" s="93">
        <v>321742.8125</v>
      </c>
      <c r="K849" s="94">
        <v>-2.0876959385062659E-2</v>
      </c>
      <c r="L849" s="139">
        <v>2.0876959385062659E-2</v>
      </c>
      <c r="M849" s="86"/>
    </row>
    <row r="850" spans="1:13">
      <c r="A850" s="138" t="s">
        <v>5969</v>
      </c>
      <c r="B850" s="132" t="s">
        <v>5975</v>
      </c>
      <c r="C850" s="28" t="s">
        <v>5988</v>
      </c>
      <c r="D850" s="28" t="s">
        <v>4581</v>
      </c>
      <c r="E850" s="28" t="s">
        <v>4177</v>
      </c>
      <c r="F850" s="28" t="s">
        <v>4234</v>
      </c>
      <c r="G850" s="133">
        <v>35.1</v>
      </c>
      <c r="H850" s="134">
        <v>-0.33136028221222008</v>
      </c>
      <c r="I850" s="93">
        <v>-9440.4638806900293</v>
      </c>
      <c r="J850" s="93">
        <v>81099.296875</v>
      </c>
      <c r="K850" s="94">
        <v>-0.11640623586713469</v>
      </c>
      <c r="L850" s="139">
        <v>0.11640623586713469</v>
      </c>
      <c r="M850" s="86"/>
    </row>
    <row r="851" spans="1:13">
      <c r="A851" s="138" t="s">
        <v>1454</v>
      </c>
      <c r="B851" s="132" t="s">
        <v>2912</v>
      </c>
      <c r="C851" s="28" t="s">
        <v>929</v>
      </c>
      <c r="D851" s="28" t="s">
        <v>4580</v>
      </c>
      <c r="E851" s="28" t="s">
        <v>4177</v>
      </c>
      <c r="F851" s="28" t="s">
        <v>4236</v>
      </c>
      <c r="G851" s="133">
        <v>24.13</v>
      </c>
      <c r="H851" s="134">
        <v>-0.33230940448797591</v>
      </c>
      <c r="I851" s="93">
        <v>-13771.628863985739</v>
      </c>
      <c r="J851" s="93">
        <v>140816.40625</v>
      </c>
      <c r="K851" s="94">
        <v>-9.7798468450729537E-2</v>
      </c>
      <c r="L851" s="139">
        <v>9.7798468450729537E-2</v>
      </c>
      <c r="M851" s="86"/>
    </row>
    <row r="852" spans="1:13">
      <c r="A852" s="138" t="s">
        <v>1412</v>
      </c>
      <c r="B852" s="132" t="s">
        <v>2869</v>
      </c>
      <c r="C852" s="28" t="s">
        <v>4338</v>
      </c>
      <c r="D852" s="28" t="s">
        <v>4586</v>
      </c>
      <c r="E852" s="28" t="s">
        <v>4177</v>
      </c>
      <c r="F852" s="28" t="s">
        <v>4236</v>
      </c>
      <c r="G852" s="133">
        <v>23.93</v>
      </c>
      <c r="H852" s="134">
        <v>-0.33394293520888652</v>
      </c>
      <c r="I852" s="93">
        <v>-13954.991024190827</v>
      </c>
      <c r="J852" s="93">
        <v>671779.3125</v>
      </c>
      <c r="K852" s="94">
        <v>-2.0773177685775829E-2</v>
      </c>
      <c r="L852" s="139">
        <v>2.0773177685775829E-2</v>
      </c>
      <c r="M852" s="86"/>
    </row>
    <row r="853" spans="1:13">
      <c r="A853" s="138" t="s">
        <v>1417</v>
      </c>
      <c r="B853" s="132" t="s">
        <v>2874</v>
      </c>
      <c r="C853" s="28" t="s">
        <v>893</v>
      </c>
      <c r="D853" s="28" t="s">
        <v>4585</v>
      </c>
      <c r="E853" s="28" t="s">
        <v>4177</v>
      </c>
      <c r="F853" s="28" t="s">
        <v>4232</v>
      </c>
      <c r="G853" s="133">
        <v>6.49</v>
      </c>
      <c r="H853" s="134">
        <v>-0.33426951863670218</v>
      </c>
      <c r="I853" s="93">
        <v>-51505.318742172916</v>
      </c>
      <c r="J853" s="93">
        <v>909257</v>
      </c>
      <c r="K853" s="94">
        <v>-5.6645501483269217E-2</v>
      </c>
      <c r="L853" s="139">
        <v>5.6645501483269217E-2</v>
      </c>
      <c r="M853" s="86"/>
    </row>
    <row r="854" spans="1:13">
      <c r="A854" s="138" t="s">
        <v>4407</v>
      </c>
      <c r="B854" s="132" t="s">
        <v>2767</v>
      </c>
      <c r="C854" s="28" t="s">
        <v>805</v>
      </c>
      <c r="D854" s="28" t="s">
        <v>4573</v>
      </c>
      <c r="E854" s="28" t="s">
        <v>4177</v>
      </c>
      <c r="F854" s="28" t="s">
        <v>4236</v>
      </c>
      <c r="G854" s="133">
        <v>12.85</v>
      </c>
      <c r="H854" s="134">
        <v>-0.33957608380208887</v>
      </c>
      <c r="I854" s="93">
        <v>-26426.154381485514</v>
      </c>
      <c r="J854" s="93">
        <v>571692.0625</v>
      </c>
      <c r="K854" s="94">
        <v>-4.6224455637750808E-2</v>
      </c>
      <c r="L854" s="139">
        <v>4.6224455637750808E-2</v>
      </c>
      <c r="M854" s="86"/>
    </row>
    <row r="855" spans="1:13">
      <c r="A855" s="138" t="s">
        <v>6577</v>
      </c>
      <c r="B855" s="132" t="s">
        <v>6625</v>
      </c>
      <c r="C855" s="28" t="s">
        <v>7154</v>
      </c>
      <c r="D855" s="28" t="s">
        <v>4573</v>
      </c>
      <c r="E855" s="28" t="s">
        <v>4177</v>
      </c>
      <c r="F855" s="28" t="s">
        <v>4232</v>
      </c>
      <c r="G855" s="133">
        <v>13.93</v>
      </c>
      <c r="H855" s="134">
        <v>-0.3398082723957036</v>
      </c>
      <c r="I855" s="93">
        <v>-24393.989403855248</v>
      </c>
      <c r="J855" s="93">
        <v>249360.953125</v>
      </c>
      <c r="K855" s="94">
        <v>-9.7826019263035927E-2</v>
      </c>
      <c r="L855" s="139">
        <v>9.7826019263035927E-2</v>
      </c>
      <c r="M855" s="86"/>
    </row>
    <row r="856" spans="1:13">
      <c r="A856" s="138" t="s">
        <v>6016</v>
      </c>
      <c r="B856" s="132" t="s">
        <v>6048</v>
      </c>
      <c r="C856" s="28" t="s">
        <v>6038</v>
      </c>
      <c r="D856" s="28" t="s">
        <v>4581</v>
      </c>
      <c r="E856" s="28" t="s">
        <v>4177</v>
      </c>
      <c r="F856" s="28" t="s">
        <v>4236</v>
      </c>
      <c r="G856" s="133">
        <v>18.32</v>
      </c>
      <c r="H856" s="134">
        <v>-0.34006240203458704</v>
      </c>
      <c r="I856" s="93">
        <v>-18562.358189660867</v>
      </c>
      <c r="J856" s="93">
        <v>279240.34375</v>
      </c>
      <c r="K856" s="94">
        <v>-6.6474485528779784E-2</v>
      </c>
      <c r="L856" s="139">
        <v>6.6474485528779784E-2</v>
      </c>
      <c r="M856" s="86"/>
    </row>
    <row r="857" spans="1:13">
      <c r="A857" s="138" t="s">
        <v>1318</v>
      </c>
      <c r="B857" s="132" t="s">
        <v>2778</v>
      </c>
      <c r="C857" s="28" t="s">
        <v>816</v>
      </c>
      <c r="D857" s="28" t="s">
        <v>4580</v>
      </c>
      <c r="E857" s="28" t="s">
        <v>4177</v>
      </c>
      <c r="F857" s="28" t="s">
        <v>4234</v>
      </c>
      <c r="G857" s="133">
        <v>68.13</v>
      </c>
      <c r="H857" s="134">
        <v>-0.34067013883024749</v>
      </c>
      <c r="I857" s="93">
        <v>-5000.2955941618593</v>
      </c>
      <c r="J857" s="93">
        <v>29682.5</v>
      </c>
      <c r="K857" s="94">
        <v>-0.16845938159393109</v>
      </c>
      <c r="L857" s="139">
        <v>0.16845938159393109</v>
      </c>
      <c r="M857" s="86"/>
    </row>
    <row r="858" spans="1:13">
      <c r="A858" s="138" t="s">
        <v>1366</v>
      </c>
      <c r="B858" s="132" t="s">
        <v>2823</v>
      </c>
      <c r="C858" s="28" t="s">
        <v>859</v>
      </c>
      <c r="D858" s="28" t="s">
        <v>4581</v>
      </c>
      <c r="E858" s="28" t="s">
        <v>4177</v>
      </c>
      <c r="F858" s="28" t="s">
        <v>4236</v>
      </c>
      <c r="G858" s="133">
        <v>13.99</v>
      </c>
      <c r="H858" s="134">
        <v>-0.34181967536668995</v>
      </c>
      <c r="I858" s="93">
        <v>-24433.143342865609</v>
      </c>
      <c r="J858" s="93">
        <v>1170473.25</v>
      </c>
      <c r="K858" s="94">
        <v>-2.0874584996167671E-2</v>
      </c>
      <c r="L858" s="139">
        <v>2.0874584996167671E-2</v>
      </c>
      <c r="M858" s="86"/>
    </row>
    <row r="859" spans="1:13">
      <c r="A859" s="138" t="s">
        <v>1431</v>
      </c>
      <c r="B859" s="132" t="s">
        <v>2889</v>
      </c>
      <c r="C859" s="28" t="s">
        <v>5850</v>
      </c>
      <c r="D859" s="28" t="s">
        <v>4591</v>
      </c>
      <c r="E859" s="28" t="s">
        <v>4177</v>
      </c>
      <c r="F859" s="28" t="s">
        <v>4236</v>
      </c>
      <c r="G859" s="133">
        <v>49.25</v>
      </c>
      <c r="H859" s="134">
        <v>-0.34550562340104407</v>
      </c>
      <c r="I859" s="93">
        <v>-7015.3426071277991</v>
      </c>
      <c r="J859" s="93">
        <v>350724.40625</v>
      </c>
      <c r="K859" s="94">
        <v>-2.0002436334947245E-2</v>
      </c>
      <c r="L859" s="139">
        <v>2.0002436334947245E-2</v>
      </c>
      <c r="M859" s="86"/>
    </row>
    <row r="860" spans="1:13">
      <c r="A860" s="138" t="s">
        <v>1334</v>
      </c>
      <c r="B860" s="132" t="s">
        <v>2792</v>
      </c>
      <c r="C860" s="28" t="s">
        <v>831</v>
      </c>
      <c r="D860" s="28" t="s">
        <v>4573</v>
      </c>
      <c r="E860" s="28" t="s">
        <v>4177</v>
      </c>
      <c r="F860" s="28" t="s">
        <v>4236</v>
      </c>
      <c r="G860" s="133">
        <v>78.14</v>
      </c>
      <c r="H860" s="134">
        <v>-0.34889442335798349</v>
      </c>
      <c r="I860" s="93">
        <v>-4464.9913406447849</v>
      </c>
      <c r="J860" s="93">
        <v>55080.25</v>
      </c>
      <c r="K860" s="94">
        <v>-8.1063381895412331E-2</v>
      </c>
      <c r="L860" s="139">
        <v>8.1063381895412331E-2</v>
      </c>
      <c r="M860" s="86"/>
    </row>
    <row r="861" spans="1:13">
      <c r="A861" s="138" t="s">
        <v>1023</v>
      </c>
      <c r="B861" s="132" t="s">
        <v>2417</v>
      </c>
      <c r="C861" s="28" t="s">
        <v>3926</v>
      </c>
      <c r="D861" s="28" t="s">
        <v>4574</v>
      </c>
      <c r="E861" s="28" t="s">
        <v>4177</v>
      </c>
      <c r="F861" s="28" t="s">
        <v>4234</v>
      </c>
      <c r="G861" s="133">
        <v>71.48</v>
      </c>
      <c r="H861" s="134">
        <v>-0.34940682431869352</v>
      </c>
      <c r="I861" s="93">
        <v>-4888.1760537030423</v>
      </c>
      <c r="J861" s="93">
        <v>47280.55078125</v>
      </c>
      <c r="K861" s="94">
        <v>-0.10338661400792186</v>
      </c>
      <c r="L861" s="139">
        <v>0.10338661400792186</v>
      </c>
      <c r="M861" s="86"/>
    </row>
    <row r="862" spans="1:13">
      <c r="A862" s="138" t="s">
        <v>731</v>
      </c>
      <c r="B862" s="132" t="s">
        <v>2504</v>
      </c>
      <c r="C862" s="28" t="s">
        <v>4010</v>
      </c>
      <c r="D862" s="28" t="s">
        <v>4584</v>
      </c>
      <c r="E862" s="28" t="s">
        <v>4177</v>
      </c>
      <c r="F862" s="28" t="s">
        <v>4236</v>
      </c>
      <c r="G862" s="133">
        <v>35.26</v>
      </c>
      <c r="H862" s="134">
        <v>-0.34947985312689656</v>
      </c>
      <c r="I862" s="93">
        <v>-9911.5102985506674</v>
      </c>
      <c r="J862" s="93">
        <v>145986</v>
      </c>
      <c r="K862" s="94">
        <v>-6.7893567181446624E-2</v>
      </c>
      <c r="L862" s="139">
        <v>6.7893567181446624E-2</v>
      </c>
      <c r="M862" s="86"/>
    </row>
    <row r="863" spans="1:13">
      <c r="A863" s="138" t="s">
        <v>6565</v>
      </c>
      <c r="B863" s="132" t="s">
        <v>6613</v>
      </c>
      <c r="C863" s="28" t="s">
        <v>7141</v>
      </c>
      <c r="D863" s="28" t="s">
        <v>4583</v>
      </c>
      <c r="E863" s="28" t="s">
        <v>4177</v>
      </c>
      <c r="F863" s="28" t="s">
        <v>4236</v>
      </c>
      <c r="G863" s="133">
        <v>24.11</v>
      </c>
      <c r="H863" s="134">
        <v>-0.35439704186271598</v>
      </c>
      <c r="I863" s="93">
        <v>-14699.172205006884</v>
      </c>
      <c r="J863" s="93">
        <v>548830.25</v>
      </c>
      <c r="K863" s="94">
        <v>-2.6782729641828023E-2</v>
      </c>
      <c r="L863" s="139">
        <v>2.6782729641828023E-2</v>
      </c>
      <c r="M863" s="86"/>
    </row>
    <row r="864" spans="1:13">
      <c r="A864" s="138" t="s">
        <v>1398</v>
      </c>
      <c r="B864" s="132" t="s">
        <v>2855</v>
      </c>
      <c r="C864" s="28" t="s">
        <v>4326</v>
      </c>
      <c r="D864" s="28" t="s">
        <v>4591</v>
      </c>
      <c r="E864" s="28" t="s">
        <v>4177</v>
      </c>
      <c r="F864" s="28" t="s">
        <v>4234</v>
      </c>
      <c r="G864" s="133">
        <v>62.07</v>
      </c>
      <c r="H864" s="134">
        <v>-0.35851286079630723</v>
      </c>
      <c r="I864" s="93">
        <v>-5775.9442693137935</v>
      </c>
      <c r="J864" s="93">
        <v>65900.546875</v>
      </c>
      <c r="K864" s="94">
        <v>-8.7646378417307991E-2</v>
      </c>
      <c r="L864" s="139">
        <v>8.7646378417307991E-2</v>
      </c>
      <c r="M864" s="86"/>
    </row>
    <row r="865" spans="1:13">
      <c r="A865" s="138" t="s">
        <v>1420</v>
      </c>
      <c r="B865" s="132" t="s">
        <v>2877</v>
      </c>
      <c r="C865" s="28" t="s">
        <v>896</v>
      </c>
      <c r="D865" s="28" t="s">
        <v>4576</v>
      </c>
      <c r="E865" s="28" t="s">
        <v>4177</v>
      </c>
      <c r="F865" s="28" t="s">
        <v>4234</v>
      </c>
      <c r="G865" s="133">
        <v>17.100000000000001</v>
      </c>
      <c r="H865" s="134">
        <v>-0.35898551789068478</v>
      </c>
      <c r="I865" s="93">
        <v>-20993.305139806125</v>
      </c>
      <c r="J865" s="93">
        <v>146424.90625</v>
      </c>
      <c r="K865" s="94">
        <v>-0.14337250183355418</v>
      </c>
      <c r="L865" s="139">
        <v>0.14337250183355418</v>
      </c>
      <c r="M865" s="86"/>
    </row>
    <row r="866" spans="1:13">
      <c r="A866" s="138" t="s">
        <v>1405</v>
      </c>
      <c r="B866" s="132" t="s">
        <v>2862</v>
      </c>
      <c r="C866" s="28" t="s">
        <v>4332</v>
      </c>
      <c r="D866" s="28" t="s">
        <v>4582</v>
      </c>
      <c r="E866" s="28" t="s">
        <v>4177</v>
      </c>
      <c r="F866" s="28" t="s">
        <v>4234</v>
      </c>
      <c r="G866" s="133">
        <v>53.41</v>
      </c>
      <c r="H866" s="134">
        <v>-0.36064785143470279</v>
      </c>
      <c r="I866" s="93">
        <v>-6752.4405810653961</v>
      </c>
      <c r="J866" s="93">
        <v>179046.65625</v>
      </c>
      <c r="K866" s="94">
        <v>-3.7713301786753674E-2</v>
      </c>
      <c r="L866" s="139">
        <v>3.7713301786753674E-2</v>
      </c>
      <c r="M866" s="86"/>
    </row>
    <row r="867" spans="1:13">
      <c r="A867" s="138" t="s">
        <v>1483</v>
      </c>
      <c r="B867" s="132" t="s">
        <v>2939</v>
      </c>
      <c r="C867" s="28" t="s">
        <v>956</v>
      </c>
      <c r="D867" s="28" t="s">
        <v>4589</v>
      </c>
      <c r="E867" s="28" t="s">
        <v>4177</v>
      </c>
      <c r="F867" s="28" t="s">
        <v>4234</v>
      </c>
      <c r="G867" s="133">
        <v>73.75</v>
      </c>
      <c r="H867" s="134">
        <v>-0.36355750903875744</v>
      </c>
      <c r="I867" s="93">
        <v>-4929.5933428984063</v>
      </c>
      <c r="J867" s="93">
        <v>43466.19921875</v>
      </c>
      <c r="K867" s="94">
        <v>-0.11341210944369687</v>
      </c>
      <c r="L867" s="139">
        <v>0.11341210944369687</v>
      </c>
      <c r="M867" s="86"/>
    </row>
    <row r="868" spans="1:13">
      <c r="A868" s="138" t="s">
        <v>4360</v>
      </c>
      <c r="B868" s="132" t="s">
        <v>2540</v>
      </c>
      <c r="C868" s="28" t="s">
        <v>759</v>
      </c>
      <c r="D868" s="28" t="s">
        <v>4572</v>
      </c>
      <c r="E868" s="28" t="s">
        <v>4177</v>
      </c>
      <c r="F868" s="28" t="s">
        <v>4236</v>
      </c>
      <c r="G868" s="133">
        <v>57.7</v>
      </c>
      <c r="H868" s="134">
        <v>-0.36453224494728792</v>
      </c>
      <c r="I868" s="93">
        <v>-6317.7165502129619</v>
      </c>
      <c r="J868" s="93">
        <v>121632.8984375</v>
      </c>
      <c r="K868" s="94">
        <v>-5.1940853431682921E-2</v>
      </c>
      <c r="L868" s="139">
        <v>5.1940853431682921E-2</v>
      </c>
      <c r="M868" s="86"/>
    </row>
    <row r="869" spans="1:13">
      <c r="A869" s="138" t="s">
        <v>4365</v>
      </c>
      <c r="B869" s="132" t="s">
        <v>2544</v>
      </c>
      <c r="C869" s="28" t="s">
        <v>764</v>
      </c>
      <c r="D869" s="28" t="s">
        <v>4590</v>
      </c>
      <c r="E869" s="28" t="s">
        <v>4177</v>
      </c>
      <c r="F869" s="28" t="s">
        <v>4236</v>
      </c>
      <c r="G869" s="133">
        <v>16.61</v>
      </c>
      <c r="H869" s="134">
        <v>-0.3647484788400932</v>
      </c>
      <c r="I869" s="93">
        <v>-21959.571272732886</v>
      </c>
      <c r="J869" s="93">
        <v>144107.59375</v>
      </c>
      <c r="K869" s="94">
        <v>-0.15238316525379417</v>
      </c>
      <c r="L869" s="139">
        <v>0.15238316525379417</v>
      </c>
      <c r="M869" s="86"/>
    </row>
    <row r="870" spans="1:13">
      <c r="A870" s="138" t="s">
        <v>6566</v>
      </c>
      <c r="B870" s="132" t="s">
        <v>6614</v>
      </c>
      <c r="C870" s="28" t="s">
        <v>7142</v>
      </c>
      <c r="D870" s="28" t="s">
        <v>4572</v>
      </c>
      <c r="E870" s="28" t="s">
        <v>4177</v>
      </c>
      <c r="F870" s="28" t="s">
        <v>4236</v>
      </c>
      <c r="G870" s="133">
        <v>23.69</v>
      </c>
      <c r="H870" s="134">
        <v>-0.36523598013315905</v>
      </c>
      <c r="I870" s="93">
        <v>-15417.306041923133</v>
      </c>
      <c r="J870" s="93">
        <v>552956.1875</v>
      </c>
      <c r="K870" s="94">
        <v>-2.7881605071872234E-2</v>
      </c>
      <c r="L870" s="139">
        <v>2.7881605071872234E-2</v>
      </c>
      <c r="M870" s="86"/>
    </row>
    <row r="871" spans="1:13">
      <c r="A871" s="138" t="s">
        <v>1387</v>
      </c>
      <c r="B871" s="132" t="s">
        <v>2844</v>
      </c>
      <c r="C871" s="28" t="s">
        <v>4041</v>
      </c>
      <c r="D871" s="28" t="s">
        <v>4572</v>
      </c>
      <c r="E871" s="28" t="s">
        <v>4177</v>
      </c>
      <c r="F871" s="28" t="s">
        <v>4236</v>
      </c>
      <c r="G871" s="133">
        <v>26.31</v>
      </c>
      <c r="H871" s="134">
        <v>-0.36589032220666717</v>
      </c>
      <c r="I871" s="93">
        <v>-13906.891760040562</v>
      </c>
      <c r="J871" s="93">
        <v>145971.546875</v>
      </c>
      <c r="K871" s="94">
        <v>-9.5271250170072305E-2</v>
      </c>
      <c r="L871" s="139">
        <v>9.5271250170072305E-2</v>
      </c>
      <c r="M871" s="86"/>
    </row>
    <row r="872" spans="1:13">
      <c r="A872" s="138" t="s">
        <v>1054</v>
      </c>
      <c r="B872" s="132" t="s">
        <v>2448</v>
      </c>
      <c r="C872" s="28" t="s">
        <v>3956</v>
      </c>
      <c r="D872" s="28" t="s">
        <v>4589</v>
      </c>
      <c r="E872" s="28" t="s">
        <v>4177</v>
      </c>
      <c r="F872" s="28" t="s">
        <v>4236</v>
      </c>
      <c r="G872" s="133">
        <v>20.420000000000002</v>
      </c>
      <c r="H872" s="134">
        <v>-0.36657964569542556</v>
      </c>
      <c r="I872" s="93">
        <v>-17951.990484594786</v>
      </c>
      <c r="J872" s="93">
        <v>461682.3125</v>
      </c>
      <c r="K872" s="94">
        <v>-3.8883860175160566E-2</v>
      </c>
      <c r="L872" s="139">
        <v>3.8883860175160566E-2</v>
      </c>
      <c r="M872" s="86"/>
    </row>
    <row r="873" spans="1:13">
      <c r="A873" s="138" t="s">
        <v>1510</v>
      </c>
      <c r="B873" s="132" t="s">
        <v>2964</v>
      </c>
      <c r="C873" s="28" t="s">
        <v>981</v>
      </c>
      <c r="D873" s="28" t="s">
        <v>4589</v>
      </c>
      <c r="E873" s="28" t="s">
        <v>4177</v>
      </c>
      <c r="F873" s="28" t="s">
        <v>4234</v>
      </c>
      <c r="G873" s="133">
        <v>47.67</v>
      </c>
      <c r="H873" s="134">
        <v>-0.36801344257272595</v>
      </c>
      <c r="I873" s="93">
        <v>-7720.0218706256746</v>
      </c>
      <c r="J873" s="93">
        <v>73380.8984375</v>
      </c>
      <c r="K873" s="94">
        <v>-0.1052047880989216</v>
      </c>
      <c r="L873" s="139">
        <v>0.1052047880989216</v>
      </c>
      <c r="M873" s="86"/>
    </row>
    <row r="874" spans="1:13">
      <c r="A874" s="138" t="s">
        <v>5542</v>
      </c>
      <c r="B874" s="132" t="s">
        <v>5520</v>
      </c>
      <c r="C874" s="28" t="s">
        <v>5504</v>
      </c>
      <c r="D874" s="28" t="s">
        <v>4585</v>
      </c>
      <c r="E874" s="28" t="s">
        <v>4177</v>
      </c>
      <c r="F874" s="28" t="s">
        <v>4234</v>
      </c>
      <c r="G874" s="133">
        <v>15.75</v>
      </c>
      <c r="H874" s="134">
        <v>-0.36976729146107323</v>
      </c>
      <c r="I874" s="93">
        <v>-23477.288346734811</v>
      </c>
      <c r="J874" s="93">
        <v>605985.75</v>
      </c>
      <c r="K874" s="94">
        <v>-3.8742310931791403E-2</v>
      </c>
      <c r="L874" s="139">
        <v>3.8742310931791403E-2</v>
      </c>
      <c r="M874" s="86"/>
    </row>
    <row r="875" spans="1:13">
      <c r="A875" s="138" t="s">
        <v>4983</v>
      </c>
      <c r="B875" s="132" t="s">
        <v>5014</v>
      </c>
      <c r="C875" s="28" t="s">
        <v>5000</v>
      </c>
      <c r="D875" s="28" t="s">
        <v>4573</v>
      </c>
      <c r="E875" s="28" t="s">
        <v>4176</v>
      </c>
      <c r="F875" s="28" t="s">
        <v>4234</v>
      </c>
      <c r="G875" s="133">
        <v>50.33</v>
      </c>
      <c r="H875" s="134">
        <v>-0.37088016035128646</v>
      </c>
      <c r="I875" s="93">
        <v>-7368.9680181062286</v>
      </c>
      <c r="J875" s="93">
        <v>156863.09375</v>
      </c>
      <c r="K875" s="94">
        <v>-4.6977066701556297E-2</v>
      </c>
      <c r="L875" s="139">
        <v>4.6977066701556297E-2</v>
      </c>
      <c r="M875" s="86"/>
    </row>
    <row r="876" spans="1:13">
      <c r="A876" s="138" t="s">
        <v>1440</v>
      </c>
      <c r="B876" s="132" t="s">
        <v>2898</v>
      </c>
      <c r="C876" s="28" t="s">
        <v>916</v>
      </c>
      <c r="D876" s="28" t="s">
        <v>4586</v>
      </c>
      <c r="E876" s="28" t="s">
        <v>4177</v>
      </c>
      <c r="F876" s="28" t="s">
        <v>4234</v>
      </c>
      <c r="G876" s="133">
        <v>11</v>
      </c>
      <c r="H876" s="134">
        <v>-0.37176518648173301</v>
      </c>
      <c r="I876" s="93">
        <v>-33796.835134702997</v>
      </c>
      <c r="J876" s="93">
        <v>195686.84375</v>
      </c>
      <c r="K876" s="94">
        <v>-0.17270877534250689</v>
      </c>
      <c r="L876" s="139">
        <v>0.17270877534250689</v>
      </c>
      <c r="M876" s="86"/>
    </row>
    <row r="877" spans="1:13">
      <c r="A877" s="138" t="s">
        <v>5279</v>
      </c>
      <c r="B877" s="132" t="s">
        <v>5340</v>
      </c>
      <c r="C877" s="28" t="s">
        <v>5269</v>
      </c>
      <c r="D877" s="28" t="s">
        <v>4589</v>
      </c>
      <c r="E877" s="28" t="s">
        <v>4177</v>
      </c>
      <c r="F877" s="28" t="s">
        <v>4236</v>
      </c>
      <c r="G877" s="133">
        <v>21.75</v>
      </c>
      <c r="H877" s="134">
        <v>-0.37196240293635136</v>
      </c>
      <c r="I877" s="93">
        <v>-17101.719675234544</v>
      </c>
      <c r="J877" s="93">
        <v>726757.125</v>
      </c>
      <c r="K877" s="94">
        <v>-2.3531547317454292E-2</v>
      </c>
      <c r="L877" s="139">
        <v>2.3531547317454292E-2</v>
      </c>
      <c r="M877" s="86"/>
    </row>
    <row r="878" spans="1:13">
      <c r="A878" s="138" t="s">
        <v>4876</v>
      </c>
      <c r="B878" s="132" t="s">
        <v>4960</v>
      </c>
      <c r="C878" s="28" t="s">
        <v>4912</v>
      </c>
      <c r="D878" s="28" t="s">
        <v>4576</v>
      </c>
      <c r="E878" s="28" t="s">
        <v>4177</v>
      </c>
      <c r="F878" s="28" t="s">
        <v>4232</v>
      </c>
      <c r="G878" s="133">
        <v>43.79</v>
      </c>
      <c r="H878" s="134">
        <v>-0.37360067864160984</v>
      </c>
      <c r="I878" s="93">
        <v>-8531.6437232612443</v>
      </c>
      <c r="J878" s="93">
        <v>563960.25</v>
      </c>
      <c r="K878" s="94">
        <v>-1.5128094086881556E-2</v>
      </c>
      <c r="L878" s="139">
        <v>1.5128094086881556E-2</v>
      </c>
      <c r="M878" s="86"/>
    </row>
    <row r="879" spans="1:13">
      <c r="A879" s="138" t="s">
        <v>1390</v>
      </c>
      <c r="B879" s="132" t="s">
        <v>2847</v>
      </c>
      <c r="C879" s="28" t="s">
        <v>4043</v>
      </c>
      <c r="D879" s="28" t="s">
        <v>4579</v>
      </c>
      <c r="E879" s="28" t="s">
        <v>4177</v>
      </c>
      <c r="F879" s="28" t="s">
        <v>4236</v>
      </c>
      <c r="G879" s="133">
        <v>45.33</v>
      </c>
      <c r="H879" s="134">
        <v>-0.37428555263562258</v>
      </c>
      <c r="I879" s="93">
        <v>-8256.9060806446632</v>
      </c>
      <c r="J879" s="93">
        <v>101828.3515625</v>
      </c>
      <c r="K879" s="94">
        <v>-8.1086514256069012E-2</v>
      </c>
      <c r="L879" s="139">
        <v>8.1086514256069012E-2</v>
      </c>
      <c r="M879" s="86"/>
    </row>
    <row r="880" spans="1:13">
      <c r="A880" s="138" t="s">
        <v>1475</v>
      </c>
      <c r="B880" s="132" t="s">
        <v>6626</v>
      </c>
      <c r="C880" s="28" t="s">
        <v>7155</v>
      </c>
      <c r="D880" s="28" t="s">
        <v>4590</v>
      </c>
      <c r="E880" s="28" t="s">
        <v>4177</v>
      </c>
      <c r="F880" s="28" t="s">
        <v>4236</v>
      </c>
      <c r="G880" s="133">
        <v>12.74</v>
      </c>
      <c r="H880" s="134">
        <v>-0.37449142923215278</v>
      </c>
      <c r="I880" s="93">
        <v>-29394.931650875416</v>
      </c>
      <c r="J880" s="93">
        <v>308791.15625</v>
      </c>
      <c r="K880" s="94">
        <v>-9.5193567095156778E-2</v>
      </c>
      <c r="L880" s="139">
        <v>9.5193567095156778E-2</v>
      </c>
      <c r="M880" s="86"/>
    </row>
    <row r="881" spans="1:13">
      <c r="A881" s="138" t="s">
        <v>1329</v>
      </c>
      <c r="B881" s="132" t="s">
        <v>2788</v>
      </c>
      <c r="C881" s="28" t="s">
        <v>826</v>
      </c>
      <c r="D881" s="28" t="s">
        <v>4577</v>
      </c>
      <c r="E881" s="28" t="s">
        <v>4177</v>
      </c>
      <c r="F881" s="28" t="s">
        <v>4236</v>
      </c>
      <c r="G881" s="133">
        <v>14.91</v>
      </c>
      <c r="H881" s="134">
        <v>-0.37923760264072637</v>
      </c>
      <c r="I881" s="93">
        <v>-25435.117548003109</v>
      </c>
      <c r="J881" s="93">
        <v>385647.8125</v>
      </c>
      <c r="K881" s="94">
        <v>-6.5954263770141588E-2</v>
      </c>
      <c r="L881" s="139">
        <v>6.5954263770141588E-2</v>
      </c>
      <c r="M881" s="86"/>
    </row>
    <row r="882" spans="1:13">
      <c r="A882" s="138" t="s">
        <v>4725</v>
      </c>
      <c r="B882" s="132" t="s">
        <v>1283</v>
      </c>
      <c r="C882" s="28" t="s">
        <v>3215</v>
      </c>
      <c r="D882" s="28" t="s">
        <v>4585</v>
      </c>
      <c r="E882" s="28" t="s">
        <v>4230</v>
      </c>
      <c r="F882" s="28" t="s">
        <v>4234</v>
      </c>
      <c r="G882" s="133">
        <v>61.51</v>
      </c>
      <c r="H882" s="134">
        <v>-0.38199353868457919</v>
      </c>
      <c r="I882" s="93">
        <v>-6210.2672522285684</v>
      </c>
      <c r="J882" s="93">
        <v>1239090.875</v>
      </c>
      <c r="K882" s="94">
        <v>-5.0119546334554104E-3</v>
      </c>
      <c r="L882" s="139">
        <v>5.0119546334554104E-3</v>
      </c>
      <c r="M882" s="86"/>
    </row>
    <row r="883" spans="1:13">
      <c r="A883" s="138" t="s">
        <v>1017</v>
      </c>
      <c r="B883" s="132" t="s">
        <v>2411</v>
      </c>
      <c r="C883" s="28" t="s">
        <v>3920</v>
      </c>
      <c r="D883" s="28" t="s">
        <v>4589</v>
      </c>
      <c r="E883" s="28" t="s">
        <v>4177</v>
      </c>
      <c r="F883" s="28" t="s">
        <v>4236</v>
      </c>
      <c r="G883" s="133">
        <v>27.06</v>
      </c>
      <c r="H883" s="134">
        <v>-0.38232247016448551</v>
      </c>
      <c r="I883" s="93">
        <v>-14128.694388931468</v>
      </c>
      <c r="J883" s="93">
        <v>179515.703125</v>
      </c>
      <c r="K883" s="94">
        <v>-7.8704504079475462E-2</v>
      </c>
      <c r="L883" s="139">
        <v>7.8704504079475462E-2</v>
      </c>
      <c r="M883" s="86"/>
    </row>
    <row r="884" spans="1:13">
      <c r="A884" s="138" t="s">
        <v>1031</v>
      </c>
      <c r="B884" s="132" t="s">
        <v>2425</v>
      </c>
      <c r="C884" s="28" t="s">
        <v>3933</v>
      </c>
      <c r="D884" s="28" t="s">
        <v>4589</v>
      </c>
      <c r="E884" s="28" t="s">
        <v>4177</v>
      </c>
      <c r="F884" s="28" t="s">
        <v>4236</v>
      </c>
      <c r="G884" s="133">
        <v>36.22</v>
      </c>
      <c r="H884" s="134">
        <v>-0.38239592094896857</v>
      </c>
      <c r="I884" s="93">
        <v>-10557.590307812496</v>
      </c>
      <c r="J884" s="93">
        <v>113404.75</v>
      </c>
      <c r="K884" s="94">
        <v>-9.309654408490381E-2</v>
      </c>
      <c r="L884" s="139">
        <v>9.309654408490381E-2</v>
      </c>
      <c r="M884" s="86"/>
    </row>
    <row r="885" spans="1:13">
      <c r="A885" s="138" t="s">
        <v>4375</v>
      </c>
      <c r="B885" s="132" t="s">
        <v>2554</v>
      </c>
      <c r="C885" s="28" t="s">
        <v>773</v>
      </c>
      <c r="D885" s="28" t="s">
        <v>4574</v>
      </c>
      <c r="E885" s="28" t="s">
        <v>4177</v>
      </c>
      <c r="F885" s="28" t="s">
        <v>4236</v>
      </c>
      <c r="G885" s="133">
        <v>45.96</v>
      </c>
      <c r="H885" s="134">
        <v>-0.38305898680777167</v>
      </c>
      <c r="I885" s="93">
        <v>-8334.6167712744045</v>
      </c>
      <c r="J885" s="93">
        <v>151548.953125</v>
      </c>
      <c r="K885" s="94">
        <v>-5.499620155343389E-2</v>
      </c>
      <c r="L885" s="139">
        <v>5.499620155343389E-2</v>
      </c>
      <c r="M885" s="86"/>
    </row>
    <row r="886" spans="1:13">
      <c r="A886" s="138" t="s">
        <v>1376</v>
      </c>
      <c r="B886" s="132" t="s">
        <v>2833</v>
      </c>
      <c r="C886" s="28" t="s">
        <v>868</v>
      </c>
      <c r="D886" s="28" t="s">
        <v>4590</v>
      </c>
      <c r="E886" s="28" t="s">
        <v>4177</v>
      </c>
      <c r="F886" s="28" t="s">
        <v>4236</v>
      </c>
      <c r="G886" s="133">
        <v>24.07</v>
      </c>
      <c r="H886" s="134">
        <v>-0.38567142241185742</v>
      </c>
      <c r="I886" s="93">
        <v>-16022.909115573639</v>
      </c>
      <c r="J886" s="93">
        <v>72078.8515625</v>
      </c>
      <c r="K886" s="94">
        <v>-0.22229695352013315</v>
      </c>
      <c r="L886" s="139">
        <v>0.22229695352013315</v>
      </c>
      <c r="M886" s="86"/>
    </row>
    <row r="887" spans="1:13">
      <c r="A887" s="138" t="s">
        <v>5705</v>
      </c>
      <c r="B887" s="132" t="s">
        <v>5781</v>
      </c>
      <c r="C887" s="28" t="s">
        <v>5726</v>
      </c>
      <c r="D887" s="28" t="s">
        <v>4575</v>
      </c>
      <c r="E887" s="28" t="s">
        <v>4177</v>
      </c>
      <c r="F887" s="28" t="s">
        <v>4236</v>
      </c>
      <c r="G887" s="133">
        <v>33.01</v>
      </c>
      <c r="H887" s="134">
        <v>-0.39053480860390133</v>
      </c>
      <c r="I887" s="93">
        <v>-11830.803047679532</v>
      </c>
      <c r="J887" s="93">
        <v>463960.3125</v>
      </c>
      <c r="K887" s="94">
        <v>-2.5499601429119074E-2</v>
      </c>
      <c r="L887" s="139">
        <v>2.5499601429119074E-2</v>
      </c>
      <c r="M887" s="86"/>
    </row>
    <row r="888" spans="1:13">
      <c r="A888" s="138" t="s">
        <v>4754</v>
      </c>
      <c r="B888" s="132" t="s">
        <v>3313</v>
      </c>
      <c r="C888" s="28" t="s">
        <v>17</v>
      </c>
      <c r="D888" s="28" t="s">
        <v>4573</v>
      </c>
      <c r="E888" s="28" t="s">
        <v>4230</v>
      </c>
      <c r="F888" s="28" t="s">
        <v>4234</v>
      </c>
      <c r="G888" s="133">
        <v>100.72</v>
      </c>
      <c r="H888" s="134">
        <v>-0.39057951031123872</v>
      </c>
      <c r="I888" s="93">
        <v>-3877.8744073792568</v>
      </c>
      <c r="J888" s="93">
        <v>439896.6875</v>
      </c>
      <c r="K888" s="94">
        <v>-8.8154207966825316E-3</v>
      </c>
      <c r="L888" s="139">
        <v>8.8154207966825316E-3</v>
      </c>
      <c r="M888" s="86"/>
    </row>
    <row r="889" spans="1:13">
      <c r="A889" s="138" t="s">
        <v>3599</v>
      </c>
      <c r="B889" s="132" t="s">
        <v>3764</v>
      </c>
      <c r="C889" s="28" t="s">
        <v>2687</v>
      </c>
      <c r="D889" s="28" t="s">
        <v>4588</v>
      </c>
      <c r="E889" s="28" t="s">
        <v>4177</v>
      </c>
      <c r="F889" s="28" t="s">
        <v>4236</v>
      </c>
      <c r="G889" s="133">
        <v>30.24</v>
      </c>
      <c r="H889" s="134">
        <v>-0.39067148418129921</v>
      </c>
      <c r="I889" s="93">
        <v>-12919.030561550901</v>
      </c>
      <c r="J889" s="93">
        <v>243126.40625</v>
      </c>
      <c r="K889" s="94">
        <v>-5.3137093419077755E-2</v>
      </c>
      <c r="L889" s="139">
        <v>5.3137093419077755E-2</v>
      </c>
      <c r="M889" s="86"/>
    </row>
    <row r="890" spans="1:13">
      <c r="A890" s="138" t="s">
        <v>3513</v>
      </c>
      <c r="B890" s="132" t="s">
        <v>578</v>
      </c>
      <c r="C890" s="28" t="s">
        <v>2604</v>
      </c>
      <c r="D890" s="28" t="s">
        <v>4585</v>
      </c>
      <c r="E890" s="28" t="s">
        <v>4177</v>
      </c>
      <c r="F890" s="28" t="s">
        <v>4236</v>
      </c>
      <c r="G890" s="133">
        <v>24.58</v>
      </c>
      <c r="H890" s="134">
        <v>-0.39312467167593113</v>
      </c>
      <c r="I890" s="93">
        <v>-15993.680702845044</v>
      </c>
      <c r="J890" s="93">
        <v>1200133.5</v>
      </c>
      <c r="K890" s="94">
        <v>-1.3326584669826351E-2</v>
      </c>
      <c r="L890" s="139">
        <v>1.3326584669826351E-2</v>
      </c>
      <c r="M890" s="86"/>
    </row>
    <row r="891" spans="1:13">
      <c r="A891" s="138" t="s">
        <v>6563</v>
      </c>
      <c r="B891" s="132" t="s">
        <v>6611</v>
      </c>
      <c r="C891" s="28" t="s">
        <v>7139</v>
      </c>
      <c r="D891" s="28" t="s">
        <v>4590</v>
      </c>
      <c r="E891" s="28" t="s">
        <v>4177</v>
      </c>
      <c r="F891" s="28" t="s">
        <v>4234</v>
      </c>
      <c r="G891" s="133">
        <v>78.150000000000006</v>
      </c>
      <c r="H891" s="134">
        <v>-0.39356625175973448</v>
      </c>
      <c r="I891" s="93">
        <v>-5036.0364908475294</v>
      </c>
      <c r="J891" s="93">
        <v>238178.34375</v>
      </c>
      <c r="K891" s="94">
        <v>-2.1143973089902426E-2</v>
      </c>
      <c r="L891" s="139">
        <v>2.1143973089902426E-2</v>
      </c>
      <c r="M891" s="86"/>
    </row>
    <row r="892" spans="1:13">
      <c r="A892" s="138" t="s">
        <v>1345</v>
      </c>
      <c r="B892" s="132" t="s">
        <v>2802</v>
      </c>
      <c r="C892" s="28" t="s">
        <v>841</v>
      </c>
      <c r="D892" s="28" t="s">
        <v>4581</v>
      </c>
      <c r="E892" s="28" t="s">
        <v>4177</v>
      </c>
      <c r="F892" s="28" t="s">
        <v>4236</v>
      </c>
      <c r="G892" s="133">
        <v>10.84</v>
      </c>
      <c r="H892" s="134">
        <v>-0.39983472331811709</v>
      </c>
      <c r="I892" s="93">
        <v>-36885.122077317072</v>
      </c>
      <c r="J892" s="93">
        <v>1197522.75</v>
      </c>
      <c r="K892" s="94">
        <v>-3.0801186931369004E-2</v>
      </c>
      <c r="L892" s="139">
        <v>3.0801186931369004E-2</v>
      </c>
      <c r="M892" s="86"/>
    </row>
    <row r="893" spans="1:13">
      <c r="A893" s="138" t="s">
        <v>3573</v>
      </c>
      <c r="B893" s="132" t="s">
        <v>637</v>
      </c>
      <c r="C893" s="28" t="s">
        <v>2662</v>
      </c>
      <c r="D893" s="28" t="s">
        <v>4588</v>
      </c>
      <c r="E893" s="28" t="s">
        <v>4176</v>
      </c>
      <c r="F893" s="28" t="s">
        <v>4234</v>
      </c>
      <c r="G893" s="133">
        <v>37.93</v>
      </c>
      <c r="H893" s="134">
        <v>-0.40502151680161225</v>
      </c>
      <c r="I893" s="93">
        <v>-10678.131210166417</v>
      </c>
      <c r="J893" s="93">
        <v>158560.703125</v>
      </c>
      <c r="K893" s="94">
        <v>-6.7344121208572097E-2</v>
      </c>
      <c r="L893" s="139">
        <v>6.7344121208572097E-2</v>
      </c>
      <c r="M893" s="86"/>
    </row>
    <row r="894" spans="1:13">
      <c r="A894" s="138" t="s">
        <v>6571</v>
      </c>
      <c r="B894" s="132" t="s">
        <v>6619</v>
      </c>
      <c r="C894" s="28" t="s">
        <v>7148</v>
      </c>
      <c r="D894" s="28" t="s">
        <v>4592</v>
      </c>
      <c r="E894" s="28" t="s">
        <v>4177</v>
      </c>
      <c r="F894" s="28" t="s">
        <v>4236</v>
      </c>
      <c r="G894" s="133">
        <v>47.69</v>
      </c>
      <c r="H894" s="134">
        <v>-0.40523468910570282</v>
      </c>
      <c r="I894" s="93">
        <v>-8497.267542581314</v>
      </c>
      <c r="J894" s="93">
        <v>168805.296875</v>
      </c>
      <c r="K894" s="94">
        <v>-5.0337683117097472E-2</v>
      </c>
      <c r="L894" s="139">
        <v>5.0337683117097472E-2</v>
      </c>
      <c r="M894" s="86"/>
    </row>
    <row r="895" spans="1:13">
      <c r="A895" s="138" t="s">
        <v>1330</v>
      </c>
      <c r="B895" s="132" t="s">
        <v>2789</v>
      </c>
      <c r="C895" s="28" t="s">
        <v>827</v>
      </c>
      <c r="D895" s="28" t="s">
        <v>4592</v>
      </c>
      <c r="E895" s="28" t="s">
        <v>4177</v>
      </c>
      <c r="F895" s="28" t="s">
        <v>4236</v>
      </c>
      <c r="G895" s="133">
        <v>25.06</v>
      </c>
      <c r="H895" s="134">
        <v>-0.40555454714744266</v>
      </c>
      <c r="I895" s="93">
        <v>-16183.341865420698</v>
      </c>
      <c r="J895" s="93">
        <v>402373.15625</v>
      </c>
      <c r="K895" s="94">
        <v>-4.0219735372619553E-2</v>
      </c>
      <c r="L895" s="139">
        <v>4.0219735372619553E-2</v>
      </c>
      <c r="M895" s="86"/>
    </row>
    <row r="896" spans="1:13">
      <c r="A896" s="138" t="s">
        <v>1101</v>
      </c>
      <c r="B896" s="132" t="s">
        <v>2495</v>
      </c>
      <c r="C896" s="28" t="s">
        <v>4001</v>
      </c>
      <c r="D896" s="28" t="s">
        <v>4586</v>
      </c>
      <c r="E896" s="28" t="s">
        <v>4177</v>
      </c>
      <c r="F896" s="28" t="s">
        <v>4234</v>
      </c>
      <c r="G896" s="133">
        <v>65.16</v>
      </c>
      <c r="H896" s="134">
        <v>-0.406523016901084</v>
      </c>
      <c r="I896" s="93">
        <v>-6238.8431077514433</v>
      </c>
      <c r="J896" s="93">
        <v>59720.3515625</v>
      </c>
      <c r="K896" s="94">
        <v>-0.10446762191649553</v>
      </c>
      <c r="L896" s="139">
        <v>0.10446762191649553</v>
      </c>
      <c r="M896" s="86"/>
    </row>
    <row r="897" spans="1:13">
      <c r="A897" s="138" t="s">
        <v>5679</v>
      </c>
      <c r="B897" s="132" t="s">
        <v>5805</v>
      </c>
      <c r="C897" s="28" t="s">
        <v>5701</v>
      </c>
      <c r="D897" s="28" t="s">
        <v>4592</v>
      </c>
      <c r="E897" s="28" t="s">
        <v>4177</v>
      </c>
      <c r="F897" s="28" t="s">
        <v>4236</v>
      </c>
      <c r="G897" s="133">
        <v>26.97</v>
      </c>
      <c r="H897" s="134">
        <v>-0.40976551343538375</v>
      </c>
      <c r="I897" s="93">
        <v>-15193.38203319925</v>
      </c>
      <c r="J897" s="93">
        <v>167392</v>
      </c>
      <c r="K897" s="94">
        <v>-9.0765281693266406E-2</v>
      </c>
      <c r="L897" s="139">
        <v>9.0765281693266406E-2</v>
      </c>
      <c r="M897" s="86"/>
    </row>
    <row r="898" spans="1:13">
      <c r="A898" s="138" t="s">
        <v>1368</v>
      </c>
      <c r="B898" s="132" t="s">
        <v>2825</v>
      </c>
      <c r="C898" s="28" t="s">
        <v>860</v>
      </c>
      <c r="D898" s="28" t="s">
        <v>4577</v>
      </c>
      <c r="E898" s="28" t="s">
        <v>4177</v>
      </c>
      <c r="F898" s="28" t="s">
        <v>4236</v>
      </c>
      <c r="G898" s="133">
        <v>25.84</v>
      </c>
      <c r="H898" s="134">
        <v>-0.41281180321611816</v>
      </c>
      <c r="I898" s="93">
        <v>-15975.688978951941</v>
      </c>
      <c r="J898" s="93">
        <v>293636</v>
      </c>
      <c r="K898" s="94">
        <v>-5.4406438512144085E-2</v>
      </c>
      <c r="L898" s="139">
        <v>5.4406438512144085E-2</v>
      </c>
      <c r="M898" s="86"/>
    </row>
    <row r="899" spans="1:13">
      <c r="A899" s="138" t="s">
        <v>4866</v>
      </c>
      <c r="B899" s="132" t="s">
        <v>597</v>
      </c>
      <c r="C899" s="28" t="s">
        <v>2623</v>
      </c>
      <c r="D899" s="28" t="s">
        <v>4589</v>
      </c>
      <c r="E899" s="28" t="s">
        <v>4177</v>
      </c>
      <c r="F899" s="28" t="s">
        <v>4236</v>
      </c>
      <c r="G899" s="133">
        <v>29.97</v>
      </c>
      <c r="H899" s="134">
        <v>-0.41324507958383527</v>
      </c>
      <c r="I899" s="93">
        <v>-13788.624610738583</v>
      </c>
      <c r="J899" s="93">
        <v>244125.703125</v>
      </c>
      <c r="K899" s="94">
        <v>-5.6481658564556704E-2</v>
      </c>
      <c r="L899" s="139">
        <v>5.6481658564556704E-2</v>
      </c>
      <c r="M899" s="86"/>
    </row>
    <row r="900" spans="1:13">
      <c r="A900" s="138" t="s">
        <v>1402</v>
      </c>
      <c r="B900" s="132" t="s">
        <v>2859</v>
      </c>
      <c r="C900" s="28" t="s">
        <v>4329</v>
      </c>
      <c r="D900" s="28" t="s">
        <v>4591</v>
      </c>
      <c r="E900" s="28" t="s">
        <v>4177</v>
      </c>
      <c r="F900" s="28" t="s">
        <v>4232</v>
      </c>
      <c r="G900" s="133">
        <v>20.02</v>
      </c>
      <c r="H900" s="134">
        <v>-0.41409388590129259</v>
      </c>
      <c r="I900" s="93">
        <v>-20684.010284779852</v>
      </c>
      <c r="J900" s="93">
        <v>250223.296875</v>
      </c>
      <c r="K900" s="94">
        <v>-8.2662208287954203E-2</v>
      </c>
      <c r="L900" s="139">
        <v>8.2662208287954203E-2</v>
      </c>
      <c r="M900" s="86"/>
    </row>
    <row r="901" spans="1:13">
      <c r="A901" s="138" t="s">
        <v>1425</v>
      </c>
      <c r="B901" s="132" t="s">
        <v>2883</v>
      </c>
      <c r="C901" s="28" t="s">
        <v>902</v>
      </c>
      <c r="D901" s="28" t="s">
        <v>4585</v>
      </c>
      <c r="E901" s="28" t="s">
        <v>4177</v>
      </c>
      <c r="F901" s="28" t="s">
        <v>4236</v>
      </c>
      <c r="G901" s="133">
        <v>14.74</v>
      </c>
      <c r="H901" s="134">
        <v>-0.4166931761919544</v>
      </c>
      <c r="I901" s="93">
        <v>-28269.550623606134</v>
      </c>
      <c r="J901" s="93">
        <v>3146314</v>
      </c>
      <c r="K901" s="94">
        <v>-8.9849743616200201E-3</v>
      </c>
      <c r="L901" s="139">
        <v>8.9849743616200201E-3</v>
      </c>
      <c r="M901" s="86"/>
    </row>
    <row r="902" spans="1:13">
      <c r="A902" s="138" t="s">
        <v>1116</v>
      </c>
      <c r="B902" s="132" t="s">
        <v>2511</v>
      </c>
      <c r="C902" s="28" t="s">
        <v>4017</v>
      </c>
      <c r="D902" s="28" t="s">
        <v>4572</v>
      </c>
      <c r="E902" s="28" t="s">
        <v>4177</v>
      </c>
      <c r="F902" s="28" t="s">
        <v>4232</v>
      </c>
      <c r="G902" s="133">
        <v>12.97</v>
      </c>
      <c r="H902" s="134">
        <v>-0.4178224936411209</v>
      </c>
      <c r="I902" s="93">
        <v>-32214.533048660058</v>
      </c>
      <c r="J902" s="93">
        <v>195051.25</v>
      </c>
      <c r="K902" s="94">
        <v>-0.16515932632403052</v>
      </c>
      <c r="L902" s="139">
        <v>0.16515932632403052</v>
      </c>
      <c r="M902" s="86"/>
    </row>
    <row r="903" spans="1:13">
      <c r="A903" s="138" t="s">
        <v>5280</v>
      </c>
      <c r="B903" s="132" t="s">
        <v>5341</v>
      </c>
      <c r="C903" s="28" t="s">
        <v>5270</v>
      </c>
      <c r="D903" s="28" t="s">
        <v>4585</v>
      </c>
      <c r="E903" s="28" t="s">
        <v>4176</v>
      </c>
      <c r="F903" s="28" t="s">
        <v>4234</v>
      </c>
      <c r="G903" s="133">
        <v>50.55</v>
      </c>
      <c r="H903" s="134">
        <v>-0.41918850062516855</v>
      </c>
      <c r="I903" s="93">
        <v>-8292.5519411507139</v>
      </c>
      <c r="J903" s="93">
        <v>2219018.75</v>
      </c>
      <c r="K903" s="94">
        <v>-3.7370355438189578E-3</v>
      </c>
      <c r="L903" s="139">
        <v>3.7370355438189578E-3</v>
      </c>
      <c r="M903" s="86"/>
    </row>
    <row r="904" spans="1:13">
      <c r="A904" s="138" t="s">
        <v>1110</v>
      </c>
      <c r="B904" s="132" t="s">
        <v>2505</v>
      </c>
      <c r="C904" s="28" t="s">
        <v>4011</v>
      </c>
      <c r="D904" s="28" t="s">
        <v>4572</v>
      </c>
      <c r="E904" s="28" t="s">
        <v>4177</v>
      </c>
      <c r="F904" s="28" t="s">
        <v>4234</v>
      </c>
      <c r="G904" s="133">
        <v>17.920000000000002</v>
      </c>
      <c r="H904" s="134">
        <v>-0.42152064223600605</v>
      </c>
      <c r="I904" s="93">
        <v>-23522.357267634266</v>
      </c>
      <c r="J904" s="93">
        <v>51934.55078125</v>
      </c>
      <c r="K904" s="94">
        <v>-0.45292309096330097</v>
      </c>
      <c r="L904" s="139">
        <v>0.45292309096330097</v>
      </c>
      <c r="M904" s="86"/>
    </row>
    <row r="905" spans="1:13">
      <c r="A905" s="138" t="s">
        <v>4867</v>
      </c>
      <c r="B905" s="132" t="s">
        <v>4950</v>
      </c>
      <c r="C905" s="28" t="s">
        <v>4902</v>
      </c>
      <c r="D905" s="28" t="s">
        <v>4576</v>
      </c>
      <c r="E905" s="28" t="s">
        <v>4177</v>
      </c>
      <c r="F905" s="28" t="s">
        <v>4236</v>
      </c>
      <c r="G905" s="133">
        <v>28.35</v>
      </c>
      <c r="H905" s="134">
        <v>-0.42152293102622757</v>
      </c>
      <c r="I905" s="93">
        <v>-14868.53372226552</v>
      </c>
      <c r="J905" s="93">
        <v>222888.75</v>
      </c>
      <c r="K905" s="94">
        <v>-6.6708318487431598E-2</v>
      </c>
      <c r="L905" s="139">
        <v>6.6708318487431598E-2</v>
      </c>
      <c r="M905" s="86"/>
    </row>
    <row r="906" spans="1:13">
      <c r="A906" s="138" t="s">
        <v>5857</v>
      </c>
      <c r="B906" s="132" t="s">
        <v>5856</v>
      </c>
      <c r="C906" s="28" t="s">
        <v>5855</v>
      </c>
      <c r="D906" s="28" t="s">
        <v>4576</v>
      </c>
      <c r="E906" s="28" t="s">
        <v>4177</v>
      </c>
      <c r="F906" s="28" t="s">
        <v>4236</v>
      </c>
      <c r="G906" s="133">
        <v>18.97</v>
      </c>
      <c r="H906" s="134">
        <v>-0.42227072012990668</v>
      </c>
      <c r="I906" s="93">
        <v>-22259.921988924973</v>
      </c>
      <c r="J906" s="93">
        <v>313116.3125</v>
      </c>
      <c r="K906" s="94">
        <v>-7.1091543622228151E-2</v>
      </c>
      <c r="L906" s="139">
        <v>7.1091543622228151E-2</v>
      </c>
      <c r="M906" s="86"/>
    </row>
    <row r="907" spans="1:13">
      <c r="A907" s="138" t="s">
        <v>1016</v>
      </c>
      <c r="B907" s="132" t="s">
        <v>2410</v>
      </c>
      <c r="C907" s="28" t="s">
        <v>3919</v>
      </c>
      <c r="D907" s="28" t="s">
        <v>4589</v>
      </c>
      <c r="E907" s="28" t="s">
        <v>4177</v>
      </c>
      <c r="F907" s="28" t="s">
        <v>4236</v>
      </c>
      <c r="G907" s="133">
        <v>38.090000000000003</v>
      </c>
      <c r="H907" s="134">
        <v>-0.42401575826750543</v>
      </c>
      <c r="I907" s="93">
        <v>-11131.944296862835</v>
      </c>
      <c r="J907" s="93">
        <v>79328.5</v>
      </c>
      <c r="K907" s="94">
        <v>-0.14032717493539945</v>
      </c>
      <c r="L907" s="139">
        <v>0.14032717493539945</v>
      </c>
      <c r="M907" s="86"/>
    </row>
    <row r="908" spans="1:13">
      <c r="A908" s="138" t="s">
        <v>4245</v>
      </c>
      <c r="B908" s="132" t="s">
        <v>4424</v>
      </c>
      <c r="C908" s="28" t="s">
        <v>4081</v>
      </c>
      <c r="D908" s="28" t="s">
        <v>4580</v>
      </c>
      <c r="E908" s="28" t="s">
        <v>4230</v>
      </c>
      <c r="F908" s="28" t="s">
        <v>4234</v>
      </c>
      <c r="G908" s="133">
        <v>61.53</v>
      </c>
      <c r="H908" s="134">
        <v>-0.42500203348015303</v>
      </c>
      <c r="I908" s="93">
        <v>-6907.2327885609138</v>
      </c>
      <c r="J908" s="93">
        <v>2735436.25</v>
      </c>
      <c r="K908" s="94">
        <v>-2.5250936806006405E-3</v>
      </c>
      <c r="L908" s="139">
        <v>2.5250936806006405E-3</v>
      </c>
      <c r="M908" s="86"/>
    </row>
    <row r="909" spans="1:13">
      <c r="A909" s="138" t="s">
        <v>5718</v>
      </c>
      <c r="B909" s="132" t="s">
        <v>5794</v>
      </c>
      <c r="C909" s="28" t="s">
        <v>5738</v>
      </c>
      <c r="D909" s="28" t="s">
        <v>4582</v>
      </c>
      <c r="E909" s="28" t="s">
        <v>4177</v>
      </c>
      <c r="F909" s="28" t="s">
        <v>4236</v>
      </c>
      <c r="G909" s="133">
        <v>31.52</v>
      </c>
      <c r="H909" s="134">
        <v>-0.42549250476097045</v>
      </c>
      <c r="I909" s="93">
        <v>-13499.127689117084</v>
      </c>
      <c r="J909" s="93">
        <v>228391.203125</v>
      </c>
      <c r="K909" s="94">
        <v>-5.9105287350883315E-2</v>
      </c>
      <c r="L909" s="139">
        <v>5.9105287350883315E-2</v>
      </c>
      <c r="M909" s="86"/>
    </row>
    <row r="910" spans="1:13">
      <c r="A910" s="138" t="s">
        <v>1322</v>
      </c>
      <c r="B910" s="132" t="s">
        <v>2782</v>
      </c>
      <c r="C910" s="28" t="s">
        <v>820</v>
      </c>
      <c r="D910" s="28" t="s">
        <v>4574</v>
      </c>
      <c r="E910" s="28" t="s">
        <v>4177</v>
      </c>
      <c r="F910" s="28" t="s">
        <v>4232</v>
      </c>
      <c r="G910" s="133">
        <v>15.26</v>
      </c>
      <c r="H910" s="134">
        <v>-0.42566670785282557</v>
      </c>
      <c r="I910" s="93">
        <v>-27894.279675807706</v>
      </c>
      <c r="J910" s="93">
        <v>151572.09375</v>
      </c>
      <c r="K910" s="94">
        <v>-0.18403308277720287</v>
      </c>
      <c r="L910" s="139">
        <v>0.18403308277720287</v>
      </c>
      <c r="M910" s="86"/>
    </row>
    <row r="911" spans="1:13">
      <c r="A911" s="138" t="s">
        <v>1448</v>
      </c>
      <c r="B911" s="132" t="s">
        <v>2906</v>
      </c>
      <c r="C911" s="28" t="s">
        <v>924</v>
      </c>
      <c r="D911" s="28" t="s">
        <v>4572</v>
      </c>
      <c r="E911" s="28" t="s">
        <v>4177</v>
      </c>
      <c r="F911" s="28" t="s">
        <v>4236</v>
      </c>
      <c r="G911" s="133">
        <v>39.01</v>
      </c>
      <c r="H911" s="134">
        <v>-0.42684865848535675</v>
      </c>
      <c r="I911" s="93">
        <v>-10942.031747894303</v>
      </c>
      <c r="J911" s="93">
        <v>81760.046875</v>
      </c>
      <c r="K911" s="94">
        <v>-0.13383103564780463</v>
      </c>
      <c r="L911" s="139">
        <v>0.13383103564780463</v>
      </c>
      <c r="M911" s="86"/>
    </row>
    <row r="912" spans="1:13">
      <c r="A912" s="138" t="s">
        <v>3581</v>
      </c>
      <c r="B912" s="132" t="s">
        <v>645</v>
      </c>
      <c r="C912" s="28" t="s">
        <v>2669</v>
      </c>
      <c r="D912" s="28" t="s">
        <v>4589</v>
      </c>
      <c r="E912" s="28" t="s">
        <v>4176</v>
      </c>
      <c r="F912" s="28" t="s">
        <v>4234</v>
      </c>
      <c r="G912" s="133">
        <v>121.57</v>
      </c>
      <c r="H912" s="134">
        <v>-0.42685548855950656</v>
      </c>
      <c r="I912" s="93">
        <v>-3511.1909892202571</v>
      </c>
      <c r="J912" s="93">
        <v>140887.5</v>
      </c>
      <c r="K912" s="94">
        <v>-2.4921948286542504E-2</v>
      </c>
      <c r="L912" s="139">
        <v>2.4921948286542504E-2</v>
      </c>
      <c r="M912" s="86"/>
    </row>
    <row r="913" spans="1:13">
      <c r="A913" s="138" t="s">
        <v>4608</v>
      </c>
      <c r="B913" s="132" t="s">
        <v>194</v>
      </c>
      <c r="C913" s="28" t="s">
        <v>3109</v>
      </c>
      <c r="D913" s="28" t="s">
        <v>4575</v>
      </c>
      <c r="E913" s="28" t="s">
        <v>4230</v>
      </c>
      <c r="F913" s="28" t="s">
        <v>4234</v>
      </c>
      <c r="G913" s="133">
        <v>162.76</v>
      </c>
      <c r="H913" s="134">
        <v>-0.42703252679889231</v>
      </c>
      <c r="I913" s="93">
        <v>-2623.6945613104717</v>
      </c>
      <c r="J913" s="93">
        <v>2687069</v>
      </c>
      <c r="K913" s="94">
        <v>-9.7641503114005322E-4</v>
      </c>
      <c r="L913" s="139">
        <v>9.7641503114005322E-4</v>
      </c>
      <c r="M913" s="86"/>
    </row>
    <row r="914" spans="1:13">
      <c r="A914" s="138" t="s">
        <v>5326</v>
      </c>
      <c r="B914" s="132" t="s">
        <v>5359</v>
      </c>
      <c r="C914" s="28" t="s">
        <v>5298</v>
      </c>
      <c r="D914" s="28" t="s">
        <v>4576</v>
      </c>
      <c r="E914" s="28" t="s">
        <v>4177</v>
      </c>
      <c r="F914" s="28" t="s">
        <v>4234</v>
      </c>
      <c r="G914" s="133">
        <v>34.68</v>
      </c>
      <c r="H914" s="134">
        <v>-0.43260245775049266</v>
      </c>
      <c r="I914" s="93">
        <v>-12474.119312297944</v>
      </c>
      <c r="J914" s="93">
        <v>136890.15625</v>
      </c>
      <c r="K914" s="94">
        <v>-9.1125027934928257E-2</v>
      </c>
      <c r="L914" s="139">
        <v>9.1125027934928257E-2</v>
      </c>
      <c r="M914" s="86"/>
    </row>
    <row r="915" spans="1:13">
      <c r="A915" s="138" t="s">
        <v>1453</v>
      </c>
      <c r="B915" s="132" t="s">
        <v>2911</v>
      </c>
      <c r="C915" s="28" t="s">
        <v>5847</v>
      </c>
      <c r="D915" s="28" t="s">
        <v>4573</v>
      </c>
      <c r="E915" s="28" t="s">
        <v>4177</v>
      </c>
      <c r="F915" s="28" t="s">
        <v>4236</v>
      </c>
      <c r="G915" s="133">
        <v>39.869999999999997</v>
      </c>
      <c r="H915" s="134">
        <v>-0.43728422848271908</v>
      </c>
      <c r="I915" s="93">
        <v>-10967.750902501106</v>
      </c>
      <c r="J915" s="93">
        <v>124212.8984375</v>
      </c>
      <c r="K915" s="94">
        <v>-8.8298003190222074E-2</v>
      </c>
      <c r="L915" s="139">
        <v>8.8298003190222074E-2</v>
      </c>
      <c r="M915" s="86"/>
    </row>
    <row r="916" spans="1:13">
      <c r="A916" s="138" t="s">
        <v>2995</v>
      </c>
      <c r="B916" s="132" t="s">
        <v>2997</v>
      </c>
      <c r="C916" s="28" t="s">
        <v>2998</v>
      </c>
      <c r="D916" s="28" t="s">
        <v>4588</v>
      </c>
      <c r="E916" s="28" t="s">
        <v>4177</v>
      </c>
      <c r="F916" s="28" t="s">
        <v>4234</v>
      </c>
      <c r="G916" s="133">
        <v>73.069999999999993</v>
      </c>
      <c r="H916" s="134">
        <v>-0.43755198318676175</v>
      </c>
      <c r="I916" s="93">
        <v>-5988.1207497846144</v>
      </c>
      <c r="J916" s="93">
        <v>30635.05078125</v>
      </c>
      <c r="K916" s="94">
        <v>-0.19546632360895605</v>
      </c>
      <c r="L916" s="139">
        <v>0.19546632360895605</v>
      </c>
      <c r="M916" s="86"/>
    </row>
    <row r="917" spans="1:13">
      <c r="A917" s="138" t="s">
        <v>3477</v>
      </c>
      <c r="B917" s="132" t="s">
        <v>541</v>
      </c>
      <c r="C917" s="28" t="s">
        <v>2570</v>
      </c>
      <c r="D917" s="28" t="s">
        <v>4572</v>
      </c>
      <c r="E917" s="28" t="s">
        <v>4176</v>
      </c>
      <c r="F917" s="28" t="s">
        <v>4234</v>
      </c>
      <c r="G917" s="133">
        <v>44.69</v>
      </c>
      <c r="H917" s="134">
        <v>-0.43813597618264422</v>
      </c>
      <c r="I917" s="93">
        <v>-9803.8929555301911</v>
      </c>
      <c r="J917" s="93">
        <v>921236.6875</v>
      </c>
      <c r="K917" s="94">
        <v>-1.0642100003784523E-2</v>
      </c>
      <c r="L917" s="139">
        <v>1.0642100003784523E-2</v>
      </c>
      <c r="M917" s="86"/>
    </row>
    <row r="918" spans="1:13">
      <c r="A918" s="138" t="s">
        <v>5874</v>
      </c>
      <c r="B918" s="132" t="s">
        <v>5877</v>
      </c>
      <c r="C918" s="28" t="s">
        <v>5882</v>
      </c>
      <c r="D918" s="28" t="s">
        <v>4580</v>
      </c>
      <c r="E918" s="28" t="s">
        <v>4176</v>
      </c>
      <c r="F918" s="28" t="s">
        <v>4234</v>
      </c>
      <c r="G918" s="133">
        <v>50.76</v>
      </c>
      <c r="H918" s="134">
        <v>-0.44002498589914246</v>
      </c>
      <c r="I918" s="93">
        <v>-8668.7349467916174</v>
      </c>
      <c r="J918" s="93">
        <v>195327.90625</v>
      </c>
      <c r="K918" s="94">
        <v>-4.4380422199869957E-2</v>
      </c>
      <c r="L918" s="139">
        <v>4.4380422199869957E-2</v>
      </c>
      <c r="M918" s="86"/>
    </row>
    <row r="919" spans="1:13">
      <c r="A919" s="138" t="s">
        <v>1371</v>
      </c>
      <c r="B919" s="132" t="s">
        <v>2828</v>
      </c>
      <c r="C919" s="28" t="s">
        <v>863</v>
      </c>
      <c r="D919" s="28" t="s">
        <v>4572</v>
      </c>
      <c r="E919" s="28" t="s">
        <v>4177</v>
      </c>
      <c r="F919" s="28" t="s">
        <v>4234</v>
      </c>
      <c r="G919" s="133">
        <v>71.05</v>
      </c>
      <c r="H919" s="134">
        <v>-0.44368991056887191</v>
      </c>
      <c r="I919" s="93">
        <v>-6244.7559545231788</v>
      </c>
      <c r="J919" s="93">
        <v>57033.19921875</v>
      </c>
      <c r="K919" s="94">
        <v>-0.1094933484367852</v>
      </c>
      <c r="L919" s="139">
        <v>0.1094933484367852</v>
      </c>
      <c r="M919" s="86"/>
    </row>
    <row r="920" spans="1:13">
      <c r="A920" s="138" t="s">
        <v>1408</v>
      </c>
      <c r="B920" s="132" t="s">
        <v>2865</v>
      </c>
      <c r="C920" s="28" t="s">
        <v>7138</v>
      </c>
      <c r="D920" s="28" t="s">
        <v>4584</v>
      </c>
      <c r="E920" s="28" t="s">
        <v>4177</v>
      </c>
      <c r="F920" s="28" t="s">
        <v>4234</v>
      </c>
      <c r="G920" s="133">
        <v>54.28</v>
      </c>
      <c r="H920" s="134">
        <v>-0.45629990104533658</v>
      </c>
      <c r="I920" s="93">
        <v>-8406.4093781381089</v>
      </c>
      <c r="J920" s="93">
        <v>520424.25</v>
      </c>
      <c r="K920" s="94">
        <v>-1.6152993213014399E-2</v>
      </c>
      <c r="L920" s="139">
        <v>1.6152993213014399E-2</v>
      </c>
      <c r="M920" s="86"/>
    </row>
    <row r="921" spans="1:13">
      <c r="A921" s="138" t="s">
        <v>5130</v>
      </c>
      <c r="B921" s="132" t="s">
        <v>5157</v>
      </c>
      <c r="C921" s="28" t="s">
        <v>5148</v>
      </c>
      <c r="D921" s="28" t="s">
        <v>4575</v>
      </c>
      <c r="E921" s="28" t="s">
        <v>4177</v>
      </c>
      <c r="F921" s="28" t="s">
        <v>4236</v>
      </c>
      <c r="G921" s="133">
        <v>35.200000000000003</v>
      </c>
      <c r="H921" s="134">
        <v>-0.45882874683165187</v>
      </c>
      <c r="I921" s="93">
        <v>-13034.907580444655</v>
      </c>
      <c r="J921" s="93">
        <v>260720.453125</v>
      </c>
      <c r="K921" s="94">
        <v>-4.9995723098084636E-2</v>
      </c>
      <c r="L921" s="139">
        <v>4.9995723098084636E-2</v>
      </c>
      <c r="M921" s="86"/>
    </row>
    <row r="922" spans="1:13">
      <c r="A922" s="138" t="s">
        <v>1089</v>
      </c>
      <c r="B922" s="132" t="s">
        <v>2483</v>
      </c>
      <c r="C922" s="28" t="s">
        <v>3989</v>
      </c>
      <c r="D922" s="28" t="s">
        <v>4589</v>
      </c>
      <c r="E922" s="28" t="s">
        <v>4177</v>
      </c>
      <c r="F922" s="28" t="s">
        <v>4236</v>
      </c>
      <c r="G922" s="133">
        <v>71.45</v>
      </c>
      <c r="H922" s="134">
        <v>-0.45920696877746919</v>
      </c>
      <c r="I922" s="93">
        <v>-6426.9694720429552</v>
      </c>
      <c r="J922" s="93">
        <v>100630.8984375</v>
      </c>
      <c r="K922" s="94">
        <v>-6.3866760327441846E-2</v>
      </c>
      <c r="L922" s="139">
        <v>6.3866760327441846E-2</v>
      </c>
      <c r="M922" s="86"/>
    </row>
    <row r="923" spans="1:13">
      <c r="A923" s="138" t="s">
        <v>6568</v>
      </c>
      <c r="B923" s="132" t="s">
        <v>6616</v>
      </c>
      <c r="C923" s="28" t="s">
        <v>7144</v>
      </c>
      <c r="D923" s="28" t="s">
        <v>4581</v>
      </c>
      <c r="E923" s="28" t="s">
        <v>4177</v>
      </c>
      <c r="F923" s="28" t="s">
        <v>4236</v>
      </c>
      <c r="G923" s="133">
        <v>13.12</v>
      </c>
      <c r="H923" s="134">
        <v>-0.45968728400315706</v>
      </c>
      <c r="I923" s="93">
        <v>-35037.140549021118</v>
      </c>
      <c r="J923" s="93">
        <v>823385.0625</v>
      </c>
      <c r="K923" s="94">
        <v>-4.2552557903637121E-2</v>
      </c>
      <c r="L923" s="139">
        <v>4.2552557903637121E-2</v>
      </c>
      <c r="M923" s="86"/>
    </row>
    <row r="924" spans="1:13">
      <c r="A924" s="138" t="s">
        <v>4979</v>
      </c>
      <c r="B924" s="132" t="s">
        <v>684</v>
      </c>
      <c r="C924" s="28" t="s">
        <v>5589</v>
      </c>
      <c r="D924" s="28" t="s">
        <v>4582</v>
      </c>
      <c r="E924" s="28" t="s">
        <v>4176</v>
      </c>
      <c r="F924" s="28" t="s">
        <v>4234</v>
      </c>
      <c r="G924" s="133">
        <v>46.14</v>
      </c>
      <c r="H924" s="134">
        <v>-0.47027699230685538</v>
      </c>
      <c r="I924" s="93">
        <v>-10192.392551080524</v>
      </c>
      <c r="J924" s="93">
        <v>391974.3125</v>
      </c>
      <c r="K924" s="94">
        <v>-2.6002705345852285E-2</v>
      </c>
      <c r="L924" s="139">
        <v>2.6002705345852285E-2</v>
      </c>
      <c r="M924" s="86"/>
    </row>
    <row r="925" spans="1:13">
      <c r="A925" s="138" t="s">
        <v>4394</v>
      </c>
      <c r="B925" s="132" t="s">
        <v>2754</v>
      </c>
      <c r="C925" s="28" t="s">
        <v>792</v>
      </c>
      <c r="D925" s="28" t="s">
        <v>4584</v>
      </c>
      <c r="E925" s="28" t="s">
        <v>4177</v>
      </c>
      <c r="F925" s="28" t="s">
        <v>4236</v>
      </c>
      <c r="G925" s="133">
        <v>46.52</v>
      </c>
      <c r="H925" s="134">
        <v>-0.47112329052009944</v>
      </c>
      <c r="I925" s="93">
        <v>-10127.327827173245</v>
      </c>
      <c r="J925" s="93">
        <v>389992</v>
      </c>
      <c r="K925" s="94">
        <v>-2.5968039926904257E-2</v>
      </c>
      <c r="L925" s="139">
        <v>2.5968039926904257E-2</v>
      </c>
      <c r="M925" s="86"/>
    </row>
    <row r="926" spans="1:13">
      <c r="A926" s="138" t="s">
        <v>5415</v>
      </c>
      <c r="B926" s="132" t="s">
        <v>5424</v>
      </c>
      <c r="C926" s="28" t="s">
        <v>5407</v>
      </c>
      <c r="D926" s="28" t="s">
        <v>4590</v>
      </c>
      <c r="E926" s="28" t="s">
        <v>4177</v>
      </c>
      <c r="F926" s="28" t="s">
        <v>4236</v>
      </c>
      <c r="G926" s="133">
        <v>14.64</v>
      </c>
      <c r="H926" s="134">
        <v>-0.47116467355290997</v>
      </c>
      <c r="I926" s="93">
        <v>-32183.379341045766</v>
      </c>
      <c r="J926" s="93">
        <v>483770.90625</v>
      </c>
      <c r="K926" s="94">
        <v>-6.6526074481242675E-2</v>
      </c>
      <c r="L926" s="139">
        <v>6.6526074481242675E-2</v>
      </c>
      <c r="M926" s="86"/>
    </row>
    <row r="927" spans="1:13">
      <c r="A927" s="138" t="s">
        <v>1086</v>
      </c>
      <c r="B927" s="132" t="s">
        <v>2480</v>
      </c>
      <c r="C927" s="28" t="s">
        <v>3986</v>
      </c>
      <c r="D927" s="28" t="s">
        <v>4573</v>
      </c>
      <c r="E927" s="28" t="s">
        <v>4177</v>
      </c>
      <c r="F927" s="28" t="s">
        <v>4236</v>
      </c>
      <c r="G927" s="133">
        <v>24.64</v>
      </c>
      <c r="H927" s="134">
        <v>-0.47196269911190114</v>
      </c>
      <c r="I927" s="93">
        <v>-19154.330321099882</v>
      </c>
      <c r="J927" s="93">
        <v>1211343.375</v>
      </c>
      <c r="K927" s="94">
        <v>-1.5812469623734792E-2</v>
      </c>
      <c r="L927" s="139">
        <v>1.5812469623734792E-2</v>
      </c>
      <c r="M927" s="86"/>
    </row>
    <row r="928" spans="1:13">
      <c r="A928" s="138" t="s">
        <v>1013</v>
      </c>
      <c r="B928" s="132" t="s">
        <v>2407</v>
      </c>
      <c r="C928" s="28" t="s">
        <v>3916</v>
      </c>
      <c r="D928" s="28" t="s">
        <v>4574</v>
      </c>
      <c r="E928" s="28" t="s">
        <v>4177</v>
      </c>
      <c r="F928" s="28" t="s">
        <v>4232</v>
      </c>
      <c r="G928" s="133">
        <v>28.47</v>
      </c>
      <c r="H928" s="134">
        <v>-0.47466612381202189</v>
      </c>
      <c r="I928" s="93">
        <v>-16672.501714507267</v>
      </c>
      <c r="J928" s="93">
        <v>51320.05078125</v>
      </c>
      <c r="K928" s="94">
        <v>-0.32487305567122776</v>
      </c>
      <c r="L928" s="139">
        <v>0.32487305567122776</v>
      </c>
      <c r="M928" s="86"/>
    </row>
    <row r="929" spans="1:13">
      <c r="A929" s="138" t="s">
        <v>1102</v>
      </c>
      <c r="B929" s="132" t="s">
        <v>2496</v>
      </c>
      <c r="C929" s="28" t="s">
        <v>4002</v>
      </c>
      <c r="D929" s="28" t="s">
        <v>4574</v>
      </c>
      <c r="E929" s="28" t="s">
        <v>4177</v>
      </c>
      <c r="F929" s="28" t="s">
        <v>4232</v>
      </c>
      <c r="G929" s="133">
        <v>61.51</v>
      </c>
      <c r="H929" s="134">
        <v>-0.47598071549335003</v>
      </c>
      <c r="I929" s="93">
        <v>-7738.2655745951879</v>
      </c>
      <c r="J929" s="93">
        <v>90488.703125</v>
      </c>
      <c r="K929" s="94">
        <v>-8.5516371738753302E-2</v>
      </c>
      <c r="L929" s="139">
        <v>8.5516371738753302E-2</v>
      </c>
      <c r="M929" s="86"/>
    </row>
    <row r="930" spans="1:13">
      <c r="A930" s="138" t="s">
        <v>1469</v>
      </c>
      <c r="B930" s="132" t="s">
        <v>2926</v>
      </c>
      <c r="C930" s="28" t="s">
        <v>943</v>
      </c>
      <c r="D930" s="28" t="s">
        <v>4589</v>
      </c>
      <c r="E930" s="28" t="s">
        <v>4177</v>
      </c>
      <c r="F930" s="28" t="s">
        <v>4236</v>
      </c>
      <c r="G930" s="133">
        <v>32.46</v>
      </c>
      <c r="H930" s="134">
        <v>-0.4766769554842602</v>
      </c>
      <c r="I930" s="93">
        <v>-14685.057162176839</v>
      </c>
      <c r="J930" s="93">
        <v>160783.25</v>
      </c>
      <c r="K930" s="94">
        <v>-9.1334496361883719E-2</v>
      </c>
      <c r="L930" s="139">
        <v>9.1334496361883719E-2</v>
      </c>
      <c r="M930" s="86"/>
    </row>
    <row r="931" spans="1:13">
      <c r="A931" s="138" t="s">
        <v>1500</v>
      </c>
      <c r="B931" s="132" t="s">
        <v>2956</v>
      </c>
      <c r="C931" s="28" t="s">
        <v>972</v>
      </c>
      <c r="D931" s="28" t="s">
        <v>4572</v>
      </c>
      <c r="E931" s="28" t="s">
        <v>4177</v>
      </c>
      <c r="F931" s="28" t="s">
        <v>4232</v>
      </c>
      <c r="G931" s="133">
        <v>7.53</v>
      </c>
      <c r="H931" s="134">
        <v>-0.47699417496561053</v>
      </c>
      <c r="I931" s="93">
        <v>-63345.839968872577</v>
      </c>
      <c r="J931" s="93">
        <v>369736.75</v>
      </c>
      <c r="K931" s="94">
        <v>-0.17132686964136667</v>
      </c>
      <c r="L931" s="139">
        <v>0.17132686964136667</v>
      </c>
      <c r="M931" s="86"/>
    </row>
    <row r="932" spans="1:13">
      <c r="A932" s="138" t="s">
        <v>1062</v>
      </c>
      <c r="B932" s="132" t="s">
        <v>2456</v>
      </c>
      <c r="C932" s="28" t="s">
        <v>3964</v>
      </c>
      <c r="D932" s="28" t="s">
        <v>4588</v>
      </c>
      <c r="E932" s="28" t="s">
        <v>4177</v>
      </c>
      <c r="F932" s="28" t="s">
        <v>4234</v>
      </c>
      <c r="G932" s="133">
        <v>26.52</v>
      </c>
      <c r="H932" s="134">
        <v>-0.4794997018628287</v>
      </c>
      <c r="I932" s="93">
        <v>-18080.68257401315</v>
      </c>
      <c r="J932" s="93">
        <v>189072.953125</v>
      </c>
      <c r="K932" s="94">
        <v>-9.5628075169797766E-2</v>
      </c>
      <c r="L932" s="139">
        <v>9.5628075169797766E-2</v>
      </c>
      <c r="M932" s="86"/>
    </row>
    <row r="933" spans="1:13">
      <c r="A933" s="138" t="s">
        <v>1377</v>
      </c>
      <c r="B933" s="132" t="s">
        <v>2834</v>
      </c>
      <c r="C933" s="28" t="s">
        <v>869</v>
      </c>
      <c r="D933" s="28" t="s">
        <v>4574</v>
      </c>
      <c r="E933" s="28" t="s">
        <v>4177</v>
      </c>
      <c r="F933" s="28" t="s">
        <v>4236</v>
      </c>
      <c r="G933" s="133">
        <v>41.94</v>
      </c>
      <c r="H933" s="134">
        <v>-0.47988449939852201</v>
      </c>
      <c r="I933" s="93">
        <v>-11442.167367632857</v>
      </c>
      <c r="J933" s="93">
        <v>147262.046875</v>
      </c>
      <c r="K933" s="94">
        <v>-7.7699363892077891E-2</v>
      </c>
      <c r="L933" s="139">
        <v>7.7699363892077891E-2</v>
      </c>
      <c r="M933" s="86"/>
    </row>
    <row r="934" spans="1:13">
      <c r="A934" s="138" t="s">
        <v>1099</v>
      </c>
      <c r="B934" s="132" t="s">
        <v>2493</v>
      </c>
      <c r="C934" s="28" t="s">
        <v>3999</v>
      </c>
      <c r="D934" s="28" t="s">
        <v>4590</v>
      </c>
      <c r="E934" s="28" t="s">
        <v>4177</v>
      </c>
      <c r="F934" s="28" t="s">
        <v>4236</v>
      </c>
      <c r="G934" s="133">
        <v>26.22</v>
      </c>
      <c r="H934" s="134">
        <v>-0.48155696167882683</v>
      </c>
      <c r="I934" s="93">
        <v>-18366.016845111626</v>
      </c>
      <c r="J934" s="93">
        <v>170723.296875</v>
      </c>
      <c r="K934" s="94">
        <v>-0.10757768378008091</v>
      </c>
      <c r="L934" s="139">
        <v>0.10757768378008091</v>
      </c>
      <c r="M934" s="86"/>
    </row>
    <row r="935" spans="1:13">
      <c r="A935" s="138" t="s">
        <v>5720</v>
      </c>
      <c r="B935" s="132" t="s">
        <v>5979</v>
      </c>
      <c r="C935" s="28" t="s">
        <v>5740</v>
      </c>
      <c r="D935" s="28" t="s">
        <v>4575</v>
      </c>
      <c r="E935" s="28" t="s">
        <v>4177</v>
      </c>
      <c r="F935" s="28" t="s">
        <v>4232</v>
      </c>
      <c r="G935" s="133">
        <v>18.71</v>
      </c>
      <c r="H935" s="134">
        <v>-0.48310861450549369</v>
      </c>
      <c r="I935" s="93">
        <v>-25820.877311891698</v>
      </c>
      <c r="J935" s="93">
        <v>198191.34375</v>
      </c>
      <c r="K935" s="94">
        <v>-0.13028256846808778</v>
      </c>
      <c r="L935" s="139">
        <v>0.13028256846808778</v>
      </c>
      <c r="M935" s="86"/>
    </row>
    <row r="936" spans="1:13">
      <c r="A936" s="138" t="s">
        <v>6582</v>
      </c>
      <c r="B936" s="132" t="s">
        <v>6632</v>
      </c>
      <c r="C936" s="28" t="s">
        <v>7161</v>
      </c>
      <c r="D936" s="28" t="s">
        <v>4593</v>
      </c>
      <c r="E936" s="28" t="s">
        <v>4177</v>
      </c>
      <c r="F936" s="28" t="s">
        <v>4232</v>
      </c>
      <c r="G936" s="133">
        <v>8.7899999999999991</v>
      </c>
      <c r="H936" s="134">
        <v>-0.48397782964048891</v>
      </c>
      <c r="I936" s="93">
        <v>-55060.048878326386</v>
      </c>
      <c r="J936" s="93">
        <v>129658.1484375</v>
      </c>
      <c r="K936" s="94">
        <v>-0.42465552332692269</v>
      </c>
      <c r="L936" s="139">
        <v>0.42465552332692269</v>
      </c>
      <c r="M936" s="86"/>
    </row>
    <row r="937" spans="1:13">
      <c r="A937" s="138" t="s">
        <v>3555</v>
      </c>
      <c r="B937" s="132" t="s">
        <v>619</v>
      </c>
      <c r="C937" s="28" t="s">
        <v>2645</v>
      </c>
      <c r="D937" s="28" t="s">
        <v>4589</v>
      </c>
      <c r="E937" s="28" t="s">
        <v>4177</v>
      </c>
      <c r="F937" s="28" t="s">
        <v>4234</v>
      </c>
      <c r="G937" s="133">
        <v>15.15</v>
      </c>
      <c r="H937" s="134">
        <v>-0.48728137182317321</v>
      </c>
      <c r="I937" s="93">
        <v>-32163.786919021331</v>
      </c>
      <c r="J937" s="93">
        <v>218086.75</v>
      </c>
      <c r="K937" s="94">
        <v>-0.14748161875501989</v>
      </c>
      <c r="L937" s="139">
        <v>0.14748161875501989</v>
      </c>
      <c r="M937" s="86"/>
    </row>
    <row r="938" spans="1:13">
      <c r="A938" s="138" t="s">
        <v>5168</v>
      </c>
      <c r="B938" s="132" t="s">
        <v>5234</v>
      </c>
      <c r="C938" s="28" t="s">
        <v>5200</v>
      </c>
      <c r="D938" s="28" t="s">
        <v>4577</v>
      </c>
      <c r="E938" s="28" t="s">
        <v>4177</v>
      </c>
      <c r="F938" s="28" t="s">
        <v>4236</v>
      </c>
      <c r="G938" s="133">
        <v>23.86</v>
      </c>
      <c r="H938" s="134">
        <v>-0.49047397503249096</v>
      </c>
      <c r="I938" s="93">
        <v>-20556.327536986213</v>
      </c>
      <c r="J938" s="93">
        <v>684754.25</v>
      </c>
      <c r="K938" s="94">
        <v>-3.0020007231771416E-2</v>
      </c>
      <c r="L938" s="139">
        <v>3.0020007231771416E-2</v>
      </c>
      <c r="M938" s="86"/>
    </row>
    <row r="939" spans="1:13">
      <c r="A939" s="138" t="s">
        <v>1344</v>
      </c>
      <c r="B939" s="132" t="s">
        <v>2801</v>
      </c>
      <c r="C939" s="28" t="s">
        <v>840</v>
      </c>
      <c r="D939" s="28" t="s">
        <v>4581</v>
      </c>
      <c r="E939" s="28" t="s">
        <v>4177</v>
      </c>
      <c r="F939" s="28" t="s">
        <v>4236</v>
      </c>
      <c r="G939" s="133">
        <v>40.64</v>
      </c>
      <c r="H939" s="134">
        <v>-0.49882856166775036</v>
      </c>
      <c r="I939" s="93">
        <v>-12274.324844186771</v>
      </c>
      <c r="J939" s="93">
        <v>138829.046875</v>
      </c>
      <c r="K939" s="94">
        <v>-8.8413232824672672E-2</v>
      </c>
      <c r="L939" s="139">
        <v>8.8413232824672672E-2</v>
      </c>
      <c r="M939" s="86"/>
    </row>
    <row r="940" spans="1:13">
      <c r="A940" s="138" t="s">
        <v>1401</v>
      </c>
      <c r="B940" s="132" t="s">
        <v>2858</v>
      </c>
      <c r="C940" s="28" t="s">
        <v>4328</v>
      </c>
      <c r="D940" s="28" t="s">
        <v>4581</v>
      </c>
      <c r="E940" s="28" t="s">
        <v>4177</v>
      </c>
      <c r="F940" s="28" t="s">
        <v>4236</v>
      </c>
      <c r="G940" s="133">
        <v>20.239999999999998</v>
      </c>
      <c r="H940" s="134">
        <v>-0.49936642045736801</v>
      </c>
      <c r="I940" s="93">
        <v>-24672.253975166404</v>
      </c>
      <c r="J940" s="93">
        <v>462563.90625</v>
      </c>
      <c r="K940" s="94">
        <v>-5.3338043980093626E-2</v>
      </c>
      <c r="L940" s="139">
        <v>5.3338043980093626E-2</v>
      </c>
      <c r="M940" s="86"/>
    </row>
    <row r="941" spans="1:13">
      <c r="A941" s="138" t="s">
        <v>1205</v>
      </c>
      <c r="B941" s="132" t="s">
        <v>3416</v>
      </c>
      <c r="C941" s="28" t="s">
        <v>141</v>
      </c>
      <c r="D941" s="28" t="s">
        <v>4574</v>
      </c>
      <c r="E941" s="28" t="s">
        <v>4230</v>
      </c>
      <c r="F941" s="28" t="s">
        <v>4234</v>
      </c>
      <c r="G941" s="133">
        <v>82.33</v>
      </c>
      <c r="H941" s="134">
        <v>-0.50113812577678918</v>
      </c>
      <c r="I941" s="93">
        <v>-6086.9443189212825</v>
      </c>
      <c r="J941" s="93">
        <v>1244152.5</v>
      </c>
      <c r="K941" s="94">
        <v>-4.8924423002174432E-3</v>
      </c>
      <c r="L941" s="139">
        <v>4.8924423002174432E-3</v>
      </c>
      <c r="M941" s="86"/>
    </row>
    <row r="942" spans="1:13">
      <c r="A942" s="138" t="s">
        <v>1526</v>
      </c>
      <c r="B942" s="132" t="s">
        <v>2979</v>
      </c>
      <c r="C942" s="28" t="s">
        <v>996</v>
      </c>
      <c r="D942" s="28" t="s">
        <v>4595</v>
      </c>
      <c r="E942" s="28" t="s">
        <v>4177</v>
      </c>
      <c r="F942" s="28" t="s">
        <v>4234</v>
      </c>
      <c r="G942" s="133">
        <v>24.36</v>
      </c>
      <c r="H942" s="134">
        <v>-0.50209465101153949</v>
      </c>
      <c r="I942" s="93">
        <v>-20611.438875678963</v>
      </c>
      <c r="J942" s="93">
        <v>170580.703125</v>
      </c>
      <c r="K942" s="94">
        <v>-0.12083101135170657</v>
      </c>
      <c r="L942" s="139">
        <v>0.12083101135170657</v>
      </c>
      <c r="M942" s="86"/>
    </row>
    <row r="943" spans="1:13">
      <c r="A943" s="138" t="s">
        <v>3503</v>
      </c>
      <c r="B943" s="132" t="s">
        <v>568</v>
      </c>
      <c r="C943" s="28" t="s">
        <v>2595</v>
      </c>
      <c r="D943" s="28" t="s">
        <v>4588</v>
      </c>
      <c r="E943" s="28" t="s">
        <v>4176</v>
      </c>
      <c r="F943" s="28" t="s">
        <v>4234</v>
      </c>
      <c r="G943" s="133">
        <v>60.15</v>
      </c>
      <c r="H943" s="134">
        <v>-0.50885607792531151</v>
      </c>
      <c r="I943" s="93">
        <v>-8459.7851691656106</v>
      </c>
      <c r="J943" s="93">
        <v>415625.3125</v>
      </c>
      <c r="K943" s="94">
        <v>-2.0354355027800697E-2</v>
      </c>
      <c r="L943" s="139">
        <v>2.0354355027800697E-2</v>
      </c>
      <c r="M943" s="86"/>
    </row>
    <row r="944" spans="1:13">
      <c r="A944" s="138" t="s">
        <v>1480</v>
      </c>
      <c r="B944" s="132" t="s">
        <v>2936</v>
      </c>
      <c r="C944" s="28" t="s">
        <v>953</v>
      </c>
      <c r="D944" s="28" t="s">
        <v>4573</v>
      </c>
      <c r="E944" s="28" t="s">
        <v>4177</v>
      </c>
      <c r="F944" s="28" t="s">
        <v>4234</v>
      </c>
      <c r="G944" s="133">
        <v>42.58</v>
      </c>
      <c r="H944" s="134">
        <v>-0.51185164307280306</v>
      </c>
      <c r="I944" s="93">
        <v>-12020.940419746434</v>
      </c>
      <c r="J944" s="93">
        <v>116554.75</v>
      </c>
      <c r="K944" s="94">
        <v>-0.10313556864689284</v>
      </c>
      <c r="L944" s="139">
        <v>0.10313556864689284</v>
      </c>
      <c r="M944" s="86"/>
    </row>
    <row r="945" spans="1:13">
      <c r="A945" s="138" t="s">
        <v>4368</v>
      </c>
      <c r="B945" s="132" t="s">
        <v>2547</v>
      </c>
      <c r="C945" s="28" t="s">
        <v>767</v>
      </c>
      <c r="D945" s="28" t="s">
        <v>4590</v>
      </c>
      <c r="E945" s="28" t="s">
        <v>4177</v>
      </c>
      <c r="F945" s="28" t="s">
        <v>4236</v>
      </c>
      <c r="G945" s="133">
        <v>16.95</v>
      </c>
      <c r="H945" s="134">
        <v>-0.51209661236722792</v>
      </c>
      <c r="I945" s="93">
        <v>-30212.189520190434</v>
      </c>
      <c r="J945" s="93">
        <v>303311.5625</v>
      </c>
      <c r="K945" s="94">
        <v>-9.9607773838791366E-2</v>
      </c>
      <c r="L945" s="139">
        <v>9.9607773838791366E-2</v>
      </c>
      <c r="M945" s="86"/>
    </row>
    <row r="946" spans="1:13">
      <c r="A946" s="138" t="s">
        <v>4846</v>
      </c>
      <c r="B946" s="132" t="s">
        <v>4933</v>
      </c>
      <c r="C946" s="28" t="s">
        <v>4883</v>
      </c>
      <c r="D946" s="28" t="s">
        <v>4577</v>
      </c>
      <c r="E946" s="28" t="s">
        <v>4177</v>
      </c>
      <c r="F946" s="28" t="s">
        <v>4234</v>
      </c>
      <c r="G946" s="133">
        <v>14.96</v>
      </c>
      <c r="H946" s="134">
        <v>-0.51782366960686876</v>
      </c>
      <c r="I946" s="93">
        <v>-34613.881658213155</v>
      </c>
      <c r="J946" s="93">
        <v>84749.6015625</v>
      </c>
      <c r="K946" s="94">
        <v>-0.40842530253887477</v>
      </c>
      <c r="L946" s="139">
        <v>0.40842530253887477</v>
      </c>
      <c r="M946" s="86"/>
    </row>
    <row r="947" spans="1:13">
      <c r="A947" s="138" t="s">
        <v>4344</v>
      </c>
      <c r="B947" s="132" t="s">
        <v>2525</v>
      </c>
      <c r="C947" s="28" t="s">
        <v>4030</v>
      </c>
      <c r="D947" s="28" t="s">
        <v>4576</v>
      </c>
      <c r="E947" s="28" t="s">
        <v>4177</v>
      </c>
      <c r="F947" s="28" t="s">
        <v>4232</v>
      </c>
      <c r="G947" s="133">
        <v>15.34</v>
      </c>
      <c r="H947" s="134">
        <v>-0.51991891640872112</v>
      </c>
      <c r="I947" s="93">
        <v>-33893.01932260242</v>
      </c>
      <c r="J947" s="93">
        <v>474222.40625</v>
      </c>
      <c r="K947" s="94">
        <v>-7.1470725288198922E-2</v>
      </c>
      <c r="L947" s="139">
        <v>7.1470725288198922E-2</v>
      </c>
      <c r="M947" s="86"/>
    </row>
    <row r="948" spans="1:13">
      <c r="A948" s="138" t="s">
        <v>3671</v>
      </c>
      <c r="B948" s="132" t="s">
        <v>3833</v>
      </c>
      <c r="C948" s="28" t="s">
        <v>3022</v>
      </c>
      <c r="D948" s="28" t="s">
        <v>4574</v>
      </c>
      <c r="E948" s="28" t="s">
        <v>4176</v>
      </c>
      <c r="F948" s="28" t="s">
        <v>4234</v>
      </c>
      <c r="G948" s="133">
        <v>52.5</v>
      </c>
      <c r="H948" s="134">
        <v>-0.52165801610948959</v>
      </c>
      <c r="I948" s="93">
        <v>-9936.3431639902774</v>
      </c>
      <c r="J948" s="93">
        <v>961718.625</v>
      </c>
      <c r="K948" s="94">
        <v>-1.0331861009752492E-2</v>
      </c>
      <c r="L948" s="139">
        <v>1.0331861009752492E-2</v>
      </c>
      <c r="M948" s="86"/>
    </row>
    <row r="949" spans="1:13">
      <c r="A949" s="138" t="s">
        <v>1063</v>
      </c>
      <c r="B949" s="132" t="s">
        <v>2457</v>
      </c>
      <c r="C949" s="28" t="s">
        <v>3965</v>
      </c>
      <c r="D949" s="28" t="s">
        <v>4590</v>
      </c>
      <c r="E949" s="28" t="s">
        <v>4177</v>
      </c>
      <c r="F949" s="28" t="s">
        <v>4234</v>
      </c>
      <c r="G949" s="133">
        <v>9.16</v>
      </c>
      <c r="H949" s="134">
        <v>-0.52245551334349982</v>
      </c>
      <c r="I949" s="93">
        <v>-57036.628094268533</v>
      </c>
      <c r="J949" s="93">
        <v>223837.25</v>
      </c>
      <c r="K949" s="94">
        <v>-0.25481294152009343</v>
      </c>
      <c r="L949" s="139">
        <v>0.25481294152009343</v>
      </c>
      <c r="M949" s="86"/>
    </row>
    <row r="950" spans="1:13">
      <c r="A950" s="138" t="s">
        <v>4350</v>
      </c>
      <c r="B950" s="132" t="s">
        <v>2531</v>
      </c>
      <c r="C950" s="28" t="s">
        <v>750</v>
      </c>
      <c r="D950" s="28" t="s">
        <v>4576</v>
      </c>
      <c r="E950" s="28" t="s">
        <v>4177</v>
      </c>
      <c r="F950" s="28" t="s">
        <v>4232</v>
      </c>
      <c r="G950" s="133">
        <v>14.83</v>
      </c>
      <c r="H950" s="134">
        <v>-0.52276596485397864</v>
      </c>
      <c r="I950" s="93">
        <v>-35250.570792581158</v>
      </c>
      <c r="J950" s="93">
        <v>123643</v>
      </c>
      <c r="K950" s="94">
        <v>-0.28509960768164117</v>
      </c>
      <c r="L950" s="139">
        <v>0.28509960768164117</v>
      </c>
      <c r="M950" s="86"/>
    </row>
    <row r="951" spans="1:13">
      <c r="A951" s="138" t="s">
        <v>1080</v>
      </c>
      <c r="B951" s="132" t="s">
        <v>2474</v>
      </c>
      <c r="C951" s="28" t="s">
        <v>3981</v>
      </c>
      <c r="D951" s="28" t="s">
        <v>4573</v>
      </c>
      <c r="E951" s="28" t="s">
        <v>4177</v>
      </c>
      <c r="F951" s="28" t="s">
        <v>4234</v>
      </c>
      <c r="G951" s="133">
        <v>21.32</v>
      </c>
      <c r="H951" s="134">
        <v>-0.52295815772177834</v>
      </c>
      <c r="I951" s="93">
        <v>-24528.994264623747</v>
      </c>
      <c r="J951" s="93">
        <v>217578.40625</v>
      </c>
      <c r="K951" s="94">
        <v>-0.11273634496816591</v>
      </c>
      <c r="L951" s="139">
        <v>0.11273634496816591</v>
      </c>
      <c r="M951" s="86"/>
    </row>
    <row r="952" spans="1:13">
      <c r="A952" s="138" t="s">
        <v>4978</v>
      </c>
      <c r="B952" s="132" t="s">
        <v>3265</v>
      </c>
      <c r="C952" s="28" t="s">
        <v>3173</v>
      </c>
      <c r="D952" s="28" t="s">
        <v>4576</v>
      </c>
      <c r="E952" s="28" t="s">
        <v>4176</v>
      </c>
      <c r="F952" s="28" t="s">
        <v>4234</v>
      </c>
      <c r="G952" s="133">
        <v>19.010000000000002</v>
      </c>
      <c r="H952" s="134">
        <v>-0.53262207520346938</v>
      </c>
      <c r="I952" s="93">
        <v>-28017.994487294549</v>
      </c>
      <c r="J952" s="93">
        <v>486868.90625</v>
      </c>
      <c r="K952" s="94">
        <v>-5.7547307144949864E-2</v>
      </c>
      <c r="L952" s="139">
        <v>5.7547307144949864E-2</v>
      </c>
      <c r="M952" s="86"/>
    </row>
    <row r="953" spans="1:13">
      <c r="A953" s="138" t="s">
        <v>5714</v>
      </c>
      <c r="B953" s="132" t="s">
        <v>2743</v>
      </c>
      <c r="C953" s="28" t="s">
        <v>780</v>
      </c>
      <c r="D953" s="28" t="s">
        <v>4588</v>
      </c>
      <c r="E953" s="28" t="s">
        <v>4177</v>
      </c>
      <c r="F953" s="28" t="s">
        <v>4234</v>
      </c>
      <c r="G953" s="133">
        <v>54.97</v>
      </c>
      <c r="H953" s="134">
        <v>-0.53336897511807357</v>
      </c>
      <c r="I953" s="93">
        <v>-9702.9102259063766</v>
      </c>
      <c r="J953" s="93">
        <v>96650</v>
      </c>
      <c r="K953" s="94">
        <v>-0.10039224237875195</v>
      </c>
      <c r="L953" s="139">
        <v>0.10039224237875195</v>
      </c>
      <c r="M953" s="86"/>
    </row>
    <row r="954" spans="1:13">
      <c r="A954" s="138" t="s">
        <v>4613</v>
      </c>
      <c r="B954" s="132" t="s">
        <v>196</v>
      </c>
      <c r="C954" s="28" t="s">
        <v>3114</v>
      </c>
      <c r="D954" s="28" t="s">
        <v>4573</v>
      </c>
      <c r="E954" s="28" t="s">
        <v>4177</v>
      </c>
      <c r="F954" s="28" t="s">
        <v>4236</v>
      </c>
      <c r="G954" s="133">
        <v>10.86</v>
      </c>
      <c r="H954" s="134">
        <v>-0.53400640931697774</v>
      </c>
      <c r="I954" s="93">
        <v>-49171.860894749341</v>
      </c>
      <c r="J954" s="93">
        <v>5880476.5</v>
      </c>
      <c r="K954" s="94">
        <v>-8.3618837512146067E-3</v>
      </c>
      <c r="L954" s="139">
        <v>8.3618837512146067E-3</v>
      </c>
      <c r="M954" s="86"/>
    </row>
    <row r="955" spans="1:13">
      <c r="A955" s="138" t="s">
        <v>1351</v>
      </c>
      <c r="B955" s="132" t="s">
        <v>2808</v>
      </c>
      <c r="C955" s="28" t="s">
        <v>846</v>
      </c>
      <c r="D955" s="28" t="s">
        <v>4577</v>
      </c>
      <c r="E955" s="28" t="s">
        <v>4177</v>
      </c>
      <c r="F955" s="28" t="s">
        <v>4232</v>
      </c>
      <c r="G955" s="133">
        <v>12.26</v>
      </c>
      <c r="H955" s="134">
        <v>-0.53425481431046462</v>
      </c>
      <c r="I955" s="93">
        <v>-43577.064788781776</v>
      </c>
      <c r="J955" s="93">
        <v>509483.09375</v>
      </c>
      <c r="K955" s="94">
        <v>-8.5531915235964151E-2</v>
      </c>
      <c r="L955" s="139">
        <v>8.5531915235964151E-2</v>
      </c>
      <c r="M955" s="86"/>
    </row>
    <row r="956" spans="1:13">
      <c r="A956" s="138" t="s">
        <v>5175</v>
      </c>
      <c r="B956" s="132" t="s">
        <v>5241</v>
      </c>
      <c r="C956" s="28" t="s">
        <v>5207</v>
      </c>
      <c r="D956" s="28" t="s">
        <v>4575</v>
      </c>
      <c r="E956" s="28" t="s">
        <v>4177</v>
      </c>
      <c r="F956" s="28" t="s">
        <v>4236</v>
      </c>
      <c r="G956" s="133">
        <v>26.17</v>
      </c>
      <c r="H956" s="134">
        <v>-0.53618915332558603</v>
      </c>
      <c r="I956" s="93">
        <v>-20488.695197767898</v>
      </c>
      <c r="J956" s="93">
        <v>484126.09375</v>
      </c>
      <c r="K956" s="94">
        <v>-4.2320989226307115E-2</v>
      </c>
      <c r="L956" s="139">
        <v>4.2320989226307115E-2</v>
      </c>
      <c r="M956" s="86"/>
    </row>
    <row r="957" spans="1:13">
      <c r="A957" s="138" t="s">
        <v>1436</v>
      </c>
      <c r="B957" s="132" t="s">
        <v>2894</v>
      </c>
      <c r="C957" s="28" t="s">
        <v>912</v>
      </c>
      <c r="D957" s="28" t="s">
        <v>4586</v>
      </c>
      <c r="E957" s="28" t="s">
        <v>4177</v>
      </c>
      <c r="F957" s="28" t="s">
        <v>4232</v>
      </c>
      <c r="G957" s="133">
        <v>53.46</v>
      </c>
      <c r="H957" s="134">
        <v>-0.53878911054990575</v>
      </c>
      <c r="I957" s="93">
        <v>-10078.359718479345</v>
      </c>
      <c r="J957" s="93">
        <v>428743.59375</v>
      </c>
      <c r="K957" s="94">
        <v>-2.3506729582427364E-2</v>
      </c>
      <c r="L957" s="139">
        <v>2.3506729582427364E-2</v>
      </c>
      <c r="M957" s="86"/>
    </row>
    <row r="958" spans="1:13">
      <c r="A958" s="138" t="s">
        <v>1380</v>
      </c>
      <c r="B958" s="132" t="s">
        <v>2837</v>
      </c>
      <c r="C958" s="28" t="s">
        <v>872</v>
      </c>
      <c r="D958" s="28" t="s">
        <v>4584</v>
      </c>
      <c r="E958" s="28" t="s">
        <v>4177</v>
      </c>
      <c r="F958" s="28" t="s">
        <v>4234</v>
      </c>
      <c r="G958" s="133">
        <v>28.62</v>
      </c>
      <c r="H958" s="134">
        <v>-0.54159194148886747</v>
      </c>
      <c r="I958" s="93">
        <v>-18923.547920645266</v>
      </c>
      <c r="J958" s="93">
        <v>191893.453125</v>
      </c>
      <c r="K958" s="94">
        <v>-9.8614869931588578E-2</v>
      </c>
      <c r="L958" s="139">
        <v>9.8614869931588578E-2</v>
      </c>
      <c r="M958" s="86"/>
    </row>
    <row r="959" spans="1:13">
      <c r="A959" s="138" t="s">
        <v>5725</v>
      </c>
      <c r="B959" s="132" t="s">
        <v>5800</v>
      </c>
      <c r="C959" s="28" t="s">
        <v>5745</v>
      </c>
      <c r="D959" s="28" t="s">
        <v>4581</v>
      </c>
      <c r="E959" s="28" t="s">
        <v>4177</v>
      </c>
      <c r="F959" s="28" t="s">
        <v>4236</v>
      </c>
      <c r="G959" s="133">
        <v>28.38</v>
      </c>
      <c r="H959" s="134">
        <v>-0.54521648544722201</v>
      </c>
      <c r="I959" s="93">
        <v>-19211.292651417265</v>
      </c>
      <c r="J959" s="93">
        <v>275151.90625</v>
      </c>
      <c r="K959" s="94">
        <v>-6.9820678014718515E-2</v>
      </c>
      <c r="L959" s="139">
        <v>6.9820678014718515E-2</v>
      </c>
      <c r="M959" s="86"/>
    </row>
    <row r="960" spans="1:13">
      <c r="A960" s="138" t="s">
        <v>1056</v>
      </c>
      <c r="B960" s="132" t="s">
        <v>2450</v>
      </c>
      <c r="C960" s="28" t="s">
        <v>3958</v>
      </c>
      <c r="D960" s="28" t="s">
        <v>4584</v>
      </c>
      <c r="E960" s="28" t="s">
        <v>4177</v>
      </c>
      <c r="F960" s="28" t="s">
        <v>4234</v>
      </c>
      <c r="G960" s="133">
        <v>49.57</v>
      </c>
      <c r="H960" s="134">
        <v>-0.5476006666681319</v>
      </c>
      <c r="I960" s="93">
        <v>-11047.017685457573</v>
      </c>
      <c r="J960" s="93">
        <v>295826.1875</v>
      </c>
      <c r="K960" s="94">
        <v>-3.7342933628746348E-2</v>
      </c>
      <c r="L960" s="139">
        <v>3.7342933628746348E-2</v>
      </c>
      <c r="M960" s="86"/>
    </row>
    <row r="961" spans="1:13">
      <c r="A961" s="138" t="s">
        <v>1079</v>
      </c>
      <c r="B961" s="132" t="s">
        <v>2473</v>
      </c>
      <c r="C961" s="28" t="s">
        <v>3980</v>
      </c>
      <c r="D961" s="28" t="s">
        <v>4590</v>
      </c>
      <c r="E961" s="28" t="s">
        <v>4177</v>
      </c>
      <c r="F961" s="28" t="s">
        <v>4236</v>
      </c>
      <c r="G961" s="133">
        <v>35.659999999999997</v>
      </c>
      <c r="H961" s="134">
        <v>-0.54878951191451064</v>
      </c>
      <c r="I961" s="93">
        <v>-15389.498371130419</v>
      </c>
      <c r="J961" s="93">
        <v>138825.75</v>
      </c>
      <c r="K961" s="94">
        <v>-0.11085478285642555</v>
      </c>
      <c r="L961" s="139">
        <v>0.11085478285642555</v>
      </c>
      <c r="M961" s="86"/>
    </row>
    <row r="962" spans="1:13">
      <c r="A962" s="138" t="s">
        <v>1073</v>
      </c>
      <c r="B962" s="132" t="s">
        <v>2467</v>
      </c>
      <c r="C962" s="28" t="s">
        <v>3974</v>
      </c>
      <c r="D962" s="28" t="s">
        <v>4594</v>
      </c>
      <c r="E962" s="28" t="s">
        <v>4177</v>
      </c>
      <c r="F962" s="28" t="s">
        <v>4236</v>
      </c>
      <c r="G962" s="133">
        <v>71.87</v>
      </c>
      <c r="H962" s="134">
        <v>-0.55589066663764275</v>
      </c>
      <c r="I962" s="93">
        <v>-7734.6690780248055</v>
      </c>
      <c r="J962" s="93">
        <v>165101.703125</v>
      </c>
      <c r="K962" s="94">
        <v>-4.6847906058054514E-2</v>
      </c>
      <c r="L962" s="139">
        <v>4.6847906058054514E-2</v>
      </c>
      <c r="M962" s="86"/>
    </row>
    <row r="963" spans="1:13">
      <c r="A963" s="138" t="s">
        <v>1055</v>
      </c>
      <c r="B963" s="132" t="s">
        <v>2449</v>
      </c>
      <c r="C963" s="28" t="s">
        <v>3957</v>
      </c>
      <c r="D963" s="28" t="s">
        <v>4572</v>
      </c>
      <c r="E963" s="28" t="s">
        <v>4177</v>
      </c>
      <c r="F963" s="28" t="s">
        <v>4234</v>
      </c>
      <c r="G963" s="133">
        <v>24.55</v>
      </c>
      <c r="H963" s="134">
        <v>-0.56197424612058122</v>
      </c>
      <c r="I963" s="93">
        <v>-22891.007988618378</v>
      </c>
      <c r="J963" s="93">
        <v>205626.046875</v>
      </c>
      <c r="K963" s="94">
        <v>-0.11132348423997965</v>
      </c>
      <c r="L963" s="139">
        <v>0.11132348423997965</v>
      </c>
      <c r="M963" s="86"/>
    </row>
    <row r="964" spans="1:13">
      <c r="A964" s="138" t="s">
        <v>1030</v>
      </c>
      <c r="B964" s="132" t="s">
        <v>2424</v>
      </c>
      <c r="C964" s="28" t="s">
        <v>3932</v>
      </c>
      <c r="D964" s="28" t="s">
        <v>4586</v>
      </c>
      <c r="E964" s="28" t="s">
        <v>4177</v>
      </c>
      <c r="F964" s="28" t="s">
        <v>4234</v>
      </c>
      <c r="G964" s="133">
        <v>30.45</v>
      </c>
      <c r="H964" s="134">
        <v>-0.56479579696533055</v>
      </c>
      <c r="I964" s="93">
        <v>-18548.302034986224</v>
      </c>
      <c r="J964" s="93">
        <v>171615.953125</v>
      </c>
      <c r="K964" s="94">
        <v>-0.10808029030655551</v>
      </c>
      <c r="L964" s="139">
        <v>0.10808029030655551</v>
      </c>
      <c r="M964" s="86"/>
    </row>
    <row r="965" spans="1:13">
      <c r="A965" s="138" t="s">
        <v>1505</v>
      </c>
      <c r="B965" s="132" t="s">
        <v>2961</v>
      </c>
      <c r="C965" s="28" t="s">
        <v>977</v>
      </c>
      <c r="D965" s="28" t="s">
        <v>4581</v>
      </c>
      <c r="E965" s="28" t="s">
        <v>4177</v>
      </c>
      <c r="F965" s="28" t="s">
        <v>4232</v>
      </c>
      <c r="G965" s="133">
        <v>21.15</v>
      </c>
      <c r="H965" s="134">
        <v>-0.5655689921109528</v>
      </c>
      <c r="I965" s="93">
        <v>-26740.850690825198</v>
      </c>
      <c r="J965" s="93">
        <v>72067.953125</v>
      </c>
      <c r="K965" s="94">
        <v>-0.37105050901673153</v>
      </c>
      <c r="L965" s="139">
        <v>0.37105050901673153</v>
      </c>
      <c r="M965" s="86"/>
    </row>
    <row r="966" spans="1:13">
      <c r="A966" s="138" t="s">
        <v>1170</v>
      </c>
      <c r="B966" s="132" t="s">
        <v>3390</v>
      </c>
      <c r="C966" s="28" t="s">
        <v>112</v>
      </c>
      <c r="D966" s="28" t="s">
        <v>4592</v>
      </c>
      <c r="E966" s="28" t="s">
        <v>4230</v>
      </c>
      <c r="F966" s="28" t="s">
        <v>4234</v>
      </c>
      <c r="G966" s="133">
        <v>90.59</v>
      </c>
      <c r="H966" s="134">
        <v>-0.56677136396737271</v>
      </c>
      <c r="I966" s="93">
        <v>-6256.4451260334772</v>
      </c>
      <c r="J966" s="93">
        <v>447175.84375</v>
      </c>
      <c r="K966" s="94">
        <v>-1.3991017657767828E-2</v>
      </c>
      <c r="L966" s="139">
        <v>1.3991017657767828E-2</v>
      </c>
      <c r="M966" s="86"/>
    </row>
    <row r="967" spans="1:13">
      <c r="A967" s="138" t="s">
        <v>5421</v>
      </c>
      <c r="B967" s="132" t="s">
        <v>5436</v>
      </c>
      <c r="C967" s="28" t="s">
        <v>5413</v>
      </c>
      <c r="D967" s="28" t="s">
        <v>4588</v>
      </c>
      <c r="E967" s="28" t="s">
        <v>4177</v>
      </c>
      <c r="F967" s="28" t="s">
        <v>4234</v>
      </c>
      <c r="G967" s="133">
        <v>15.38</v>
      </c>
      <c r="H967" s="134">
        <v>-0.56727451149204955</v>
      </c>
      <c r="I967" s="93">
        <v>-36883.908419509069</v>
      </c>
      <c r="J967" s="93">
        <v>109416.203125</v>
      </c>
      <c r="K967" s="94">
        <v>-0.33709731617511807</v>
      </c>
      <c r="L967" s="139">
        <v>0.33709731617511807</v>
      </c>
      <c r="M967" s="86"/>
    </row>
    <row r="968" spans="1:13">
      <c r="A968" s="138" t="s">
        <v>4362</v>
      </c>
      <c r="B968" s="132" t="s">
        <v>2541</v>
      </c>
      <c r="C968" s="28" t="s">
        <v>761</v>
      </c>
      <c r="D968" s="28" t="s">
        <v>4590</v>
      </c>
      <c r="E968" s="28" t="s">
        <v>4177</v>
      </c>
      <c r="F968" s="28" t="s">
        <v>4234</v>
      </c>
      <c r="G968" s="133">
        <v>8.8699999999999992</v>
      </c>
      <c r="H968" s="134">
        <v>-0.56841605484514846</v>
      </c>
      <c r="I968" s="93">
        <v>-64082.982507908506</v>
      </c>
      <c r="J968" s="93">
        <v>432293.8125</v>
      </c>
      <c r="K968" s="94">
        <v>-0.14823941646841984</v>
      </c>
      <c r="L968" s="139">
        <v>0.14823941646841984</v>
      </c>
      <c r="M968" s="86"/>
    </row>
    <row r="969" spans="1:13">
      <c r="A969" s="138" t="s">
        <v>1369</v>
      </c>
      <c r="B969" s="132" t="s">
        <v>2826</v>
      </c>
      <c r="C969" s="28" t="s">
        <v>861</v>
      </c>
      <c r="D969" s="28" t="s">
        <v>4591</v>
      </c>
      <c r="E969" s="28" t="s">
        <v>4177</v>
      </c>
      <c r="F969" s="28" t="s">
        <v>4236</v>
      </c>
      <c r="G969" s="133">
        <v>41.36</v>
      </c>
      <c r="H969" s="134">
        <v>-0.56945977163725447</v>
      </c>
      <c r="I969" s="93">
        <v>-13768.36972043652</v>
      </c>
      <c r="J969" s="93">
        <v>465450.5625</v>
      </c>
      <c r="K969" s="94">
        <v>-2.9580734947412424E-2</v>
      </c>
      <c r="L969" s="139">
        <v>2.9580734947412424E-2</v>
      </c>
      <c r="M969" s="86"/>
    </row>
    <row r="970" spans="1:13">
      <c r="A970" s="138" t="s">
        <v>6574</v>
      </c>
      <c r="B970" s="132" t="s">
        <v>6622</v>
      </c>
      <c r="C970" s="28" t="s">
        <v>7151</v>
      </c>
      <c r="D970" s="28" t="s">
        <v>4581</v>
      </c>
      <c r="E970" s="28" t="s">
        <v>4177</v>
      </c>
      <c r="F970" s="28" t="s">
        <v>4236</v>
      </c>
      <c r="G970" s="133">
        <v>30.44</v>
      </c>
      <c r="H970" s="134">
        <v>-0.57184882978834917</v>
      </c>
      <c r="I970" s="93">
        <v>-18786.098219065349</v>
      </c>
      <c r="J970" s="93">
        <v>315143.25</v>
      </c>
      <c r="K970" s="94">
        <v>-5.9611298097183893E-2</v>
      </c>
      <c r="L970" s="139">
        <v>5.9611298097183893E-2</v>
      </c>
      <c r="M970" s="86"/>
    </row>
    <row r="971" spans="1:13">
      <c r="A971" s="138" t="s">
        <v>3631</v>
      </c>
      <c r="B971" s="132" t="s">
        <v>3797</v>
      </c>
      <c r="C971" s="28" t="s">
        <v>2718</v>
      </c>
      <c r="D971" s="28" t="s">
        <v>4588</v>
      </c>
      <c r="E971" s="28" t="s">
        <v>4177</v>
      </c>
      <c r="F971" s="28" t="s">
        <v>4234</v>
      </c>
      <c r="G971" s="133">
        <v>16.39</v>
      </c>
      <c r="H971" s="134">
        <v>-0.57932352147092669</v>
      </c>
      <c r="I971" s="93">
        <v>-35346.157502802111</v>
      </c>
      <c r="J971" s="93">
        <v>208186.296875</v>
      </c>
      <c r="K971" s="94">
        <v>-0.16978138346936822</v>
      </c>
      <c r="L971" s="139">
        <v>0.16978138346936822</v>
      </c>
      <c r="M971" s="86"/>
    </row>
    <row r="972" spans="1:13">
      <c r="A972" s="138" t="s">
        <v>4791</v>
      </c>
      <c r="B972" s="132" t="s">
        <v>3342</v>
      </c>
      <c r="C972" s="28" t="s">
        <v>52</v>
      </c>
      <c r="D972" s="28" t="s">
        <v>4572</v>
      </c>
      <c r="E972" s="28" t="s">
        <v>4176</v>
      </c>
      <c r="F972" s="28" t="s">
        <v>4234</v>
      </c>
      <c r="G972" s="133">
        <v>49.96</v>
      </c>
      <c r="H972" s="134">
        <v>-0.57982765954843341</v>
      </c>
      <c r="I972" s="93">
        <v>-11605.837861257673</v>
      </c>
      <c r="J972" s="93">
        <v>695308.625</v>
      </c>
      <c r="K972" s="94">
        <v>-1.6691635115640441E-2</v>
      </c>
      <c r="L972" s="139">
        <v>1.6691635115640441E-2</v>
      </c>
      <c r="M972" s="86"/>
    </row>
    <row r="973" spans="1:13">
      <c r="A973" s="138" t="s">
        <v>5722</v>
      </c>
      <c r="B973" s="132" t="s">
        <v>5797</v>
      </c>
      <c r="C973" s="28" t="s">
        <v>5845</v>
      </c>
      <c r="D973" s="28" t="s">
        <v>4585</v>
      </c>
      <c r="E973" s="28" t="s">
        <v>4177</v>
      </c>
      <c r="F973" s="28" t="s">
        <v>4236</v>
      </c>
      <c r="G973" s="133">
        <v>57.71</v>
      </c>
      <c r="H973" s="134">
        <v>-0.58970480379334278</v>
      </c>
      <c r="I973" s="93">
        <v>-10218.416284757282</v>
      </c>
      <c r="J973" s="93">
        <v>942854.75</v>
      </c>
      <c r="K973" s="94">
        <v>-1.0837741746284126E-2</v>
      </c>
      <c r="L973" s="139">
        <v>1.0837741746284126E-2</v>
      </c>
      <c r="M973" s="86"/>
    </row>
    <row r="974" spans="1:13">
      <c r="A974" s="138" t="s">
        <v>3717</v>
      </c>
      <c r="B974" s="132" t="s">
        <v>3878</v>
      </c>
      <c r="C974" s="28" t="s">
        <v>3068</v>
      </c>
      <c r="D974" s="28" t="s">
        <v>4579</v>
      </c>
      <c r="E974" s="28" t="s">
        <v>4176</v>
      </c>
      <c r="F974" s="28" t="s">
        <v>4234</v>
      </c>
      <c r="G974" s="133">
        <v>52.54</v>
      </c>
      <c r="H974" s="134">
        <v>-0.59248530561618817</v>
      </c>
      <c r="I974" s="93">
        <v>-11276.842512679637</v>
      </c>
      <c r="J974" s="93">
        <v>569669.875</v>
      </c>
      <c r="K974" s="94">
        <v>-1.9795399068064882E-2</v>
      </c>
      <c r="L974" s="139">
        <v>1.9795399068064882E-2</v>
      </c>
      <c r="M974" s="86"/>
    </row>
    <row r="975" spans="1:13">
      <c r="A975" s="138" t="s">
        <v>1423</v>
      </c>
      <c r="B975" s="132" t="s">
        <v>2881</v>
      </c>
      <c r="C975" s="28" t="s">
        <v>900</v>
      </c>
      <c r="D975" s="28" t="s">
        <v>4581</v>
      </c>
      <c r="E975" s="28" t="s">
        <v>4177</v>
      </c>
      <c r="F975" s="28" t="s">
        <v>4236</v>
      </c>
      <c r="G975" s="133">
        <v>81.28</v>
      </c>
      <c r="H975" s="134">
        <v>-0.59766731390299133</v>
      </c>
      <c r="I975" s="93">
        <v>-7353.1903777434964</v>
      </c>
      <c r="J975" s="93">
        <v>61092.05078125</v>
      </c>
      <c r="K975" s="94">
        <v>-0.1203624740651249</v>
      </c>
      <c r="L975" s="139">
        <v>0.1203624740651249</v>
      </c>
      <c r="M975" s="86"/>
    </row>
    <row r="976" spans="1:13">
      <c r="A976" s="138" t="s">
        <v>1360</v>
      </c>
      <c r="B976" s="132" t="s">
        <v>2817</v>
      </c>
      <c r="C976" s="28" t="s">
        <v>853</v>
      </c>
      <c r="D976" s="28" t="s">
        <v>4589</v>
      </c>
      <c r="E976" s="28" t="s">
        <v>4177</v>
      </c>
      <c r="F976" s="28" t="s">
        <v>4236</v>
      </c>
      <c r="G976" s="133">
        <v>29.33</v>
      </c>
      <c r="H976" s="134">
        <v>-0.6034938908547679</v>
      </c>
      <c r="I976" s="93">
        <v>-20575.993551134263</v>
      </c>
      <c r="J976" s="93">
        <v>150333.90625</v>
      </c>
      <c r="K976" s="94">
        <v>-0.13686861510082168</v>
      </c>
      <c r="L976" s="139">
        <v>0.13686861510082168</v>
      </c>
      <c r="M976" s="86"/>
    </row>
    <row r="977" spans="1:13">
      <c r="A977" s="138" t="s">
        <v>1041</v>
      </c>
      <c r="B977" s="132" t="s">
        <v>2435</v>
      </c>
      <c r="C977" s="28" t="s">
        <v>3944</v>
      </c>
      <c r="D977" s="28" t="s">
        <v>4579</v>
      </c>
      <c r="E977" s="28" t="s">
        <v>4177</v>
      </c>
      <c r="F977" s="28" t="s">
        <v>4234</v>
      </c>
      <c r="G977" s="133">
        <v>32.26</v>
      </c>
      <c r="H977" s="134">
        <v>-0.60645308516274143</v>
      </c>
      <c r="I977" s="93">
        <v>-18798.91770498269</v>
      </c>
      <c r="J977" s="93">
        <v>150777.953125</v>
      </c>
      <c r="K977" s="94">
        <v>-0.12467948606118665</v>
      </c>
      <c r="L977" s="139">
        <v>0.12467948606118665</v>
      </c>
      <c r="M977" s="86"/>
    </row>
    <row r="978" spans="1:13">
      <c r="A978" s="138" t="s">
        <v>5709</v>
      </c>
      <c r="B978" s="132" t="s">
        <v>5785</v>
      </c>
      <c r="C978" s="28" t="s">
        <v>5729</v>
      </c>
      <c r="D978" s="28" t="s">
        <v>4572</v>
      </c>
      <c r="E978" s="28" t="s">
        <v>4177</v>
      </c>
      <c r="F978" s="28" t="s">
        <v>4236</v>
      </c>
      <c r="G978" s="133">
        <v>64.53</v>
      </c>
      <c r="H978" s="134">
        <v>-0.61031061769688721</v>
      </c>
      <c r="I978" s="93">
        <v>-9457.781151354211</v>
      </c>
      <c r="J978" s="93">
        <v>114989.1484375</v>
      </c>
      <c r="K978" s="94">
        <v>-8.2249336392770961E-2</v>
      </c>
      <c r="L978" s="139">
        <v>8.2249336392770961E-2</v>
      </c>
      <c r="M978" s="86"/>
    </row>
    <row r="979" spans="1:13">
      <c r="A979" s="138" t="s">
        <v>5127</v>
      </c>
      <c r="B979" s="132" t="s">
        <v>5153</v>
      </c>
      <c r="C979" s="28" t="s">
        <v>5144</v>
      </c>
      <c r="D979" s="28" t="s">
        <v>4578</v>
      </c>
      <c r="E979" s="28" t="s">
        <v>4177</v>
      </c>
      <c r="F979" s="28" t="s">
        <v>4236</v>
      </c>
      <c r="G979" s="133">
        <v>29.89</v>
      </c>
      <c r="H979" s="134">
        <v>-0.61336998626887673</v>
      </c>
      <c r="I979" s="93">
        <v>-20520.909543957063</v>
      </c>
      <c r="J979" s="93">
        <v>254271.59375</v>
      </c>
      <c r="K979" s="94">
        <v>-8.070468761891364E-2</v>
      </c>
      <c r="L979" s="139">
        <v>8.070468761891364E-2</v>
      </c>
      <c r="M979" s="86"/>
    </row>
    <row r="980" spans="1:13">
      <c r="A980" s="138" t="s">
        <v>1397</v>
      </c>
      <c r="B980" s="132" t="s">
        <v>2854</v>
      </c>
      <c r="C980" s="28" t="s">
        <v>4050</v>
      </c>
      <c r="D980" s="28" t="s">
        <v>4589</v>
      </c>
      <c r="E980" s="28" t="s">
        <v>4177</v>
      </c>
      <c r="F980" s="28" t="s">
        <v>4236</v>
      </c>
      <c r="G980" s="133">
        <v>27.48</v>
      </c>
      <c r="H980" s="134">
        <v>-0.62287351147122827</v>
      </c>
      <c r="I980" s="93">
        <v>-22666.430548443532</v>
      </c>
      <c r="J980" s="93">
        <v>279009.5</v>
      </c>
      <c r="K980" s="94">
        <v>-8.1238920353764052E-2</v>
      </c>
      <c r="L980" s="139">
        <v>8.1238920353764052E-2</v>
      </c>
      <c r="M980" s="86"/>
    </row>
    <row r="981" spans="1:13">
      <c r="A981" s="138" t="s">
        <v>5716</v>
      </c>
      <c r="B981" s="132" t="s">
        <v>5792</v>
      </c>
      <c r="C981" s="28" t="s">
        <v>5839</v>
      </c>
      <c r="D981" s="28" t="s">
        <v>4573</v>
      </c>
      <c r="E981" s="28" t="s">
        <v>4177</v>
      </c>
      <c r="F981" s="28" t="s">
        <v>4234</v>
      </c>
      <c r="G981" s="133">
        <v>25.03</v>
      </c>
      <c r="H981" s="134">
        <v>-0.62291517809961172</v>
      </c>
      <c r="I981" s="93">
        <v>-24886.74303234565</v>
      </c>
      <c r="J981" s="93">
        <v>179976.296875</v>
      </c>
      <c r="K981" s="94">
        <v>-0.13827789250286879</v>
      </c>
      <c r="L981" s="139">
        <v>0.13827789250286879</v>
      </c>
      <c r="M981" s="86"/>
    </row>
    <row r="982" spans="1:13">
      <c r="A982" s="138" t="s">
        <v>6108</v>
      </c>
      <c r="B982" s="132" t="s">
        <v>6126</v>
      </c>
      <c r="C982" s="28" t="s">
        <v>6479</v>
      </c>
      <c r="D982" s="28" t="s">
        <v>4589</v>
      </c>
      <c r="E982" s="28" t="s">
        <v>4176</v>
      </c>
      <c r="F982" s="28" t="s">
        <v>4234</v>
      </c>
      <c r="G982" s="133">
        <v>32.950000000000003</v>
      </c>
      <c r="H982" s="134">
        <v>-0.62590473948471637</v>
      </c>
      <c r="I982" s="93">
        <v>-18995.591486637823</v>
      </c>
      <c r="J982" s="93">
        <v>1541889</v>
      </c>
      <c r="K982" s="94">
        <v>-1.2319688049293965E-2</v>
      </c>
      <c r="L982" s="139">
        <v>1.2319688049293965E-2</v>
      </c>
      <c r="M982" s="86"/>
    </row>
    <row r="983" spans="1:13">
      <c r="A983" s="138" t="s">
        <v>1524</v>
      </c>
      <c r="B983" s="132" t="s">
        <v>2977</v>
      </c>
      <c r="C983" s="28" t="s">
        <v>994</v>
      </c>
      <c r="D983" s="28" t="s">
        <v>4588</v>
      </c>
      <c r="E983" s="28" t="s">
        <v>4177</v>
      </c>
      <c r="F983" s="28" t="s">
        <v>4234</v>
      </c>
      <c r="G983" s="133">
        <v>22.21</v>
      </c>
      <c r="H983" s="134">
        <v>-0.63068280206763383</v>
      </c>
      <c r="I983" s="93">
        <v>-28396.344082288786</v>
      </c>
      <c r="J983" s="93">
        <v>58682.80078125</v>
      </c>
      <c r="K983" s="94">
        <v>-0.4838955146013042</v>
      </c>
      <c r="L983" s="139">
        <v>0.4838955146013042</v>
      </c>
      <c r="M983" s="86"/>
    </row>
    <row r="984" spans="1:13">
      <c r="A984" s="138" t="s">
        <v>1386</v>
      </c>
      <c r="B984" s="132" t="s">
        <v>2843</v>
      </c>
      <c r="C984" s="28" t="s">
        <v>4040</v>
      </c>
      <c r="D984" s="28" t="s">
        <v>4589</v>
      </c>
      <c r="E984" s="28" t="s">
        <v>4177</v>
      </c>
      <c r="F984" s="28" t="s">
        <v>4236</v>
      </c>
      <c r="G984" s="133">
        <v>67.680000000000007</v>
      </c>
      <c r="H984" s="134">
        <v>-0.63641570950509285</v>
      </c>
      <c r="I984" s="93">
        <v>-9403.30540048896</v>
      </c>
      <c r="J984" s="93">
        <v>245900.09375</v>
      </c>
      <c r="K984" s="94">
        <v>-3.8240348985181957E-2</v>
      </c>
      <c r="L984" s="139">
        <v>3.8240348985181957E-2</v>
      </c>
      <c r="M984" s="86"/>
    </row>
    <row r="985" spans="1:13">
      <c r="A985" s="138" t="s">
        <v>3677</v>
      </c>
      <c r="B985" s="132" t="s">
        <v>3840</v>
      </c>
      <c r="C985" s="28" t="s">
        <v>3028</v>
      </c>
      <c r="D985" s="28" t="s">
        <v>4591</v>
      </c>
      <c r="E985" s="28" t="s">
        <v>4177</v>
      </c>
      <c r="F985" s="28" t="s">
        <v>4236</v>
      </c>
      <c r="G985" s="133">
        <v>36.869999999999997</v>
      </c>
      <c r="H985" s="134">
        <v>-0.64183127683258789</v>
      </c>
      <c r="I985" s="93">
        <v>-17407.954348592022</v>
      </c>
      <c r="J985" s="93">
        <v>1177386.125</v>
      </c>
      <c r="K985" s="94">
        <v>-1.4785255218284504E-2</v>
      </c>
      <c r="L985" s="139">
        <v>1.4785255218284504E-2</v>
      </c>
      <c r="M985" s="86"/>
    </row>
    <row r="986" spans="1:13">
      <c r="A986" s="138" t="s">
        <v>736</v>
      </c>
      <c r="B986" s="132" t="s">
        <v>722</v>
      </c>
      <c r="C986" s="28" t="s">
        <v>697</v>
      </c>
      <c r="D986" s="28" t="s">
        <v>4582</v>
      </c>
      <c r="E986" s="28" t="s">
        <v>4177</v>
      </c>
      <c r="F986" s="28" t="s">
        <v>4234</v>
      </c>
      <c r="G986" s="133">
        <v>10.48</v>
      </c>
      <c r="H986" s="134">
        <v>-0.6432454978989689</v>
      </c>
      <c r="I986" s="93">
        <v>-61378.387204100087</v>
      </c>
      <c r="J986" s="93">
        <v>563717.6875</v>
      </c>
      <c r="K986" s="94">
        <v>-0.10888142871000493</v>
      </c>
      <c r="L986" s="139">
        <v>0.10888142871000493</v>
      </c>
      <c r="M986" s="86"/>
    </row>
    <row r="987" spans="1:13">
      <c r="A987" s="138" t="s">
        <v>1381</v>
      </c>
      <c r="B987" s="132" t="s">
        <v>2838</v>
      </c>
      <c r="C987" s="28" t="s">
        <v>873</v>
      </c>
      <c r="D987" s="28" t="s">
        <v>4579</v>
      </c>
      <c r="E987" s="28" t="s">
        <v>4177</v>
      </c>
      <c r="F987" s="28" t="s">
        <v>4236</v>
      </c>
      <c r="G987" s="133">
        <v>52.24</v>
      </c>
      <c r="H987" s="134">
        <v>-0.64415653580680543</v>
      </c>
      <c r="I987" s="93">
        <v>-12330.714697680043</v>
      </c>
      <c r="J987" s="93">
        <v>238974</v>
      </c>
      <c r="K987" s="94">
        <v>-5.1598561758517847E-2</v>
      </c>
      <c r="L987" s="139">
        <v>5.1598561758517847E-2</v>
      </c>
      <c r="M987" s="86"/>
    </row>
    <row r="988" spans="1:13">
      <c r="A988" s="138" t="s">
        <v>1312</v>
      </c>
      <c r="B988" s="132" t="s">
        <v>2772</v>
      </c>
      <c r="C988" s="28" t="s">
        <v>810</v>
      </c>
      <c r="D988" s="28" t="s">
        <v>4574</v>
      </c>
      <c r="E988" s="28" t="s">
        <v>4177</v>
      </c>
      <c r="F988" s="28" t="s">
        <v>4232</v>
      </c>
      <c r="G988" s="133">
        <v>62.92</v>
      </c>
      <c r="H988" s="134">
        <v>-0.64633177515755036</v>
      </c>
      <c r="I988" s="93">
        <v>-10272.278689725847</v>
      </c>
      <c r="J988" s="93">
        <v>112875.5</v>
      </c>
      <c r="K988" s="94">
        <v>-9.1005388146460892E-2</v>
      </c>
      <c r="L988" s="139">
        <v>9.1005388146460892E-2</v>
      </c>
      <c r="M988" s="86"/>
    </row>
    <row r="989" spans="1:13">
      <c r="A989" s="138" t="s">
        <v>1070</v>
      </c>
      <c r="B989" s="132" t="s">
        <v>2464</v>
      </c>
      <c r="C989" s="28" t="s">
        <v>3972</v>
      </c>
      <c r="D989" s="28" t="s">
        <v>4576</v>
      </c>
      <c r="E989" s="28" t="s">
        <v>4177</v>
      </c>
      <c r="F989" s="28" t="s">
        <v>4234</v>
      </c>
      <c r="G989" s="133">
        <v>71.489999999999995</v>
      </c>
      <c r="H989" s="134">
        <v>-0.6469689598405719</v>
      </c>
      <c r="I989" s="93">
        <v>-9049.782624710755</v>
      </c>
      <c r="J989" s="93">
        <v>243202.953125</v>
      </c>
      <c r="K989" s="94">
        <v>-3.7210825396759892E-2</v>
      </c>
      <c r="L989" s="139">
        <v>3.7210825396759892E-2</v>
      </c>
      <c r="M989" s="86"/>
    </row>
    <row r="990" spans="1:13">
      <c r="A990" s="138" t="s">
        <v>5604</v>
      </c>
      <c r="B990" s="132" t="s">
        <v>5610</v>
      </c>
      <c r="C990" s="28" t="s">
        <v>5617</v>
      </c>
      <c r="D990" s="28" t="s">
        <v>4590</v>
      </c>
      <c r="E990" s="28" t="s">
        <v>4177</v>
      </c>
      <c r="F990" s="28" t="s">
        <v>4234</v>
      </c>
      <c r="G990" s="133">
        <v>15.58</v>
      </c>
      <c r="H990" s="134">
        <v>-0.64958363534283359</v>
      </c>
      <c r="I990" s="93">
        <v>-41693.429739591375</v>
      </c>
      <c r="J990" s="93">
        <v>322749.5</v>
      </c>
      <c r="K990" s="94">
        <v>-0.12918201186862063</v>
      </c>
      <c r="L990" s="139">
        <v>0.12918201186862063</v>
      </c>
      <c r="M990" s="86"/>
    </row>
    <row r="991" spans="1:13">
      <c r="A991" s="138" t="s">
        <v>5325</v>
      </c>
      <c r="B991" s="132" t="s">
        <v>5357</v>
      </c>
      <c r="C991" s="28" t="s">
        <v>5297</v>
      </c>
      <c r="D991" s="28" t="s">
        <v>4589</v>
      </c>
      <c r="E991" s="28" t="s">
        <v>4177</v>
      </c>
      <c r="F991" s="28" t="s">
        <v>4234</v>
      </c>
      <c r="G991" s="133">
        <v>70.819999999999993</v>
      </c>
      <c r="H991" s="134">
        <v>-0.65622066919131061</v>
      </c>
      <c r="I991" s="93">
        <v>-9266.0359953588068</v>
      </c>
      <c r="J991" s="93">
        <v>65064.80078125</v>
      </c>
      <c r="K991" s="94">
        <v>-0.14241242398499804</v>
      </c>
      <c r="L991" s="139">
        <v>0.14241242398499804</v>
      </c>
      <c r="M991" s="86"/>
    </row>
    <row r="992" spans="1:13">
      <c r="A992" s="138" t="s">
        <v>5853</v>
      </c>
      <c r="B992" s="132" t="s">
        <v>5854</v>
      </c>
      <c r="C992" s="28" t="s">
        <v>5849</v>
      </c>
      <c r="D992" s="28" t="s">
        <v>4573</v>
      </c>
      <c r="E992" s="28" t="s">
        <v>4177</v>
      </c>
      <c r="F992" s="28" t="s">
        <v>4236</v>
      </c>
      <c r="G992" s="133">
        <v>18.47</v>
      </c>
      <c r="H992" s="134">
        <v>-0.65841490851046547</v>
      </c>
      <c r="I992" s="93">
        <v>-35647.802301595315</v>
      </c>
      <c r="J992" s="93">
        <v>1763419</v>
      </c>
      <c r="K992" s="94">
        <v>-2.0215162874844445E-2</v>
      </c>
      <c r="L992" s="139">
        <v>2.0215162874844445E-2</v>
      </c>
      <c r="M992" s="86"/>
    </row>
    <row r="993" spans="1:13">
      <c r="A993" s="138" t="s">
        <v>4881</v>
      </c>
      <c r="B993" s="132" t="s">
        <v>4965</v>
      </c>
      <c r="C993" s="28" t="s">
        <v>4916</v>
      </c>
      <c r="D993" s="28" t="s">
        <v>4576</v>
      </c>
      <c r="E993" s="28" t="s">
        <v>4177</v>
      </c>
      <c r="F993" s="28" t="s">
        <v>4234</v>
      </c>
      <c r="G993" s="133">
        <v>138.66999999999999</v>
      </c>
      <c r="H993" s="134">
        <v>-0.6659957014304656</v>
      </c>
      <c r="I993" s="93">
        <v>-4802.7381656484158</v>
      </c>
      <c r="J993" s="93">
        <v>58418.44921875</v>
      </c>
      <c r="K993" s="94">
        <v>-8.2212695302204764E-2</v>
      </c>
      <c r="L993" s="139">
        <v>8.2212695302204764E-2</v>
      </c>
      <c r="M993" s="86"/>
    </row>
    <row r="994" spans="1:13">
      <c r="A994" s="138" t="s">
        <v>4373</v>
      </c>
      <c r="B994" s="132" t="s">
        <v>2552</v>
      </c>
      <c r="C994" s="28" t="s">
        <v>5837</v>
      </c>
      <c r="D994" s="28" t="s">
        <v>4573</v>
      </c>
      <c r="E994" s="28" t="s">
        <v>4177</v>
      </c>
      <c r="F994" s="28" t="s">
        <v>4236</v>
      </c>
      <c r="G994" s="133">
        <v>46.8</v>
      </c>
      <c r="H994" s="134">
        <v>-0.66607425342225435</v>
      </c>
      <c r="I994" s="93">
        <v>-14232.355842355862</v>
      </c>
      <c r="J994" s="93">
        <v>190121.65625</v>
      </c>
      <c r="K994" s="94">
        <v>-7.4859203959600801E-2</v>
      </c>
      <c r="L994" s="139">
        <v>7.4859203959600801E-2</v>
      </c>
      <c r="M994" s="86"/>
    </row>
    <row r="995" spans="1:13">
      <c r="A995" s="138" t="s">
        <v>4390</v>
      </c>
      <c r="B995" s="132" t="s">
        <v>2751</v>
      </c>
      <c r="C995" s="28" t="s">
        <v>789</v>
      </c>
      <c r="D995" s="28" t="s">
        <v>4588</v>
      </c>
      <c r="E995" s="28" t="s">
        <v>4177</v>
      </c>
      <c r="F995" s="28" t="s">
        <v>4236</v>
      </c>
      <c r="G995" s="133">
        <v>27.57</v>
      </c>
      <c r="H995" s="134">
        <v>-0.68141067343543182</v>
      </c>
      <c r="I995" s="93">
        <v>-24715.657360733836</v>
      </c>
      <c r="J995" s="93">
        <v>386518.84375</v>
      </c>
      <c r="K995" s="94">
        <v>-6.3944249447046103E-2</v>
      </c>
      <c r="L995" s="139">
        <v>6.3944249447046103E-2</v>
      </c>
      <c r="M995" s="86"/>
    </row>
    <row r="996" spans="1:13">
      <c r="A996" s="138" t="s">
        <v>5128</v>
      </c>
      <c r="B996" s="132" t="s">
        <v>5154</v>
      </c>
      <c r="C996" s="28" t="s">
        <v>5145</v>
      </c>
      <c r="D996" s="28" t="s">
        <v>4576</v>
      </c>
      <c r="E996" s="28" t="s">
        <v>4177</v>
      </c>
      <c r="F996" s="28" t="s">
        <v>4234</v>
      </c>
      <c r="G996" s="133">
        <v>36.729999999999997</v>
      </c>
      <c r="H996" s="134">
        <v>-0.68141859995516463</v>
      </c>
      <c r="I996" s="93">
        <v>-18552.099100331194</v>
      </c>
      <c r="J996" s="93">
        <v>438856.25</v>
      </c>
      <c r="K996" s="94">
        <v>-4.2273749320719922E-2</v>
      </c>
      <c r="L996" s="139">
        <v>4.2273749320719922E-2</v>
      </c>
      <c r="M996" s="86"/>
    </row>
    <row r="997" spans="1:13">
      <c r="A997" s="138" t="s">
        <v>5169</v>
      </c>
      <c r="B997" s="132" t="s">
        <v>5235</v>
      </c>
      <c r="C997" s="28" t="s">
        <v>5201</v>
      </c>
      <c r="D997" s="28" t="s">
        <v>4590</v>
      </c>
      <c r="E997" s="28" t="s">
        <v>4177</v>
      </c>
      <c r="F997" s="28" t="s">
        <v>4236</v>
      </c>
      <c r="G997" s="133">
        <v>12.45</v>
      </c>
      <c r="H997" s="134">
        <v>-0.68260649203601564</v>
      </c>
      <c r="I997" s="93">
        <v>-54827.830685623754</v>
      </c>
      <c r="J997" s="93">
        <v>615527.6875</v>
      </c>
      <c r="K997" s="94">
        <v>-8.9074515735124843E-2</v>
      </c>
      <c r="L997" s="139">
        <v>8.9074515735124843E-2</v>
      </c>
      <c r="M997" s="86"/>
    </row>
    <row r="998" spans="1:13">
      <c r="A998" s="138" t="s">
        <v>6578</v>
      </c>
      <c r="B998" s="132" t="s">
        <v>6627</v>
      </c>
      <c r="C998" s="28" t="s">
        <v>7156</v>
      </c>
      <c r="D998" s="28" t="s">
        <v>4592</v>
      </c>
      <c r="E998" s="28" t="s">
        <v>4177</v>
      </c>
      <c r="F998" s="28" t="s">
        <v>4232</v>
      </c>
      <c r="G998" s="133">
        <v>25</v>
      </c>
      <c r="H998" s="134">
        <v>-0.68622882079158187</v>
      </c>
      <c r="I998" s="93">
        <v>-27449.152831663279</v>
      </c>
      <c r="J998" s="93">
        <v>227129.59375</v>
      </c>
      <c r="K998" s="94">
        <v>-0.12085238377996825</v>
      </c>
      <c r="L998" s="139">
        <v>0.12085238377996825</v>
      </c>
      <c r="M998" s="86"/>
    </row>
    <row r="999" spans="1:13">
      <c r="A999" s="138" t="s">
        <v>1058</v>
      </c>
      <c r="B999" s="132" t="s">
        <v>2452</v>
      </c>
      <c r="C999" s="28" t="s">
        <v>3960</v>
      </c>
      <c r="D999" s="28" t="s">
        <v>4576</v>
      </c>
      <c r="E999" s="28" t="s">
        <v>4177</v>
      </c>
      <c r="F999" s="28" t="s">
        <v>4236</v>
      </c>
      <c r="G999" s="133">
        <v>38.61</v>
      </c>
      <c r="H999" s="134">
        <v>-0.68743869147175773</v>
      </c>
      <c r="I999" s="93">
        <v>-17804.679913798442</v>
      </c>
      <c r="J999" s="93">
        <v>173034.34375</v>
      </c>
      <c r="K999" s="94">
        <v>-0.1028967979878182</v>
      </c>
      <c r="L999" s="139">
        <v>0.1028967979878182</v>
      </c>
      <c r="M999" s="86"/>
    </row>
    <row r="1000" spans="1:13">
      <c r="A1000" s="138" t="s">
        <v>732</v>
      </c>
      <c r="B1000" s="132" t="s">
        <v>718</v>
      </c>
      <c r="C1000" s="28" t="s">
        <v>693</v>
      </c>
      <c r="D1000" s="28" t="s">
        <v>4590</v>
      </c>
      <c r="E1000" s="28" t="s">
        <v>4177</v>
      </c>
      <c r="F1000" s="28" t="s">
        <v>4234</v>
      </c>
      <c r="G1000" s="133">
        <v>42.59</v>
      </c>
      <c r="H1000" s="134">
        <v>-0.698094152276024</v>
      </c>
      <c r="I1000" s="93">
        <v>-16391.034333787837</v>
      </c>
      <c r="J1000" s="93">
        <v>35083.19921875</v>
      </c>
      <c r="K1000" s="94">
        <v>-0.46720466487639328</v>
      </c>
      <c r="L1000" s="139">
        <v>0.46720466487639328</v>
      </c>
      <c r="M1000" s="86"/>
    </row>
    <row r="1001" spans="1:13">
      <c r="A1001" s="138" t="s">
        <v>1478</v>
      </c>
      <c r="B1001" s="132" t="s">
        <v>2934</v>
      </c>
      <c r="C1001" s="28" t="s">
        <v>951</v>
      </c>
      <c r="D1001" s="28" t="s">
        <v>4590</v>
      </c>
      <c r="E1001" s="28" t="s">
        <v>4177</v>
      </c>
      <c r="F1001" s="28" t="s">
        <v>4236</v>
      </c>
      <c r="G1001" s="133">
        <v>10.42</v>
      </c>
      <c r="H1001" s="134">
        <v>-0.70943433781140475</v>
      </c>
      <c r="I1001" s="93">
        <v>-68083.909578829625</v>
      </c>
      <c r="J1001" s="93">
        <v>1381539.625</v>
      </c>
      <c r="K1001" s="94">
        <v>-4.9281184807731901E-2</v>
      </c>
      <c r="L1001" s="139">
        <v>4.9281184807731901E-2</v>
      </c>
      <c r="M1001" s="86"/>
    </row>
    <row r="1002" spans="1:13">
      <c r="A1002" s="138" t="s">
        <v>1512</v>
      </c>
      <c r="B1002" s="132" t="s">
        <v>2966</v>
      </c>
      <c r="C1002" s="28" t="s">
        <v>983</v>
      </c>
      <c r="D1002" s="28" t="s">
        <v>4590</v>
      </c>
      <c r="E1002" s="28" t="s">
        <v>4177</v>
      </c>
      <c r="F1002" s="28" t="s">
        <v>4236</v>
      </c>
      <c r="G1002" s="133">
        <v>57.8</v>
      </c>
      <c r="H1002" s="134">
        <v>-0.71202398837282999</v>
      </c>
      <c r="I1002" s="93">
        <v>-12318.754124097406</v>
      </c>
      <c r="J1002" s="93">
        <v>130104.8984375</v>
      </c>
      <c r="K1002" s="94">
        <v>-9.4683246150144826E-2</v>
      </c>
      <c r="L1002" s="139">
        <v>9.4683246150144826E-2</v>
      </c>
      <c r="M1002" s="86"/>
    </row>
    <row r="1003" spans="1:13">
      <c r="A1003" s="138" t="s">
        <v>4854</v>
      </c>
      <c r="B1003" s="132" t="s">
        <v>4939</v>
      </c>
      <c r="C1003" s="28" t="s">
        <v>4892</v>
      </c>
      <c r="D1003" s="28" t="s">
        <v>4579</v>
      </c>
      <c r="E1003" s="28" t="s">
        <v>4177</v>
      </c>
      <c r="F1003" s="28" t="s">
        <v>4236</v>
      </c>
      <c r="G1003" s="133">
        <v>47.99</v>
      </c>
      <c r="H1003" s="134">
        <v>-0.71301698258612323</v>
      </c>
      <c r="I1003" s="93">
        <v>-14857.615807170725</v>
      </c>
      <c r="J1003" s="93">
        <v>160629.84375</v>
      </c>
      <c r="K1003" s="94">
        <v>-9.2495986177355202E-2</v>
      </c>
      <c r="L1003" s="139">
        <v>9.2495986177355202E-2</v>
      </c>
      <c r="M1003" s="86"/>
    </row>
    <row r="1004" spans="1:13">
      <c r="A1004" s="138" t="s">
        <v>4366</v>
      </c>
      <c r="B1004" s="132" t="s">
        <v>2545</v>
      </c>
      <c r="C1004" s="28" t="s">
        <v>765</v>
      </c>
      <c r="D1004" s="28" t="s">
        <v>4590</v>
      </c>
      <c r="E1004" s="28" t="s">
        <v>4177</v>
      </c>
      <c r="F1004" s="28" t="s">
        <v>4236</v>
      </c>
      <c r="G1004" s="133">
        <v>29.73</v>
      </c>
      <c r="H1004" s="134">
        <v>-0.7150690238644688</v>
      </c>
      <c r="I1004" s="93">
        <v>-24052.103056322529</v>
      </c>
      <c r="J1004" s="93">
        <v>123906.296875</v>
      </c>
      <c r="K1004" s="94">
        <v>-0.19411526018396738</v>
      </c>
      <c r="L1004" s="139">
        <v>0.19411526018396738</v>
      </c>
      <c r="M1004" s="86"/>
    </row>
    <row r="1005" spans="1:13">
      <c r="A1005" s="138" t="s">
        <v>3486</v>
      </c>
      <c r="B1005" s="132" t="s">
        <v>550</v>
      </c>
      <c r="C1005" s="28" t="s">
        <v>2578</v>
      </c>
      <c r="D1005" s="28" t="s">
        <v>4590</v>
      </c>
      <c r="E1005" s="28" t="s">
        <v>4176</v>
      </c>
      <c r="F1005" s="28" t="s">
        <v>4234</v>
      </c>
      <c r="G1005" s="133">
        <v>58.16</v>
      </c>
      <c r="H1005" s="134">
        <v>-0.72134601950754185</v>
      </c>
      <c r="I1005" s="93">
        <v>-12402.785754943981</v>
      </c>
      <c r="J1005" s="93">
        <v>200893.59375</v>
      </c>
      <c r="K1005" s="94">
        <v>-6.1738084940520813E-2</v>
      </c>
      <c r="L1005" s="139">
        <v>6.1738084940520813E-2</v>
      </c>
      <c r="M1005" s="86"/>
    </row>
    <row r="1006" spans="1:13">
      <c r="A1006" s="138" t="s">
        <v>1532</v>
      </c>
      <c r="B1006" s="132" t="s">
        <v>2985</v>
      </c>
      <c r="C1006" s="28" t="s">
        <v>1001</v>
      </c>
      <c r="D1006" s="28" t="s">
        <v>4590</v>
      </c>
      <c r="E1006" s="28" t="s">
        <v>4177</v>
      </c>
      <c r="F1006" s="28" t="s">
        <v>4236</v>
      </c>
      <c r="G1006" s="133">
        <v>46.68</v>
      </c>
      <c r="H1006" s="134">
        <v>-0.72135079214316578</v>
      </c>
      <c r="I1006" s="93">
        <v>-15453.101802552825</v>
      </c>
      <c r="J1006" s="93">
        <v>238551</v>
      </c>
      <c r="K1006" s="94">
        <v>-6.4779027556173832E-2</v>
      </c>
      <c r="L1006" s="139">
        <v>6.4779027556173832E-2</v>
      </c>
      <c r="M1006" s="86"/>
    </row>
    <row r="1007" spans="1:13">
      <c r="A1007" s="138" t="s">
        <v>1057</v>
      </c>
      <c r="B1007" s="132" t="s">
        <v>2451</v>
      </c>
      <c r="C1007" s="28" t="s">
        <v>3959</v>
      </c>
      <c r="D1007" s="28" t="s">
        <v>4590</v>
      </c>
      <c r="E1007" s="28" t="s">
        <v>4177</v>
      </c>
      <c r="F1007" s="28" t="s">
        <v>4232</v>
      </c>
      <c r="G1007" s="133">
        <v>6.46</v>
      </c>
      <c r="H1007" s="134">
        <v>-0.72506379056922421</v>
      </c>
      <c r="I1007" s="93">
        <v>-112238.97686830098</v>
      </c>
      <c r="J1007" s="93">
        <v>86424.8515625</v>
      </c>
      <c r="K1007" s="94">
        <v>-1.2986886854776132</v>
      </c>
      <c r="L1007" s="139">
        <v>1.2986886854776132</v>
      </c>
      <c r="M1007" s="86"/>
    </row>
    <row r="1008" spans="1:13">
      <c r="A1008" s="138" t="s">
        <v>5972</v>
      </c>
      <c r="B1008" s="132" t="s">
        <v>5978</v>
      </c>
      <c r="C1008" s="28" t="s">
        <v>5991</v>
      </c>
      <c r="D1008" s="28" t="s">
        <v>4575</v>
      </c>
      <c r="E1008" s="28" t="s">
        <v>4177</v>
      </c>
      <c r="F1008" s="28" t="s">
        <v>4232</v>
      </c>
      <c r="G1008" s="133">
        <v>24.53</v>
      </c>
      <c r="H1008" s="134">
        <v>-0.75109251155743428</v>
      </c>
      <c r="I1008" s="93">
        <v>-30619.344131978567</v>
      </c>
      <c r="J1008" s="93">
        <v>749329.875</v>
      </c>
      <c r="K1008" s="94">
        <v>-4.0862302643383287E-2</v>
      </c>
      <c r="L1008" s="139">
        <v>4.0862302643383287E-2</v>
      </c>
      <c r="M1008" s="86"/>
    </row>
    <row r="1009" spans="1:13">
      <c r="A1009" s="138" t="s">
        <v>1525</v>
      </c>
      <c r="B1009" s="132" t="s">
        <v>2978</v>
      </c>
      <c r="C1009" s="28" t="s">
        <v>995</v>
      </c>
      <c r="D1009" s="28" t="s">
        <v>4587</v>
      </c>
      <c r="E1009" s="28" t="s">
        <v>4177</v>
      </c>
      <c r="F1009" s="28" t="s">
        <v>4234</v>
      </c>
      <c r="G1009" s="133">
        <v>68.89</v>
      </c>
      <c r="H1009" s="134">
        <v>-0.75259989221626866</v>
      </c>
      <c r="I1009" s="93">
        <v>-10924.660940866144</v>
      </c>
      <c r="J1009" s="93">
        <v>55742.94921875</v>
      </c>
      <c r="K1009" s="94">
        <v>-0.19598283000770017</v>
      </c>
      <c r="L1009" s="139">
        <v>0.19598283000770017</v>
      </c>
      <c r="M1009" s="86"/>
    </row>
    <row r="1010" spans="1:13">
      <c r="A1010" s="138" t="s">
        <v>1520</v>
      </c>
      <c r="B1010" s="132" t="s">
        <v>2974</v>
      </c>
      <c r="C1010" s="28" t="s">
        <v>991</v>
      </c>
      <c r="D1010" s="28" t="s">
        <v>4589</v>
      </c>
      <c r="E1010" s="28" t="s">
        <v>4177</v>
      </c>
      <c r="F1010" s="28" t="s">
        <v>4232</v>
      </c>
      <c r="G1010" s="133">
        <v>8.7899999999999991</v>
      </c>
      <c r="H1010" s="134">
        <v>-0.7550462278131187</v>
      </c>
      <c r="I1010" s="93">
        <v>-85898.319432664255</v>
      </c>
      <c r="J1010" s="93">
        <v>50970.8515625</v>
      </c>
      <c r="K1010" s="94">
        <v>-1.6852439541320299</v>
      </c>
      <c r="L1010" s="139">
        <v>1.6852439541320299</v>
      </c>
      <c r="M1010" s="86"/>
    </row>
    <row r="1011" spans="1:13">
      <c r="A1011" s="138" t="s">
        <v>5420</v>
      </c>
      <c r="B1011" s="132" t="s">
        <v>5434</v>
      </c>
      <c r="C1011" s="28" t="s">
        <v>5412</v>
      </c>
      <c r="D1011" s="28" t="s">
        <v>4590</v>
      </c>
      <c r="E1011" s="28" t="s">
        <v>4177</v>
      </c>
      <c r="F1011" s="28" t="s">
        <v>4232</v>
      </c>
      <c r="G1011" s="133">
        <v>15.04</v>
      </c>
      <c r="H1011" s="134">
        <v>-0.76365703451704725</v>
      </c>
      <c r="I1011" s="93">
        <v>-50775.068784378149</v>
      </c>
      <c r="J1011" s="93">
        <v>148837.34375</v>
      </c>
      <c r="K1011" s="94">
        <v>-0.341144685232117</v>
      </c>
      <c r="L1011" s="139">
        <v>0.341144685232117</v>
      </c>
      <c r="M1011" s="86"/>
    </row>
    <row r="1012" spans="1:13">
      <c r="A1012" s="138" t="s">
        <v>1373</v>
      </c>
      <c r="B1012" s="132" t="s">
        <v>2830</v>
      </c>
      <c r="C1012" s="28" t="s">
        <v>865</v>
      </c>
      <c r="D1012" s="28" t="s">
        <v>4574</v>
      </c>
      <c r="E1012" s="28" t="s">
        <v>4177</v>
      </c>
      <c r="F1012" s="28" t="s">
        <v>4234</v>
      </c>
      <c r="G1012" s="133">
        <v>144.74</v>
      </c>
      <c r="H1012" s="134">
        <v>-0.7645191519880622</v>
      </c>
      <c r="I1012" s="93">
        <v>-5282.0170788176192</v>
      </c>
      <c r="J1012" s="93">
        <v>64594.6015625</v>
      </c>
      <c r="K1012" s="94">
        <v>-8.1771803696426268E-2</v>
      </c>
      <c r="L1012" s="139">
        <v>8.1771803696426268E-2</v>
      </c>
      <c r="M1012" s="86"/>
    </row>
    <row r="1013" spans="1:13">
      <c r="A1013" s="138" t="s">
        <v>1395</v>
      </c>
      <c r="B1013" s="132" t="s">
        <v>2852</v>
      </c>
      <c r="C1013" s="28" t="s">
        <v>4048</v>
      </c>
      <c r="D1013" s="28" t="s">
        <v>4573</v>
      </c>
      <c r="E1013" s="28" t="s">
        <v>4177</v>
      </c>
      <c r="F1013" s="28" t="s">
        <v>4234</v>
      </c>
      <c r="G1013" s="133">
        <v>26.49</v>
      </c>
      <c r="H1013" s="134">
        <v>-0.76890174713508785</v>
      </c>
      <c r="I1013" s="93">
        <v>-29026.113519633371</v>
      </c>
      <c r="J1013" s="93">
        <v>240167.59375</v>
      </c>
      <c r="K1013" s="94">
        <v>-0.12085774382137419</v>
      </c>
      <c r="L1013" s="139">
        <v>0.12085774382137419</v>
      </c>
      <c r="M1013" s="86"/>
    </row>
    <row r="1014" spans="1:13">
      <c r="A1014" s="138" t="s">
        <v>1507</v>
      </c>
      <c r="B1014" s="132" t="s">
        <v>5358</v>
      </c>
      <c r="C1014" s="28" t="s">
        <v>979</v>
      </c>
      <c r="D1014" s="28" t="s">
        <v>4590</v>
      </c>
      <c r="E1014" s="28" t="s">
        <v>4177</v>
      </c>
      <c r="F1014" s="28" t="s">
        <v>4232</v>
      </c>
      <c r="G1014" s="133">
        <v>17</v>
      </c>
      <c r="H1014" s="134">
        <v>-0.76935636227854121</v>
      </c>
      <c r="I1014" s="93">
        <v>-45256.256604620074</v>
      </c>
      <c r="J1014" s="93">
        <v>239255.203125</v>
      </c>
      <c r="K1014" s="94">
        <v>-0.18915474361063625</v>
      </c>
      <c r="L1014" s="139">
        <v>0.18915474361063625</v>
      </c>
      <c r="M1014" s="86"/>
    </row>
    <row r="1015" spans="1:13">
      <c r="A1015" s="138" t="s">
        <v>1511</v>
      </c>
      <c r="B1015" s="132" t="s">
        <v>2965</v>
      </c>
      <c r="C1015" s="28" t="s">
        <v>982</v>
      </c>
      <c r="D1015" s="28" t="s">
        <v>4579</v>
      </c>
      <c r="E1015" s="28" t="s">
        <v>4177</v>
      </c>
      <c r="F1015" s="28" t="s">
        <v>4236</v>
      </c>
      <c r="G1015" s="133">
        <v>36.96</v>
      </c>
      <c r="H1015" s="134">
        <v>-0.7784716738150752</v>
      </c>
      <c r="I1015" s="93">
        <v>-21062.545287204415</v>
      </c>
      <c r="J1015" s="93">
        <v>314262.5625</v>
      </c>
      <c r="K1015" s="94">
        <v>-6.7022126719928382E-2</v>
      </c>
      <c r="L1015" s="139">
        <v>6.7022126719928382E-2</v>
      </c>
      <c r="M1015" s="86"/>
    </row>
    <row r="1016" spans="1:13">
      <c r="A1016" s="138" t="s">
        <v>5606</v>
      </c>
      <c r="B1016" s="132" t="s">
        <v>5612</v>
      </c>
      <c r="C1016" s="28" t="s">
        <v>5619</v>
      </c>
      <c r="D1016" s="28" t="s">
        <v>4573</v>
      </c>
      <c r="E1016" s="28" t="s">
        <v>4177</v>
      </c>
      <c r="F1016" s="28" t="s">
        <v>4234</v>
      </c>
      <c r="G1016" s="133">
        <v>58.66</v>
      </c>
      <c r="H1016" s="134">
        <v>-0.78486433850668225</v>
      </c>
      <c r="I1016" s="93">
        <v>-13379.889848392129</v>
      </c>
      <c r="J1016" s="93">
        <v>120666.296875</v>
      </c>
      <c r="K1016" s="94">
        <v>-0.1108834048520819</v>
      </c>
      <c r="L1016" s="139">
        <v>0.1108834048520819</v>
      </c>
      <c r="M1016" s="86"/>
    </row>
    <row r="1017" spans="1:13">
      <c r="A1017" s="138" t="s">
        <v>4393</v>
      </c>
      <c r="B1017" s="132" t="s">
        <v>2753</v>
      </c>
      <c r="C1017" s="28" t="s">
        <v>791</v>
      </c>
      <c r="D1017" s="28" t="s">
        <v>4589</v>
      </c>
      <c r="E1017" s="28" t="s">
        <v>4177</v>
      </c>
      <c r="F1017" s="28" t="s">
        <v>4236</v>
      </c>
      <c r="G1017" s="133">
        <v>33.56</v>
      </c>
      <c r="H1017" s="134">
        <v>-0.78609952417866114</v>
      </c>
      <c r="I1017" s="93">
        <v>-23423.704534525063</v>
      </c>
      <c r="J1017" s="93">
        <v>188431.046875</v>
      </c>
      <c r="K1017" s="94">
        <v>-0.12430915670740665</v>
      </c>
      <c r="L1017" s="139">
        <v>0.12430915670740665</v>
      </c>
      <c r="M1017" s="86"/>
    </row>
    <row r="1018" spans="1:13">
      <c r="A1018" s="138" t="s">
        <v>1365</v>
      </c>
      <c r="B1018" s="132" t="s">
        <v>2822</v>
      </c>
      <c r="C1018" s="28" t="s">
        <v>858</v>
      </c>
      <c r="D1018" s="28" t="s">
        <v>4591</v>
      </c>
      <c r="E1018" s="28" t="s">
        <v>4177</v>
      </c>
      <c r="F1018" s="28" t="s">
        <v>4232</v>
      </c>
      <c r="G1018" s="133">
        <v>38.79</v>
      </c>
      <c r="H1018" s="134">
        <v>-0.78989570282652954</v>
      </c>
      <c r="I1018" s="93">
        <v>-20363.384965881145</v>
      </c>
      <c r="J1018" s="93">
        <v>201478.59375</v>
      </c>
      <c r="K1018" s="94">
        <v>-0.1010697195511925</v>
      </c>
      <c r="L1018" s="139">
        <v>0.1010697195511925</v>
      </c>
      <c r="M1018" s="86"/>
    </row>
    <row r="1019" spans="1:13">
      <c r="A1019" s="138" t="s">
        <v>6570</v>
      </c>
      <c r="B1019" s="132" t="s">
        <v>6618</v>
      </c>
      <c r="C1019" s="28" t="s">
        <v>7146</v>
      </c>
      <c r="D1019" s="28" t="s">
        <v>4592</v>
      </c>
      <c r="E1019" s="28" t="s">
        <v>4177</v>
      </c>
      <c r="F1019" s="28" t="s">
        <v>4232</v>
      </c>
      <c r="G1019" s="133">
        <v>36.46</v>
      </c>
      <c r="H1019" s="134">
        <v>-0.80319439794269076</v>
      </c>
      <c r="I1019" s="93">
        <v>-22029.467853611921</v>
      </c>
      <c r="J1019" s="93">
        <v>479420.65625</v>
      </c>
      <c r="K1019" s="94">
        <v>-4.5950185012729981E-2</v>
      </c>
      <c r="L1019" s="139">
        <v>4.5950185012729981E-2</v>
      </c>
      <c r="M1019" s="86"/>
    </row>
    <row r="1020" spans="1:13">
      <c r="A1020" s="138" t="s">
        <v>1123</v>
      </c>
      <c r="B1020" s="132" t="s">
        <v>2518</v>
      </c>
      <c r="C1020" s="28" t="s">
        <v>4023</v>
      </c>
      <c r="D1020" s="28" t="s">
        <v>4577</v>
      </c>
      <c r="E1020" s="28" t="s">
        <v>4177</v>
      </c>
      <c r="F1020" s="28" t="s">
        <v>4232</v>
      </c>
      <c r="G1020" s="133">
        <v>25.32</v>
      </c>
      <c r="H1020" s="134">
        <v>-0.80542206392881965</v>
      </c>
      <c r="I1020" s="93">
        <v>-31809.718164645325</v>
      </c>
      <c r="J1020" s="93">
        <v>248330.453125</v>
      </c>
      <c r="K1020" s="94">
        <v>-0.12809431048166103</v>
      </c>
      <c r="L1020" s="139">
        <v>0.12809431048166103</v>
      </c>
      <c r="M1020" s="86"/>
    </row>
    <row r="1021" spans="1:13">
      <c r="A1021" s="138" t="s">
        <v>1333</v>
      </c>
      <c r="B1021" s="132" t="s">
        <v>6610</v>
      </c>
      <c r="C1021" s="28" t="s">
        <v>830</v>
      </c>
      <c r="D1021" s="28" t="s">
        <v>4581</v>
      </c>
      <c r="E1021" s="28" t="s">
        <v>4177</v>
      </c>
      <c r="F1021" s="28" t="s">
        <v>4236</v>
      </c>
      <c r="G1021" s="133">
        <v>25.75</v>
      </c>
      <c r="H1021" s="134">
        <v>-0.81131122980944292</v>
      </c>
      <c r="I1021" s="93">
        <v>-31507.232225609434</v>
      </c>
      <c r="J1021" s="93">
        <v>1586774.75</v>
      </c>
      <c r="K1021" s="94">
        <v>-1.9856146706146813E-2</v>
      </c>
      <c r="L1021" s="139">
        <v>1.9856146706146813E-2</v>
      </c>
      <c r="M1021" s="86"/>
    </row>
    <row r="1022" spans="1:13">
      <c r="A1022" s="138" t="s">
        <v>4862</v>
      </c>
      <c r="B1022" s="132" t="s">
        <v>4945</v>
      </c>
      <c r="C1022" s="28" t="s">
        <v>4898</v>
      </c>
      <c r="D1022" s="28" t="s">
        <v>4576</v>
      </c>
      <c r="E1022" s="28" t="s">
        <v>4177</v>
      </c>
      <c r="F1022" s="28" t="s">
        <v>4232</v>
      </c>
      <c r="G1022" s="133">
        <v>15.03</v>
      </c>
      <c r="H1022" s="134">
        <v>-0.81564294607092191</v>
      </c>
      <c r="I1022" s="93">
        <v>-54267.661082563005</v>
      </c>
      <c r="J1022" s="93">
        <v>471128.0625</v>
      </c>
      <c r="K1022" s="94">
        <v>-0.11518664541992339</v>
      </c>
      <c r="L1022" s="139">
        <v>0.11518664541992339</v>
      </c>
      <c r="M1022" s="86"/>
    </row>
    <row r="1023" spans="1:13">
      <c r="A1023" s="138" t="s">
        <v>5232</v>
      </c>
      <c r="B1023" s="132" t="s">
        <v>5251</v>
      </c>
      <c r="C1023" s="28" t="s">
        <v>5221</v>
      </c>
      <c r="D1023" s="28" t="s">
        <v>4592</v>
      </c>
      <c r="E1023" s="28" t="s">
        <v>4177</v>
      </c>
      <c r="F1023" s="28" t="s">
        <v>4232</v>
      </c>
      <c r="G1023" s="133">
        <v>9.2100000000000009</v>
      </c>
      <c r="H1023" s="134">
        <v>-0.81589371613171024</v>
      </c>
      <c r="I1023" s="93">
        <v>-88587.808483356159</v>
      </c>
      <c r="J1023" s="93">
        <v>859358.4375</v>
      </c>
      <c r="K1023" s="94">
        <v>-0.10308598207410533</v>
      </c>
      <c r="L1023" s="139">
        <v>0.10308598207410533</v>
      </c>
      <c r="M1023" s="86"/>
    </row>
    <row r="1024" spans="1:13">
      <c r="A1024" s="138" t="s">
        <v>4377</v>
      </c>
      <c r="B1024" s="132" t="s">
        <v>2556</v>
      </c>
      <c r="C1024" s="28" t="s">
        <v>775</v>
      </c>
      <c r="D1024" s="28" t="s">
        <v>4584</v>
      </c>
      <c r="E1024" s="28" t="s">
        <v>4177</v>
      </c>
      <c r="F1024" s="28" t="s">
        <v>4234</v>
      </c>
      <c r="G1024" s="133">
        <v>88.67</v>
      </c>
      <c r="H1024" s="134">
        <v>-0.81827196927610901</v>
      </c>
      <c r="I1024" s="93">
        <v>-9228.2843044559486</v>
      </c>
      <c r="J1024" s="93">
        <v>149453.25</v>
      </c>
      <c r="K1024" s="94">
        <v>-6.1746963043332603E-2</v>
      </c>
      <c r="L1024" s="139">
        <v>6.1746963043332603E-2</v>
      </c>
      <c r="M1024" s="86"/>
    </row>
    <row r="1025" spans="1:13">
      <c r="A1025" s="138" t="s">
        <v>5416</v>
      </c>
      <c r="B1025" s="132" t="s">
        <v>5426</v>
      </c>
      <c r="C1025" s="28" t="s">
        <v>5408</v>
      </c>
      <c r="D1025" s="28" t="s">
        <v>4589</v>
      </c>
      <c r="E1025" s="28" t="s">
        <v>4177</v>
      </c>
      <c r="F1025" s="28" t="s">
        <v>4234</v>
      </c>
      <c r="G1025" s="133">
        <v>38.369999999999997</v>
      </c>
      <c r="H1025" s="134">
        <v>-0.82387835092989459</v>
      </c>
      <c r="I1025" s="93">
        <v>-21471.94034219168</v>
      </c>
      <c r="J1025" s="93">
        <v>128253.6015625</v>
      </c>
      <c r="K1025" s="94">
        <v>-0.16741783529352247</v>
      </c>
      <c r="L1025" s="139">
        <v>0.16741783529352247</v>
      </c>
      <c r="M1025" s="86"/>
    </row>
    <row r="1026" spans="1:13">
      <c r="A1026" s="138" t="s">
        <v>4376</v>
      </c>
      <c r="B1026" s="132" t="s">
        <v>2555</v>
      </c>
      <c r="C1026" s="28" t="s">
        <v>774</v>
      </c>
      <c r="D1026" s="28" t="s">
        <v>4590</v>
      </c>
      <c r="E1026" s="28" t="s">
        <v>4177</v>
      </c>
      <c r="F1026" s="28" t="s">
        <v>4236</v>
      </c>
      <c r="G1026" s="133">
        <v>27.22</v>
      </c>
      <c r="H1026" s="134">
        <v>-0.82422508758174817</v>
      </c>
      <c r="I1026" s="93">
        <v>-30280.128125707131</v>
      </c>
      <c r="J1026" s="93">
        <v>174214.203125</v>
      </c>
      <c r="K1026" s="94">
        <v>-0.17380975593580572</v>
      </c>
      <c r="L1026" s="139">
        <v>0.17380975593580572</v>
      </c>
      <c r="M1026" s="86"/>
    </row>
    <row r="1027" spans="1:13">
      <c r="A1027" s="138" t="s">
        <v>4352</v>
      </c>
      <c r="B1027" s="132" t="s">
        <v>2532</v>
      </c>
      <c r="C1027" s="28" t="s">
        <v>751</v>
      </c>
      <c r="D1027" s="28" t="s">
        <v>4589</v>
      </c>
      <c r="E1027" s="28" t="s">
        <v>4177</v>
      </c>
      <c r="F1027" s="28" t="s">
        <v>4234</v>
      </c>
      <c r="G1027" s="133">
        <v>36.26</v>
      </c>
      <c r="H1027" s="134">
        <v>-0.82460707803823974</v>
      </c>
      <c r="I1027" s="93">
        <v>-22741.507943691115</v>
      </c>
      <c r="J1027" s="93">
        <v>93398.453125</v>
      </c>
      <c r="K1027" s="94">
        <v>-0.24348912838261866</v>
      </c>
      <c r="L1027" s="139">
        <v>0.24348912838261866</v>
      </c>
      <c r="M1027" s="86"/>
    </row>
    <row r="1028" spans="1:13">
      <c r="A1028" s="138" t="s">
        <v>4917</v>
      </c>
      <c r="B1028" s="132" t="s">
        <v>4949</v>
      </c>
      <c r="C1028" s="28" t="s">
        <v>5151</v>
      </c>
      <c r="D1028" s="28" t="s">
        <v>4590</v>
      </c>
      <c r="E1028" s="28" t="s">
        <v>4177</v>
      </c>
      <c r="F1028" s="28" t="s">
        <v>4236</v>
      </c>
      <c r="G1028" s="133">
        <v>54.62</v>
      </c>
      <c r="H1028" s="134">
        <v>-0.82470383076935316</v>
      </c>
      <c r="I1028" s="93">
        <v>-15098.935019578052</v>
      </c>
      <c r="J1028" s="93">
        <v>315276.34375</v>
      </c>
      <c r="K1028" s="94">
        <v>-4.7891113047006245E-2</v>
      </c>
      <c r="L1028" s="139">
        <v>4.7891113047006245E-2</v>
      </c>
      <c r="M1028" s="86"/>
    </row>
    <row r="1029" spans="1:13">
      <c r="A1029" s="138" t="s">
        <v>4345</v>
      </c>
      <c r="B1029" s="132" t="s">
        <v>2526</v>
      </c>
      <c r="C1029" s="28" t="s">
        <v>4031</v>
      </c>
      <c r="D1029" s="28" t="s">
        <v>4579</v>
      </c>
      <c r="E1029" s="28" t="s">
        <v>4177</v>
      </c>
      <c r="F1029" s="28" t="s">
        <v>4234</v>
      </c>
      <c r="G1029" s="133">
        <v>38.79</v>
      </c>
      <c r="H1029" s="134">
        <v>-0.82492356404319855</v>
      </c>
      <c r="I1029" s="93">
        <v>-21266.397629368359</v>
      </c>
      <c r="J1029" s="93">
        <v>138123.75</v>
      </c>
      <c r="K1029" s="94">
        <v>-0.15396626307473088</v>
      </c>
      <c r="L1029" s="139">
        <v>0.15396626307473088</v>
      </c>
      <c r="M1029" s="86"/>
    </row>
    <row r="1030" spans="1:13">
      <c r="A1030" s="138" t="s">
        <v>1189</v>
      </c>
      <c r="B1030" s="132" t="s">
        <v>3403</v>
      </c>
      <c r="C1030" s="28" t="s">
        <v>126</v>
      </c>
      <c r="D1030" s="28" t="s">
        <v>4589</v>
      </c>
      <c r="E1030" s="28" t="s">
        <v>4230</v>
      </c>
      <c r="F1030" s="28" t="s">
        <v>4234</v>
      </c>
      <c r="G1030" s="133">
        <v>124.95</v>
      </c>
      <c r="H1030" s="134">
        <v>-0.83671065714262527</v>
      </c>
      <c r="I1030" s="93">
        <v>-6696.3638026620674</v>
      </c>
      <c r="J1030" s="93">
        <v>301469.75</v>
      </c>
      <c r="K1030" s="94">
        <v>-2.2212390472550123E-2</v>
      </c>
      <c r="L1030" s="139">
        <v>2.2212390472550123E-2</v>
      </c>
      <c r="M1030" s="86"/>
    </row>
    <row r="1031" spans="1:13">
      <c r="A1031" s="138" t="s">
        <v>4807</v>
      </c>
      <c r="B1031" s="132" t="s">
        <v>3356</v>
      </c>
      <c r="C1031" s="28" t="s">
        <v>68</v>
      </c>
      <c r="D1031" s="28" t="s">
        <v>4576</v>
      </c>
      <c r="E1031" s="28" t="s">
        <v>4177</v>
      </c>
      <c r="F1031" s="28" t="s">
        <v>4234</v>
      </c>
      <c r="G1031" s="133">
        <v>5.79</v>
      </c>
      <c r="H1031" s="134">
        <v>-0.84556067421987979</v>
      </c>
      <c r="I1031" s="93">
        <v>-146038.11299134366</v>
      </c>
      <c r="J1031" s="93">
        <v>1145742.25</v>
      </c>
      <c r="K1031" s="94">
        <v>-0.12746157610173114</v>
      </c>
      <c r="L1031" s="139">
        <v>0.12746157610173114</v>
      </c>
      <c r="M1031" s="86"/>
    </row>
    <row r="1032" spans="1:13">
      <c r="A1032" s="138" t="s">
        <v>4706</v>
      </c>
      <c r="B1032" s="132" t="s">
        <v>1279</v>
      </c>
      <c r="C1032" s="28" t="s">
        <v>3198</v>
      </c>
      <c r="D1032" s="28" t="s">
        <v>4585</v>
      </c>
      <c r="E1032" s="28" t="s">
        <v>4230</v>
      </c>
      <c r="F1032" s="28" t="s">
        <v>4234</v>
      </c>
      <c r="G1032" s="133">
        <v>97.67</v>
      </c>
      <c r="H1032" s="134">
        <v>-0.84621937495389921</v>
      </c>
      <c r="I1032" s="93">
        <v>-8664.066498964874</v>
      </c>
      <c r="J1032" s="93">
        <v>1132710</v>
      </c>
      <c r="K1032" s="94">
        <v>-7.6489714922309097E-3</v>
      </c>
      <c r="L1032" s="139">
        <v>7.6489714922309097E-3</v>
      </c>
      <c r="M1032" s="86"/>
    </row>
    <row r="1033" spans="1:13">
      <c r="A1033" s="138" t="s">
        <v>1335</v>
      </c>
      <c r="B1033" s="132" t="s">
        <v>2793</v>
      </c>
      <c r="C1033" s="28" t="s">
        <v>832</v>
      </c>
      <c r="D1033" s="28" t="s">
        <v>4584</v>
      </c>
      <c r="E1033" s="28" t="s">
        <v>4177</v>
      </c>
      <c r="F1033" s="28" t="s">
        <v>4234</v>
      </c>
      <c r="G1033" s="133">
        <v>87.28</v>
      </c>
      <c r="H1033" s="134">
        <v>-0.85005384740046874</v>
      </c>
      <c r="I1033" s="93">
        <v>-9739.3887190704481</v>
      </c>
      <c r="J1033" s="93">
        <v>281444.25</v>
      </c>
      <c r="K1033" s="94">
        <v>-3.4605037122166997E-2</v>
      </c>
      <c r="L1033" s="139">
        <v>3.4605037122166997E-2</v>
      </c>
      <c r="M1033" s="86"/>
    </row>
    <row r="1034" spans="1:13">
      <c r="A1034" s="138" t="s">
        <v>5970</v>
      </c>
      <c r="B1034" s="132" t="s">
        <v>5976</v>
      </c>
      <c r="C1034" s="28" t="s">
        <v>5989</v>
      </c>
      <c r="D1034" s="28" t="s">
        <v>4574</v>
      </c>
      <c r="E1034" s="28" t="s">
        <v>4177</v>
      </c>
      <c r="F1034" s="28" t="s">
        <v>4234</v>
      </c>
      <c r="G1034" s="133">
        <v>22.66</v>
      </c>
      <c r="H1034" s="134">
        <v>-0.85692445014505136</v>
      </c>
      <c r="I1034" s="93">
        <v>-37816.612980805439</v>
      </c>
      <c r="J1034" s="93">
        <v>179100.34375</v>
      </c>
      <c r="K1034" s="94">
        <v>-0.21114762925074196</v>
      </c>
      <c r="L1034" s="139">
        <v>0.21114762925074196</v>
      </c>
      <c r="M1034" s="86"/>
    </row>
    <row r="1035" spans="1:13">
      <c r="A1035" s="138" t="s">
        <v>1409</v>
      </c>
      <c r="B1035" s="132" t="s">
        <v>2866</v>
      </c>
      <c r="C1035" s="28" t="s">
        <v>4335</v>
      </c>
      <c r="D1035" s="28" t="s">
        <v>4572</v>
      </c>
      <c r="E1035" s="28" t="s">
        <v>4177</v>
      </c>
      <c r="F1035" s="28" t="s">
        <v>4234</v>
      </c>
      <c r="G1035" s="133">
        <v>41.06</v>
      </c>
      <c r="H1035" s="134">
        <v>-0.89214148049108855</v>
      </c>
      <c r="I1035" s="93">
        <v>-21727.751595009464</v>
      </c>
      <c r="J1035" s="93">
        <v>123965.3984375</v>
      </c>
      <c r="K1035" s="94">
        <v>-0.17527271213478177</v>
      </c>
      <c r="L1035" s="139">
        <v>0.17527271213478177</v>
      </c>
      <c r="M1035" s="86"/>
    </row>
    <row r="1036" spans="1:13">
      <c r="A1036" s="138" t="s">
        <v>1343</v>
      </c>
      <c r="B1036" s="132" t="s">
        <v>2800</v>
      </c>
      <c r="C1036" s="28" t="s">
        <v>839</v>
      </c>
      <c r="D1036" s="28" t="s">
        <v>4589</v>
      </c>
      <c r="E1036" s="28" t="s">
        <v>4177</v>
      </c>
      <c r="F1036" s="28" t="s">
        <v>4234</v>
      </c>
      <c r="G1036" s="133">
        <v>78.319999999999993</v>
      </c>
      <c r="H1036" s="134">
        <v>-0.90162346693071815</v>
      </c>
      <c r="I1036" s="93">
        <v>-11512.046309125617</v>
      </c>
      <c r="J1036" s="93">
        <v>145703.09375</v>
      </c>
      <c r="K1036" s="94">
        <v>-7.9010307968327656E-2</v>
      </c>
      <c r="L1036" s="139">
        <v>7.9010307968327656E-2</v>
      </c>
      <c r="M1036" s="86"/>
    </row>
    <row r="1037" spans="1:13">
      <c r="A1037" s="138" t="s">
        <v>1482</v>
      </c>
      <c r="B1037" s="132" t="s">
        <v>2938</v>
      </c>
      <c r="C1037" s="28" t="s">
        <v>955</v>
      </c>
      <c r="D1037" s="28" t="s">
        <v>4579</v>
      </c>
      <c r="E1037" s="28" t="s">
        <v>4177</v>
      </c>
      <c r="F1037" s="28" t="s">
        <v>4236</v>
      </c>
      <c r="G1037" s="133">
        <v>51.94</v>
      </c>
      <c r="H1037" s="134">
        <v>-0.90335361015514182</v>
      </c>
      <c r="I1037" s="93">
        <v>-17392.252794669654</v>
      </c>
      <c r="J1037" s="93">
        <v>242879.84375</v>
      </c>
      <c r="K1037" s="94">
        <v>-7.1608465017672568E-2</v>
      </c>
      <c r="L1037" s="139">
        <v>7.1608465017672568E-2</v>
      </c>
      <c r="M1037" s="86"/>
    </row>
    <row r="1038" spans="1:13">
      <c r="A1038" s="138" t="s">
        <v>1321</v>
      </c>
      <c r="B1038" s="132" t="s">
        <v>2781</v>
      </c>
      <c r="C1038" s="28" t="s">
        <v>819</v>
      </c>
      <c r="D1038" s="28" t="s">
        <v>4582</v>
      </c>
      <c r="E1038" s="28" t="s">
        <v>4177</v>
      </c>
      <c r="F1038" s="28" t="s">
        <v>4234</v>
      </c>
      <c r="G1038" s="133">
        <v>17.18</v>
      </c>
      <c r="H1038" s="134">
        <v>-0.90517971749372828</v>
      </c>
      <c r="I1038" s="93">
        <v>-52687.992869250767</v>
      </c>
      <c r="J1038" s="93">
        <v>220644.84375</v>
      </c>
      <c r="K1038" s="94">
        <v>-0.23879095461187622</v>
      </c>
      <c r="L1038" s="139">
        <v>0.23879095461187622</v>
      </c>
      <c r="M1038" s="86"/>
    </row>
    <row r="1039" spans="1:13">
      <c r="A1039" s="138" t="s">
        <v>1156</v>
      </c>
      <c r="B1039" s="132" t="s">
        <v>3381</v>
      </c>
      <c r="C1039" s="28" t="s">
        <v>99</v>
      </c>
      <c r="D1039" s="28" t="s">
        <v>4575</v>
      </c>
      <c r="E1039" s="28" t="s">
        <v>4230</v>
      </c>
      <c r="F1039" s="28" t="s">
        <v>4234</v>
      </c>
      <c r="G1039" s="133">
        <v>44.69</v>
      </c>
      <c r="H1039" s="134">
        <v>-0.90844690527889238</v>
      </c>
      <c r="I1039" s="93">
        <v>-20327.744579970746</v>
      </c>
      <c r="J1039" s="93">
        <v>635627.625</v>
      </c>
      <c r="K1039" s="94">
        <v>-3.1980587029978039E-2</v>
      </c>
      <c r="L1039" s="139">
        <v>3.1980587029978039E-2</v>
      </c>
      <c r="M1039" s="86"/>
    </row>
    <row r="1040" spans="1:13">
      <c r="A1040" s="138" t="s">
        <v>6107</v>
      </c>
      <c r="B1040" s="132" t="s">
        <v>6125</v>
      </c>
      <c r="C1040" s="28" t="s">
        <v>6478</v>
      </c>
      <c r="D1040" s="28" t="s">
        <v>4576</v>
      </c>
      <c r="E1040" s="28" t="s">
        <v>4176</v>
      </c>
      <c r="F1040" s="28" t="s">
        <v>4234</v>
      </c>
      <c r="G1040" s="133">
        <v>146.41999999999999</v>
      </c>
      <c r="H1040" s="134">
        <v>-0.91499998787045256</v>
      </c>
      <c r="I1040" s="93">
        <v>-6249.1462086494503</v>
      </c>
      <c r="J1040" s="93">
        <v>569477.0625</v>
      </c>
      <c r="K1040" s="94">
        <v>-1.0973481848796061E-2</v>
      </c>
      <c r="L1040" s="139">
        <v>1.0973481848796061E-2</v>
      </c>
      <c r="M1040" s="86"/>
    </row>
    <row r="1041" spans="1:13">
      <c r="A1041" s="138" t="s">
        <v>4378</v>
      </c>
      <c r="B1041" s="132" t="s">
        <v>6620</v>
      </c>
      <c r="C1041" s="28" t="s">
        <v>776</v>
      </c>
      <c r="D1041" s="28" t="s">
        <v>4581</v>
      </c>
      <c r="E1041" s="28" t="s">
        <v>4177</v>
      </c>
      <c r="F1041" s="28" t="s">
        <v>4236</v>
      </c>
      <c r="G1041" s="133">
        <v>37.520000000000003</v>
      </c>
      <c r="H1041" s="134">
        <v>-0.91761904372115821</v>
      </c>
      <c r="I1041" s="93">
        <v>-24456.797540542593</v>
      </c>
      <c r="J1041" s="93">
        <v>466013.9375</v>
      </c>
      <c r="K1041" s="94">
        <v>-5.2480828517156942E-2</v>
      </c>
      <c r="L1041" s="139">
        <v>5.2480828517156942E-2</v>
      </c>
      <c r="M1041" s="86"/>
    </row>
    <row r="1042" spans="1:13">
      <c r="A1042" s="138" t="s">
        <v>1537</v>
      </c>
      <c r="B1042" s="132" t="s">
        <v>2990</v>
      </c>
      <c r="C1042" s="28" t="s">
        <v>1006</v>
      </c>
      <c r="D1042" s="28" t="s">
        <v>4591</v>
      </c>
      <c r="E1042" s="28" t="s">
        <v>4177</v>
      </c>
      <c r="F1042" s="28" t="s">
        <v>4232</v>
      </c>
      <c r="G1042" s="133">
        <v>2.98</v>
      </c>
      <c r="H1042" s="134">
        <v>-0.92220238089710682</v>
      </c>
      <c r="I1042" s="93">
        <v>-309463.88620708283</v>
      </c>
      <c r="J1042" s="93">
        <v>2374117.75</v>
      </c>
      <c r="K1042" s="94">
        <v>-0.13034900489122025</v>
      </c>
      <c r="L1042" s="139">
        <v>0.13034900489122025</v>
      </c>
      <c r="M1042" s="86"/>
    </row>
    <row r="1043" spans="1:13">
      <c r="A1043" s="138" t="s">
        <v>4877</v>
      </c>
      <c r="B1043" s="132" t="s">
        <v>4961</v>
      </c>
      <c r="C1043" s="28" t="s">
        <v>4913</v>
      </c>
      <c r="D1043" s="28" t="s">
        <v>4587</v>
      </c>
      <c r="E1043" s="28" t="s">
        <v>4177</v>
      </c>
      <c r="F1043" s="28" t="s">
        <v>4232</v>
      </c>
      <c r="G1043" s="133">
        <v>31.58</v>
      </c>
      <c r="H1043" s="134">
        <v>-0.92801918426219332</v>
      </c>
      <c r="I1043" s="93">
        <v>-29386.294625148617</v>
      </c>
      <c r="J1043" s="93">
        <v>325850.5</v>
      </c>
      <c r="K1043" s="94">
        <v>-9.0183365147970054E-2</v>
      </c>
      <c r="L1043" s="139">
        <v>9.0183365147970054E-2</v>
      </c>
      <c r="M1043" s="86"/>
    </row>
    <row r="1044" spans="1:13">
      <c r="A1044" s="138" t="s">
        <v>1443</v>
      </c>
      <c r="B1044" s="132" t="s">
        <v>2901</v>
      </c>
      <c r="C1044" s="28" t="s">
        <v>919</v>
      </c>
      <c r="D1044" s="28" t="s">
        <v>4584</v>
      </c>
      <c r="E1044" s="28" t="s">
        <v>4177</v>
      </c>
      <c r="F1044" s="28" t="s">
        <v>4232</v>
      </c>
      <c r="G1044" s="133">
        <v>25.04</v>
      </c>
      <c r="H1044" s="134">
        <v>-0.93400895055940136</v>
      </c>
      <c r="I1044" s="93">
        <v>-37300.676939273217</v>
      </c>
      <c r="J1044" s="93">
        <v>292954.1875</v>
      </c>
      <c r="K1044" s="94">
        <v>-0.12732597290241232</v>
      </c>
      <c r="L1044" s="139">
        <v>0.12732597290241232</v>
      </c>
      <c r="M1044" s="86"/>
    </row>
    <row r="1045" spans="1:13">
      <c r="A1045" s="138" t="s">
        <v>1077</v>
      </c>
      <c r="B1045" s="132" t="s">
        <v>2471</v>
      </c>
      <c r="C1045" s="28" t="s">
        <v>3978</v>
      </c>
      <c r="D1045" s="28" t="s">
        <v>4586</v>
      </c>
      <c r="E1045" s="28" t="s">
        <v>4177</v>
      </c>
      <c r="F1045" s="28" t="s">
        <v>4234</v>
      </c>
      <c r="G1045" s="133">
        <v>99.84</v>
      </c>
      <c r="H1045" s="134">
        <v>-0.94485815994694689</v>
      </c>
      <c r="I1045" s="93">
        <v>-9463.7235571609253</v>
      </c>
      <c r="J1045" s="93">
        <v>141556.40625</v>
      </c>
      <c r="K1045" s="94">
        <v>-6.6854788192681494E-2</v>
      </c>
      <c r="L1045" s="139">
        <v>6.6854788192681494E-2</v>
      </c>
      <c r="M1045" s="86"/>
    </row>
    <row r="1046" spans="1:13">
      <c r="A1046" s="138" t="s">
        <v>3564</v>
      </c>
      <c r="B1046" s="132" t="s">
        <v>628</v>
      </c>
      <c r="C1046" s="28" t="s">
        <v>2653</v>
      </c>
      <c r="D1046" s="28" t="s">
        <v>4589</v>
      </c>
      <c r="E1046" s="28" t="s">
        <v>4176</v>
      </c>
      <c r="F1046" s="28" t="s">
        <v>4232</v>
      </c>
      <c r="G1046" s="133">
        <v>35.49</v>
      </c>
      <c r="H1046" s="134">
        <v>-0.94634094870701657</v>
      </c>
      <c r="I1046" s="93">
        <v>-26665.002781262792</v>
      </c>
      <c r="J1046" s="93">
        <v>181872.703125</v>
      </c>
      <c r="K1046" s="94">
        <v>-0.14661355070384641</v>
      </c>
      <c r="L1046" s="139">
        <v>0.14661355070384641</v>
      </c>
      <c r="M1046" s="86"/>
    </row>
    <row r="1047" spans="1:13">
      <c r="A1047" s="138" t="s">
        <v>1143</v>
      </c>
      <c r="B1047" s="132" t="s">
        <v>3370</v>
      </c>
      <c r="C1047" s="28" t="s">
        <v>87</v>
      </c>
      <c r="D1047" s="28" t="s">
        <v>4576</v>
      </c>
      <c r="E1047" s="28" t="s">
        <v>4230</v>
      </c>
      <c r="F1047" s="28" t="s">
        <v>4234</v>
      </c>
      <c r="G1047" s="133">
        <v>41.96</v>
      </c>
      <c r="H1047" s="134">
        <v>-0.94690854857619888</v>
      </c>
      <c r="I1047" s="93">
        <v>-22566.933950815037</v>
      </c>
      <c r="J1047" s="93">
        <v>1678215</v>
      </c>
      <c r="K1047" s="94">
        <v>-1.3446986203087827E-2</v>
      </c>
      <c r="L1047" s="139">
        <v>1.3446986203087827E-2</v>
      </c>
      <c r="M1047" s="86"/>
    </row>
    <row r="1048" spans="1:13">
      <c r="A1048" s="138" t="s">
        <v>1533</v>
      </c>
      <c r="B1048" s="132" t="s">
        <v>2986</v>
      </c>
      <c r="C1048" s="28" t="s">
        <v>1002</v>
      </c>
      <c r="D1048" s="28" t="s">
        <v>4589</v>
      </c>
      <c r="E1048" s="28" t="s">
        <v>4177</v>
      </c>
      <c r="F1048" s="28" t="s">
        <v>4234</v>
      </c>
      <c r="G1048" s="133">
        <v>61.41</v>
      </c>
      <c r="H1048" s="134">
        <v>-0.95043790517056914</v>
      </c>
      <c r="I1048" s="93">
        <v>-15476.924037950972</v>
      </c>
      <c r="J1048" s="93">
        <v>142715.40625</v>
      </c>
      <c r="K1048" s="94">
        <v>-0.10844606370555017</v>
      </c>
      <c r="L1048" s="139">
        <v>0.10844606370555017</v>
      </c>
      <c r="M1048" s="86"/>
    </row>
    <row r="1049" spans="1:13">
      <c r="A1049" s="138" t="s">
        <v>1476</v>
      </c>
      <c r="B1049" s="132" t="s">
        <v>2932</v>
      </c>
      <c r="C1049" s="28" t="s">
        <v>949</v>
      </c>
      <c r="D1049" s="28" t="s">
        <v>4576</v>
      </c>
      <c r="E1049" s="28" t="s">
        <v>4177</v>
      </c>
      <c r="F1049" s="28" t="s">
        <v>4232</v>
      </c>
      <c r="G1049" s="133">
        <v>33.44</v>
      </c>
      <c r="H1049" s="134">
        <v>-0.95587173829322769</v>
      </c>
      <c r="I1049" s="93">
        <v>-28584.681169055853</v>
      </c>
      <c r="J1049" s="93">
        <v>100012.796875</v>
      </c>
      <c r="K1049" s="94">
        <v>-0.28581023691180374</v>
      </c>
      <c r="L1049" s="139">
        <v>0.28581023691180374</v>
      </c>
      <c r="M1049" s="86"/>
    </row>
    <row r="1050" spans="1:13">
      <c r="A1050" s="138" t="s">
        <v>1338</v>
      </c>
      <c r="B1050" s="132" t="s">
        <v>2796</v>
      </c>
      <c r="C1050" s="28" t="s">
        <v>835</v>
      </c>
      <c r="D1050" s="28" t="s">
        <v>4572</v>
      </c>
      <c r="E1050" s="28" t="s">
        <v>4177</v>
      </c>
      <c r="F1050" s="28" t="s">
        <v>4234</v>
      </c>
      <c r="G1050" s="133">
        <v>92.74</v>
      </c>
      <c r="H1050" s="134">
        <v>-0.96671544645217422</v>
      </c>
      <c r="I1050" s="93">
        <v>-10423.931922063555</v>
      </c>
      <c r="J1050" s="93">
        <v>115809.1484375</v>
      </c>
      <c r="K1050" s="94">
        <v>-9.0009572323978826E-2</v>
      </c>
      <c r="L1050" s="139">
        <v>9.0009572323978826E-2</v>
      </c>
      <c r="M1050" s="86"/>
    </row>
    <row r="1051" spans="1:13">
      <c r="A1051" s="138" t="s">
        <v>1012</v>
      </c>
      <c r="B1051" s="132" t="s">
        <v>2406</v>
      </c>
      <c r="C1051" s="28" t="s">
        <v>3915</v>
      </c>
      <c r="D1051" s="28" t="s">
        <v>4577</v>
      </c>
      <c r="E1051" s="28" t="s">
        <v>4177</v>
      </c>
      <c r="F1051" s="28" t="s">
        <v>4234</v>
      </c>
      <c r="G1051" s="133">
        <v>19.2</v>
      </c>
      <c r="H1051" s="134">
        <v>-0.9704458418891968</v>
      </c>
      <c r="I1051" s="93">
        <v>-50544.054265062339</v>
      </c>
      <c r="J1051" s="93">
        <v>369980.84375</v>
      </c>
      <c r="K1051" s="94">
        <v>-0.13661262500178387</v>
      </c>
      <c r="L1051" s="139">
        <v>0.13661262500178387</v>
      </c>
      <c r="M1051" s="86"/>
    </row>
    <row r="1052" spans="1:13">
      <c r="A1052" s="138" t="s">
        <v>1367</v>
      </c>
      <c r="B1052" s="132" t="s">
        <v>2824</v>
      </c>
      <c r="C1052" s="28" t="s">
        <v>5742</v>
      </c>
      <c r="D1052" s="28" t="s">
        <v>4572</v>
      </c>
      <c r="E1052" s="28" t="s">
        <v>4177</v>
      </c>
      <c r="F1052" s="28" t="s">
        <v>4232</v>
      </c>
      <c r="G1052" s="133">
        <v>10.69</v>
      </c>
      <c r="H1052" s="134">
        <v>-0.97267396741023526</v>
      </c>
      <c r="I1052" s="93">
        <v>-90989.145688515942</v>
      </c>
      <c r="J1052" s="93">
        <v>117874.25</v>
      </c>
      <c r="K1052" s="94">
        <v>-0.77191707000058063</v>
      </c>
      <c r="L1052" s="139">
        <v>0.77191707000058063</v>
      </c>
      <c r="M1052" s="86"/>
    </row>
    <row r="1053" spans="1:13">
      <c r="A1053" s="138" t="s">
        <v>5973</v>
      </c>
      <c r="B1053" s="132" t="s">
        <v>5980</v>
      </c>
      <c r="C1053" s="28" t="s">
        <v>5992</v>
      </c>
      <c r="D1053" s="28" t="s">
        <v>4576</v>
      </c>
      <c r="E1053" s="28" t="s">
        <v>4177</v>
      </c>
      <c r="F1053" s="28" t="s">
        <v>4232</v>
      </c>
      <c r="G1053" s="133">
        <v>14.25</v>
      </c>
      <c r="H1053" s="134">
        <v>-0.97489924471687062</v>
      </c>
      <c r="I1053" s="93">
        <v>-68413.982085394426</v>
      </c>
      <c r="J1053" s="93">
        <v>248070.203125</v>
      </c>
      <c r="K1053" s="94">
        <v>-0.27578476263399249</v>
      </c>
      <c r="L1053" s="139">
        <v>0.27578476263399249</v>
      </c>
      <c r="M1053" s="86"/>
    </row>
    <row r="1054" spans="1:13">
      <c r="A1054" s="138" t="s">
        <v>3691</v>
      </c>
      <c r="B1054" s="132" t="s">
        <v>3853</v>
      </c>
      <c r="C1054" s="28" t="s">
        <v>3042</v>
      </c>
      <c r="D1054" s="28" t="s">
        <v>4573</v>
      </c>
      <c r="E1054" s="28" t="s">
        <v>4176</v>
      </c>
      <c r="F1054" s="28" t="s">
        <v>4234</v>
      </c>
      <c r="G1054" s="133">
        <v>40.950000000000003</v>
      </c>
      <c r="H1054" s="134">
        <v>-0.97622882512991915</v>
      </c>
      <c r="I1054" s="93">
        <v>-23839.531749204376</v>
      </c>
      <c r="J1054" s="93">
        <v>393507.9375</v>
      </c>
      <c r="K1054" s="94">
        <v>-6.0582086096304923E-2</v>
      </c>
      <c r="L1054" s="139">
        <v>6.0582086096304923E-2</v>
      </c>
      <c r="M1054" s="86"/>
    </row>
    <row r="1055" spans="1:13">
      <c r="A1055" s="138" t="s">
        <v>5711</v>
      </c>
      <c r="B1055" s="132" t="s">
        <v>5788</v>
      </c>
      <c r="C1055" s="28" t="s">
        <v>5733</v>
      </c>
      <c r="D1055" s="28" t="s">
        <v>4572</v>
      </c>
      <c r="E1055" s="28" t="s">
        <v>4177</v>
      </c>
      <c r="F1055" s="28" t="s">
        <v>4234</v>
      </c>
      <c r="G1055" s="133">
        <v>43.92</v>
      </c>
      <c r="H1055" s="134">
        <v>-0.97624814890210299</v>
      </c>
      <c r="I1055" s="93">
        <v>-22227.872242761907</v>
      </c>
      <c r="J1055" s="93">
        <v>224963.40625</v>
      </c>
      <c r="K1055" s="94">
        <v>-9.8806613098933321E-2</v>
      </c>
      <c r="L1055" s="139">
        <v>9.8806613098933321E-2</v>
      </c>
      <c r="M1055" s="86"/>
    </row>
    <row r="1056" spans="1:13">
      <c r="A1056" s="138" t="s">
        <v>1067</v>
      </c>
      <c r="B1056" s="132" t="s">
        <v>2461</v>
      </c>
      <c r="C1056" s="28" t="s">
        <v>3969</v>
      </c>
      <c r="D1056" s="28" t="s">
        <v>4586</v>
      </c>
      <c r="E1056" s="28" t="s">
        <v>4177</v>
      </c>
      <c r="F1056" s="28" t="s">
        <v>4236</v>
      </c>
      <c r="G1056" s="133">
        <v>147.74</v>
      </c>
      <c r="H1056" s="134">
        <v>-0.98626892072561656</v>
      </c>
      <c r="I1056" s="93">
        <v>-6675.706787096361</v>
      </c>
      <c r="J1056" s="93">
        <v>416282.15625</v>
      </c>
      <c r="K1056" s="94">
        <v>-1.6036495167684385E-2</v>
      </c>
      <c r="L1056" s="139">
        <v>1.6036495167684385E-2</v>
      </c>
      <c r="M1056" s="86"/>
    </row>
    <row r="1057" spans="1:13">
      <c r="A1057" s="138" t="s">
        <v>1416</v>
      </c>
      <c r="B1057" s="132" t="s">
        <v>2873</v>
      </c>
      <c r="C1057" s="28" t="s">
        <v>892</v>
      </c>
      <c r="D1057" s="28" t="s">
        <v>4581</v>
      </c>
      <c r="E1057" s="28" t="s">
        <v>4177</v>
      </c>
      <c r="F1057" s="28" t="s">
        <v>4236</v>
      </c>
      <c r="G1057" s="133">
        <v>54.88</v>
      </c>
      <c r="H1057" s="134">
        <v>-0.98916347586933118</v>
      </c>
      <c r="I1057" s="93">
        <v>-18024.115813945537</v>
      </c>
      <c r="J1057" s="93">
        <v>344133.75</v>
      </c>
      <c r="K1057" s="94">
        <v>-5.2375321554324554E-2</v>
      </c>
      <c r="L1057" s="139">
        <v>5.2375321554324554E-2</v>
      </c>
      <c r="M1057" s="86"/>
    </row>
    <row r="1058" spans="1:13">
      <c r="A1058" s="138" t="s">
        <v>5180</v>
      </c>
      <c r="B1058" s="132" t="s">
        <v>5246</v>
      </c>
      <c r="C1058" s="28" t="s">
        <v>5213</v>
      </c>
      <c r="D1058" s="28" t="s">
        <v>4576</v>
      </c>
      <c r="E1058" s="28" t="s">
        <v>4177</v>
      </c>
      <c r="F1058" s="28" t="s">
        <v>4234</v>
      </c>
      <c r="G1058" s="133">
        <v>29.37</v>
      </c>
      <c r="H1058" s="134">
        <v>-1.0018140571524294</v>
      </c>
      <c r="I1058" s="93">
        <v>-34110.114305496405</v>
      </c>
      <c r="J1058" s="93">
        <v>120341.453125</v>
      </c>
      <c r="K1058" s="94">
        <v>-0.28344442766588379</v>
      </c>
      <c r="L1058" s="139">
        <v>0.28344442766588379</v>
      </c>
      <c r="M1058" s="86"/>
    </row>
    <row r="1059" spans="1:13">
      <c r="A1059" s="138" t="s">
        <v>1125</v>
      </c>
      <c r="B1059" s="132" t="s">
        <v>2520</v>
      </c>
      <c r="C1059" s="28" t="s">
        <v>4025</v>
      </c>
      <c r="D1059" s="28" t="s">
        <v>4581</v>
      </c>
      <c r="E1059" s="28" t="s">
        <v>4177</v>
      </c>
      <c r="F1059" s="28" t="s">
        <v>4236</v>
      </c>
      <c r="G1059" s="133">
        <v>13.25</v>
      </c>
      <c r="H1059" s="134">
        <v>-1.0120755261806584</v>
      </c>
      <c r="I1059" s="93">
        <v>-76383.058579672332</v>
      </c>
      <c r="J1059" s="93">
        <v>1382857</v>
      </c>
      <c r="K1059" s="94">
        <v>-5.523568856336724E-2</v>
      </c>
      <c r="L1059" s="139">
        <v>5.523568856336724E-2</v>
      </c>
      <c r="M1059" s="86"/>
    </row>
    <row r="1060" spans="1:13">
      <c r="A1060" s="138" t="s">
        <v>5547</v>
      </c>
      <c r="B1060" s="132" t="s">
        <v>5529</v>
      </c>
      <c r="C1060" s="28" t="s">
        <v>5510</v>
      </c>
      <c r="D1060" s="28" t="s">
        <v>4582</v>
      </c>
      <c r="E1060" s="28" t="s">
        <v>4177</v>
      </c>
      <c r="F1060" s="28" t="s">
        <v>4234</v>
      </c>
      <c r="G1060" s="133">
        <v>222.75</v>
      </c>
      <c r="H1060" s="134">
        <v>-1.0263023165009233</v>
      </c>
      <c r="I1060" s="93">
        <v>-4607.4178069626187</v>
      </c>
      <c r="J1060" s="93">
        <v>33467.30078125</v>
      </c>
      <c r="K1060" s="94">
        <v>-0.13766923831347394</v>
      </c>
      <c r="L1060" s="139">
        <v>0.13766923831347394</v>
      </c>
      <c r="M1060" s="86"/>
    </row>
    <row r="1061" spans="1:13">
      <c r="A1061" s="138" t="s">
        <v>1027</v>
      </c>
      <c r="B1061" s="132" t="s">
        <v>2421</v>
      </c>
      <c r="C1061" s="28" t="s">
        <v>3930</v>
      </c>
      <c r="D1061" s="28" t="s">
        <v>4594</v>
      </c>
      <c r="E1061" s="28" t="s">
        <v>4177</v>
      </c>
      <c r="F1061" s="28" t="s">
        <v>4232</v>
      </c>
      <c r="G1061" s="133">
        <v>66.94</v>
      </c>
      <c r="H1061" s="134">
        <v>-1.0330235734503737</v>
      </c>
      <c r="I1061" s="93">
        <v>-15432.082065287925</v>
      </c>
      <c r="J1061" s="93">
        <v>315677.84375</v>
      </c>
      <c r="K1061" s="94">
        <v>-4.8885540657421969E-2</v>
      </c>
      <c r="L1061" s="139">
        <v>4.8885540657421969E-2</v>
      </c>
      <c r="M1061" s="86"/>
    </row>
    <row r="1062" spans="1:13">
      <c r="A1062" s="138" t="s">
        <v>1534</v>
      </c>
      <c r="B1062" s="132" t="s">
        <v>2987</v>
      </c>
      <c r="C1062" s="28" t="s">
        <v>1003</v>
      </c>
      <c r="D1062" s="28" t="s">
        <v>4591</v>
      </c>
      <c r="E1062" s="28" t="s">
        <v>4177</v>
      </c>
      <c r="F1062" s="28" t="s">
        <v>4236</v>
      </c>
      <c r="G1062" s="133">
        <v>26.77</v>
      </c>
      <c r="H1062" s="134">
        <v>-1.0354226467988092</v>
      </c>
      <c r="I1062" s="93">
        <v>-38678.470182996243</v>
      </c>
      <c r="J1062" s="93">
        <v>879000.5625</v>
      </c>
      <c r="K1062" s="94">
        <v>-4.4002782060786498E-2</v>
      </c>
      <c r="L1062" s="139">
        <v>4.4002782060786498E-2</v>
      </c>
      <c r="M1062" s="86"/>
    </row>
    <row r="1063" spans="1:13">
      <c r="A1063" s="138" t="s">
        <v>3557</v>
      </c>
      <c r="B1063" s="132" t="s">
        <v>621</v>
      </c>
      <c r="C1063" s="28" t="s">
        <v>2647</v>
      </c>
      <c r="D1063" s="28" t="s">
        <v>4590</v>
      </c>
      <c r="E1063" s="28" t="s">
        <v>4176</v>
      </c>
      <c r="F1063" s="28" t="s">
        <v>4234</v>
      </c>
      <c r="G1063" s="133">
        <v>11.51</v>
      </c>
      <c r="H1063" s="134">
        <v>-1.0380188679575921</v>
      </c>
      <c r="I1063" s="93">
        <v>-90184.089309955874</v>
      </c>
      <c r="J1063" s="93">
        <v>1211630.25</v>
      </c>
      <c r="K1063" s="94">
        <v>-7.4432021905986481E-2</v>
      </c>
      <c r="L1063" s="139">
        <v>7.4432021905986481E-2</v>
      </c>
      <c r="M1063" s="86"/>
    </row>
    <row r="1064" spans="1:13">
      <c r="A1064" s="138" t="s">
        <v>1327</v>
      </c>
      <c r="B1064" s="132" t="s">
        <v>2786</v>
      </c>
      <c r="C1064" s="28" t="s">
        <v>824</v>
      </c>
      <c r="D1064" s="28" t="s">
        <v>4589</v>
      </c>
      <c r="E1064" s="28" t="s">
        <v>4177</v>
      </c>
      <c r="F1064" s="28" t="s">
        <v>4234</v>
      </c>
      <c r="G1064" s="133">
        <v>40.94</v>
      </c>
      <c r="H1064" s="134">
        <v>-1.0403506087688397</v>
      </c>
      <c r="I1064" s="93">
        <v>-25411.592788686856</v>
      </c>
      <c r="J1064" s="93">
        <v>65910.8515625</v>
      </c>
      <c r="K1064" s="94">
        <v>-0.38554490173124678</v>
      </c>
      <c r="L1064" s="139">
        <v>0.38554490173124678</v>
      </c>
      <c r="M1064" s="86"/>
    </row>
    <row r="1065" spans="1:13">
      <c r="A1065" s="138" t="s">
        <v>1531</v>
      </c>
      <c r="B1065" s="132" t="s">
        <v>2984</v>
      </c>
      <c r="C1065" s="28" t="s">
        <v>1000</v>
      </c>
      <c r="D1065" s="28" t="s">
        <v>4574</v>
      </c>
      <c r="E1065" s="28" t="s">
        <v>4177</v>
      </c>
      <c r="F1065" s="28" t="s">
        <v>4236</v>
      </c>
      <c r="G1065" s="133">
        <v>43.84</v>
      </c>
      <c r="H1065" s="134">
        <v>-1.0456212492192849</v>
      </c>
      <c r="I1065" s="93">
        <v>-23850.849662848646</v>
      </c>
      <c r="J1065" s="93">
        <v>321470.84375</v>
      </c>
      <c r="K1065" s="94">
        <v>-7.4192886000563299E-2</v>
      </c>
      <c r="L1065" s="139">
        <v>7.4192886000563299E-2</v>
      </c>
      <c r="M1065" s="86"/>
    </row>
    <row r="1066" spans="1:13">
      <c r="A1066" s="138" t="s">
        <v>4699</v>
      </c>
      <c r="B1066" s="132" t="s">
        <v>3277</v>
      </c>
      <c r="C1066" s="28" t="s">
        <v>3191</v>
      </c>
      <c r="D1066" s="28" t="s">
        <v>4588</v>
      </c>
      <c r="E1066" s="28" t="s">
        <v>4230</v>
      </c>
      <c r="F1066" s="28" t="s">
        <v>4234</v>
      </c>
      <c r="G1066" s="133">
        <v>78.06</v>
      </c>
      <c r="H1066" s="134">
        <v>-1.0572852391884011</v>
      </c>
      <c r="I1066" s="93">
        <v>-13544.520102336677</v>
      </c>
      <c r="J1066" s="93">
        <v>401667.25</v>
      </c>
      <c r="K1066" s="94">
        <v>-3.3720747963237423E-2</v>
      </c>
      <c r="L1066" s="139">
        <v>3.3720747963237423E-2</v>
      </c>
      <c r="M1066" s="86"/>
    </row>
    <row r="1067" spans="1:13">
      <c r="A1067" s="138" t="s">
        <v>4878</v>
      </c>
      <c r="B1067" s="132" t="s">
        <v>4962</v>
      </c>
      <c r="C1067" s="28" t="s">
        <v>4914</v>
      </c>
      <c r="D1067" s="28" t="s">
        <v>4584</v>
      </c>
      <c r="E1067" s="28" t="s">
        <v>4177</v>
      </c>
      <c r="F1067" s="28" t="s">
        <v>4232</v>
      </c>
      <c r="G1067" s="133">
        <v>18.010000000000002</v>
      </c>
      <c r="H1067" s="134">
        <v>-1.0676432502535351</v>
      </c>
      <c r="I1067" s="93">
        <v>-59280.580247281236</v>
      </c>
      <c r="J1067" s="93">
        <v>164014.5</v>
      </c>
      <c r="K1067" s="94">
        <v>-0.36143499658433392</v>
      </c>
      <c r="L1067" s="139">
        <v>0.36143499658433392</v>
      </c>
      <c r="M1067" s="86"/>
    </row>
    <row r="1068" spans="1:13">
      <c r="A1068" s="138" t="s">
        <v>4389</v>
      </c>
      <c r="B1068" s="132" t="s">
        <v>2750</v>
      </c>
      <c r="C1068" s="28" t="s">
        <v>788</v>
      </c>
      <c r="D1068" s="28" t="s">
        <v>4590</v>
      </c>
      <c r="E1068" s="28" t="s">
        <v>4176</v>
      </c>
      <c r="F1068" s="28" t="s">
        <v>4234</v>
      </c>
      <c r="G1068" s="133">
        <v>33.229999999999997</v>
      </c>
      <c r="H1068" s="134">
        <v>-1.0703043783143928</v>
      </c>
      <c r="I1068" s="93">
        <v>-32208.979184904994</v>
      </c>
      <c r="J1068" s="93">
        <v>346663.15625</v>
      </c>
      <c r="K1068" s="94">
        <v>-9.2911457719715471E-2</v>
      </c>
      <c r="L1068" s="139">
        <v>9.2911457719715471E-2</v>
      </c>
      <c r="M1068" s="86"/>
    </row>
    <row r="1069" spans="1:13">
      <c r="A1069" s="138" t="s">
        <v>1411</v>
      </c>
      <c r="B1069" s="132" t="s">
        <v>2868</v>
      </c>
      <c r="C1069" s="28" t="s">
        <v>4337</v>
      </c>
      <c r="D1069" s="28" t="s">
        <v>4590</v>
      </c>
      <c r="E1069" s="28" t="s">
        <v>4177</v>
      </c>
      <c r="F1069" s="28" t="s">
        <v>4232</v>
      </c>
      <c r="G1069" s="133">
        <v>36.07</v>
      </c>
      <c r="H1069" s="134">
        <v>-1.077969259165811</v>
      </c>
      <c r="I1069" s="93">
        <v>-29885.479877067122</v>
      </c>
      <c r="J1069" s="93">
        <v>133999.546875</v>
      </c>
      <c r="K1069" s="94">
        <v>-0.22302672340336691</v>
      </c>
      <c r="L1069" s="139">
        <v>0.22302672340336691</v>
      </c>
      <c r="M1069" s="86"/>
    </row>
    <row r="1070" spans="1:13">
      <c r="A1070" s="138" t="s">
        <v>5179</v>
      </c>
      <c r="B1070" s="132" t="s">
        <v>5245</v>
      </c>
      <c r="C1070" s="28" t="s">
        <v>5212</v>
      </c>
      <c r="D1070" s="28" t="s">
        <v>4584</v>
      </c>
      <c r="E1070" s="28" t="s">
        <v>4177</v>
      </c>
      <c r="F1070" s="28" t="s">
        <v>4234</v>
      </c>
      <c r="G1070" s="133">
        <v>22.5</v>
      </c>
      <c r="H1070" s="134">
        <v>-1.0866252681837791</v>
      </c>
      <c r="I1070" s="93">
        <v>-48294.456363723519</v>
      </c>
      <c r="J1070" s="93">
        <v>503401.40625</v>
      </c>
      <c r="K1070" s="94">
        <v>-9.5936276228317588E-2</v>
      </c>
      <c r="L1070" s="139">
        <v>9.5936276228317588E-2</v>
      </c>
      <c r="M1070" s="86"/>
    </row>
    <row r="1071" spans="1:13">
      <c r="A1071" s="138" t="s">
        <v>1085</v>
      </c>
      <c r="B1071" s="132" t="s">
        <v>2479</v>
      </c>
      <c r="C1071" s="28" t="s">
        <v>3985</v>
      </c>
      <c r="D1071" s="28" t="s">
        <v>4587</v>
      </c>
      <c r="E1071" s="28" t="s">
        <v>4177</v>
      </c>
      <c r="F1071" s="28" t="s">
        <v>4232</v>
      </c>
      <c r="G1071" s="133">
        <v>9.15</v>
      </c>
      <c r="H1071" s="134">
        <v>-1.0906482600654179</v>
      </c>
      <c r="I1071" s="93">
        <v>-119196.53115469048</v>
      </c>
      <c r="J1071" s="93">
        <v>162122.953125</v>
      </c>
      <c r="K1071" s="94">
        <v>-0.73522304434454511</v>
      </c>
      <c r="L1071" s="139">
        <v>0.73522304434454511</v>
      </c>
      <c r="M1071" s="86"/>
    </row>
    <row r="1072" spans="1:13">
      <c r="A1072" s="138" t="s">
        <v>4351</v>
      </c>
      <c r="B1072" s="132" t="s">
        <v>5787</v>
      </c>
      <c r="C1072" s="28" t="s">
        <v>5732</v>
      </c>
      <c r="D1072" s="28" t="s">
        <v>4581</v>
      </c>
      <c r="E1072" s="28" t="s">
        <v>4177</v>
      </c>
      <c r="F1072" s="28" t="s">
        <v>4236</v>
      </c>
      <c r="G1072" s="133">
        <v>56.66</v>
      </c>
      <c r="H1072" s="134">
        <v>-1.0957749661312737</v>
      </c>
      <c r="I1072" s="93">
        <v>-19339.480517671615</v>
      </c>
      <c r="J1072" s="93">
        <v>259659.5</v>
      </c>
      <c r="K1072" s="94">
        <v>-7.4480157736079813E-2</v>
      </c>
      <c r="L1072" s="139">
        <v>7.4480157736079813E-2</v>
      </c>
      <c r="M1072" s="86"/>
    </row>
    <row r="1073" spans="1:13">
      <c r="A1073" s="138" t="s">
        <v>5543</v>
      </c>
      <c r="B1073" s="132" t="s">
        <v>5523</v>
      </c>
      <c r="C1073" s="28" t="s">
        <v>5842</v>
      </c>
      <c r="D1073" s="28" t="s">
        <v>4574</v>
      </c>
      <c r="E1073" s="28" t="s">
        <v>4177</v>
      </c>
      <c r="F1073" s="28" t="s">
        <v>4234</v>
      </c>
      <c r="G1073" s="133">
        <v>46.18</v>
      </c>
      <c r="H1073" s="134">
        <v>-1.0958380661432916</v>
      </c>
      <c r="I1073" s="93">
        <v>-23729.71126338873</v>
      </c>
      <c r="J1073" s="93">
        <v>430212.9375</v>
      </c>
      <c r="K1073" s="94">
        <v>-5.5158060567131899E-2</v>
      </c>
      <c r="L1073" s="139">
        <v>5.5158060567131899E-2</v>
      </c>
      <c r="M1073" s="86"/>
    </row>
    <row r="1074" spans="1:13">
      <c r="A1074" s="138" t="s">
        <v>1166</v>
      </c>
      <c r="B1074" s="132" t="s">
        <v>5931</v>
      </c>
      <c r="C1074" s="28" t="s">
        <v>108</v>
      </c>
      <c r="D1074" s="28" t="s">
        <v>4589</v>
      </c>
      <c r="E1074" s="28" t="s">
        <v>4230</v>
      </c>
      <c r="F1074" s="28" t="s">
        <v>4234</v>
      </c>
      <c r="G1074" s="133">
        <v>36.159999999999997</v>
      </c>
      <c r="H1074" s="134">
        <v>-1.0965128644908406</v>
      </c>
      <c r="I1074" s="93">
        <v>-30323.917712689177</v>
      </c>
      <c r="J1074" s="93">
        <v>1432923.75</v>
      </c>
      <c r="K1074" s="94">
        <v>-2.1162268901390724E-2</v>
      </c>
      <c r="L1074" s="139">
        <v>2.1162268901390724E-2</v>
      </c>
      <c r="M1074" s="86"/>
    </row>
    <row r="1075" spans="1:13">
      <c r="A1075" s="138" t="s">
        <v>3454</v>
      </c>
      <c r="B1075" s="132" t="s">
        <v>520</v>
      </c>
      <c r="C1075" s="28" t="s">
        <v>2201</v>
      </c>
      <c r="D1075" s="28" t="s">
        <v>4576</v>
      </c>
      <c r="E1075" s="28" t="s">
        <v>4176</v>
      </c>
      <c r="F1075" s="28" t="s">
        <v>4232</v>
      </c>
      <c r="G1075" s="133">
        <v>32.549999999999997</v>
      </c>
      <c r="H1075" s="134">
        <v>-1.1040834984165413</v>
      </c>
      <c r="I1075" s="93">
        <v>-33919.61592677547</v>
      </c>
      <c r="J1075" s="93">
        <v>345639.15625</v>
      </c>
      <c r="K1075" s="94">
        <v>-9.8135918090951166E-2</v>
      </c>
      <c r="L1075" s="139">
        <v>9.8135918090951166E-2</v>
      </c>
      <c r="M1075" s="86"/>
    </row>
    <row r="1076" spans="1:13">
      <c r="A1076" s="138" t="s">
        <v>1066</v>
      </c>
      <c r="B1076" s="132" t="s">
        <v>2460</v>
      </c>
      <c r="C1076" s="28" t="s">
        <v>3968</v>
      </c>
      <c r="D1076" s="28" t="s">
        <v>4585</v>
      </c>
      <c r="E1076" s="28" t="s">
        <v>4177</v>
      </c>
      <c r="F1076" s="28" t="s">
        <v>4234</v>
      </c>
      <c r="G1076" s="133">
        <v>73.36</v>
      </c>
      <c r="H1076" s="134">
        <v>-1.1085710361492409</v>
      </c>
      <c r="I1076" s="93">
        <v>-15111.382717410594</v>
      </c>
      <c r="J1076" s="93">
        <v>226813</v>
      </c>
      <c r="K1076" s="94">
        <v>-6.6624852708665708E-2</v>
      </c>
      <c r="L1076" s="139">
        <v>6.6624852708665708E-2</v>
      </c>
      <c r="M1076" s="86"/>
    </row>
    <row r="1077" spans="1:13">
      <c r="A1077" s="138" t="s">
        <v>1124</v>
      </c>
      <c r="B1077" s="132" t="s">
        <v>2519</v>
      </c>
      <c r="C1077" s="28" t="s">
        <v>4024</v>
      </c>
      <c r="D1077" s="28" t="s">
        <v>4578</v>
      </c>
      <c r="E1077" s="28" t="s">
        <v>4177</v>
      </c>
      <c r="F1077" s="28" t="s">
        <v>4232</v>
      </c>
      <c r="G1077" s="133">
        <v>27.33</v>
      </c>
      <c r="H1077" s="134">
        <v>-1.1137831923701718</v>
      </c>
      <c r="I1077" s="93">
        <v>-40753.13546908788</v>
      </c>
      <c r="J1077" s="93">
        <v>184437.75</v>
      </c>
      <c r="K1077" s="94">
        <v>-0.2209587542088747</v>
      </c>
      <c r="L1077" s="139">
        <v>0.2209587542088747</v>
      </c>
      <c r="M1077" s="86"/>
    </row>
    <row r="1078" spans="1:13">
      <c r="A1078" s="138" t="s">
        <v>1413</v>
      </c>
      <c r="B1078" s="132" t="s">
        <v>2870</v>
      </c>
      <c r="C1078" s="28" t="s">
        <v>4339</v>
      </c>
      <c r="D1078" s="28" t="s">
        <v>4579</v>
      </c>
      <c r="E1078" s="28" t="s">
        <v>4177</v>
      </c>
      <c r="F1078" s="28" t="s">
        <v>4234</v>
      </c>
      <c r="G1078" s="133">
        <v>37.08</v>
      </c>
      <c r="H1078" s="134">
        <v>-1.1147085453345245</v>
      </c>
      <c r="I1078" s="93">
        <v>-30062.25850416733</v>
      </c>
      <c r="J1078" s="93">
        <v>240336.75</v>
      </c>
      <c r="K1078" s="94">
        <v>-0.12508390208391904</v>
      </c>
      <c r="L1078" s="139">
        <v>0.12508390208391904</v>
      </c>
      <c r="M1078" s="86"/>
    </row>
    <row r="1079" spans="1:13">
      <c r="A1079" s="138" t="s">
        <v>3707</v>
      </c>
      <c r="B1079" s="132" t="s">
        <v>3868</v>
      </c>
      <c r="C1079" s="28" t="s">
        <v>3058</v>
      </c>
      <c r="D1079" s="28" t="s">
        <v>4574</v>
      </c>
      <c r="E1079" s="28" t="s">
        <v>4176</v>
      </c>
      <c r="F1079" s="28" t="s">
        <v>4234</v>
      </c>
      <c r="G1079" s="133">
        <v>24.65</v>
      </c>
      <c r="H1079" s="134">
        <v>-1.1173397201754538</v>
      </c>
      <c r="I1079" s="93">
        <v>-45328.183374257766</v>
      </c>
      <c r="J1079" s="93">
        <v>1674845.125</v>
      </c>
      <c r="K1079" s="94">
        <v>-2.7064104434287778E-2</v>
      </c>
      <c r="L1079" s="139">
        <v>2.7064104434287778E-2</v>
      </c>
      <c r="M1079" s="86"/>
    </row>
    <row r="1080" spans="1:13">
      <c r="A1080" s="138" t="s">
        <v>1419</v>
      </c>
      <c r="B1080" s="132" t="s">
        <v>2876</v>
      </c>
      <c r="C1080" s="28" t="s">
        <v>895</v>
      </c>
      <c r="D1080" s="28" t="s">
        <v>4582</v>
      </c>
      <c r="E1080" s="28" t="s">
        <v>4177</v>
      </c>
      <c r="F1080" s="28" t="s">
        <v>4236</v>
      </c>
      <c r="G1080" s="133">
        <v>57.59</v>
      </c>
      <c r="H1080" s="134">
        <v>-1.1276078222872521</v>
      </c>
      <c r="I1080" s="93">
        <v>-19579.923984845493</v>
      </c>
      <c r="J1080" s="93">
        <v>347668.40625</v>
      </c>
      <c r="K1080" s="94">
        <v>-5.6317812124596793E-2</v>
      </c>
      <c r="L1080" s="139">
        <v>5.6317812124596793E-2</v>
      </c>
      <c r="M1080" s="86"/>
    </row>
    <row r="1081" spans="1:13">
      <c r="A1081" s="138" t="s">
        <v>5414</v>
      </c>
      <c r="B1081" s="132" t="s">
        <v>5422</v>
      </c>
      <c r="C1081" s="28" t="s">
        <v>5406</v>
      </c>
      <c r="D1081" s="28" t="s">
        <v>4589</v>
      </c>
      <c r="E1081" s="28" t="s">
        <v>4177</v>
      </c>
      <c r="F1081" s="28" t="s">
        <v>4234</v>
      </c>
      <c r="G1081" s="133">
        <v>24.73</v>
      </c>
      <c r="H1081" s="134">
        <v>-1.1291605441940351</v>
      </c>
      <c r="I1081" s="93">
        <v>-45659.544852164785</v>
      </c>
      <c r="J1081" s="93">
        <v>279102.59375</v>
      </c>
      <c r="K1081" s="94">
        <v>-0.16359412586850883</v>
      </c>
      <c r="L1081" s="139">
        <v>0.16359412586850883</v>
      </c>
      <c r="M1081" s="86"/>
    </row>
    <row r="1082" spans="1:13">
      <c r="A1082" s="138" t="s">
        <v>3732</v>
      </c>
      <c r="B1082" s="132" t="s">
        <v>3893</v>
      </c>
      <c r="C1082" s="28" t="s">
        <v>3083</v>
      </c>
      <c r="D1082" s="28" t="s">
        <v>4590</v>
      </c>
      <c r="E1082" s="28" t="s">
        <v>4176</v>
      </c>
      <c r="F1082" s="28" t="s">
        <v>4234</v>
      </c>
      <c r="G1082" s="133">
        <v>48.75</v>
      </c>
      <c r="H1082" s="134">
        <v>-1.1292797089032158</v>
      </c>
      <c r="I1082" s="93">
        <v>-23164.711977501862</v>
      </c>
      <c r="J1082" s="93">
        <v>140135.046875</v>
      </c>
      <c r="K1082" s="94">
        <v>-0.16530277396035489</v>
      </c>
      <c r="L1082" s="139">
        <v>0.16530277396035489</v>
      </c>
      <c r="M1082" s="86"/>
    </row>
    <row r="1083" spans="1:13">
      <c r="A1083" s="138" t="s">
        <v>1081</v>
      </c>
      <c r="B1083" s="132" t="s">
        <v>2475</v>
      </c>
      <c r="C1083" s="28" t="s">
        <v>3982</v>
      </c>
      <c r="D1083" s="28" t="s">
        <v>4577</v>
      </c>
      <c r="E1083" s="28" t="s">
        <v>4177</v>
      </c>
      <c r="F1083" s="28" t="s">
        <v>4234</v>
      </c>
      <c r="G1083" s="133">
        <v>42.43</v>
      </c>
      <c r="H1083" s="134">
        <v>-1.1306002379282958</v>
      </c>
      <c r="I1083" s="93">
        <v>-26646.246474859672</v>
      </c>
      <c r="J1083" s="93">
        <v>161234.796875</v>
      </c>
      <c r="K1083" s="94">
        <v>-0.165263621695245</v>
      </c>
      <c r="L1083" s="139">
        <v>0.165263621695245</v>
      </c>
      <c r="M1083" s="86"/>
    </row>
    <row r="1084" spans="1:13">
      <c r="A1084" s="138" t="s">
        <v>5129</v>
      </c>
      <c r="B1084" s="132" t="s">
        <v>5156</v>
      </c>
      <c r="C1084" s="28" t="s">
        <v>5146</v>
      </c>
      <c r="D1084" s="28" t="s">
        <v>4581</v>
      </c>
      <c r="E1084" s="28" t="s">
        <v>4177</v>
      </c>
      <c r="F1084" s="28" t="s">
        <v>4232</v>
      </c>
      <c r="G1084" s="133">
        <v>18.82</v>
      </c>
      <c r="H1084" s="134">
        <v>-1.1331416699077059</v>
      </c>
      <c r="I1084" s="93">
        <v>-60209.440483937622</v>
      </c>
      <c r="J1084" s="93">
        <v>45290.30078125</v>
      </c>
      <c r="K1084" s="94">
        <v>-1.3294113628157684</v>
      </c>
      <c r="L1084" s="139">
        <v>1.3294113628157684</v>
      </c>
      <c r="M1084" s="86"/>
    </row>
    <row r="1085" spans="1:13">
      <c r="A1085" s="138" t="s">
        <v>4380</v>
      </c>
      <c r="B1085" s="132" t="s">
        <v>2741</v>
      </c>
      <c r="C1085" s="28" t="s">
        <v>778</v>
      </c>
      <c r="D1085" s="28" t="s">
        <v>4582</v>
      </c>
      <c r="E1085" s="28" t="s">
        <v>4177</v>
      </c>
      <c r="F1085" s="28" t="s">
        <v>4232</v>
      </c>
      <c r="G1085" s="133">
        <v>49.56</v>
      </c>
      <c r="H1085" s="134">
        <v>-1.1393908828107171</v>
      </c>
      <c r="I1085" s="93">
        <v>-22990.130807318747</v>
      </c>
      <c r="J1085" s="93">
        <v>395534.34375</v>
      </c>
      <c r="K1085" s="94">
        <v>-5.8124234141978336E-2</v>
      </c>
      <c r="L1085" s="139">
        <v>5.8124234141978336E-2</v>
      </c>
      <c r="M1085" s="86"/>
    </row>
    <row r="1086" spans="1:13">
      <c r="A1086" s="138" t="s">
        <v>6561</v>
      </c>
      <c r="B1086" s="132" t="s">
        <v>6608</v>
      </c>
      <c r="C1086" s="28" t="s">
        <v>7136</v>
      </c>
      <c r="D1086" s="28" t="s">
        <v>4573</v>
      </c>
      <c r="E1086" s="28" t="s">
        <v>4177</v>
      </c>
      <c r="F1086" s="28" t="s">
        <v>4236</v>
      </c>
      <c r="G1086" s="133">
        <v>68</v>
      </c>
      <c r="H1086" s="134">
        <v>-1.1733005567007859</v>
      </c>
      <c r="I1086" s="93">
        <v>-17254.419951482145</v>
      </c>
      <c r="J1086" s="93">
        <v>1286282.375</v>
      </c>
      <c r="K1086" s="94">
        <v>-1.3414177389690304E-2</v>
      </c>
      <c r="L1086" s="139">
        <v>1.3414177389690304E-2</v>
      </c>
      <c r="M1086" s="86"/>
    </row>
    <row r="1087" spans="1:13">
      <c r="A1087" s="138" t="s">
        <v>4990</v>
      </c>
      <c r="B1087" s="132" t="s">
        <v>5020</v>
      </c>
      <c r="C1087" s="28" t="s">
        <v>5007</v>
      </c>
      <c r="D1087" s="28" t="s">
        <v>4572</v>
      </c>
      <c r="E1087" s="28" t="s">
        <v>4176</v>
      </c>
      <c r="F1087" s="28" t="s">
        <v>4234</v>
      </c>
      <c r="G1087" s="133">
        <v>18.79</v>
      </c>
      <c r="H1087" s="134">
        <v>-1.1738949456970955</v>
      </c>
      <c r="I1087" s="93">
        <v>-62474.45160708332</v>
      </c>
      <c r="J1087" s="93">
        <v>1280366.375</v>
      </c>
      <c r="K1087" s="94">
        <v>-4.8794198931601369E-2</v>
      </c>
      <c r="L1087" s="139">
        <v>4.8794198931601369E-2</v>
      </c>
      <c r="M1087" s="86"/>
    </row>
    <row r="1088" spans="1:13">
      <c r="A1088" s="138" t="s">
        <v>1206</v>
      </c>
      <c r="B1088" s="132" t="s">
        <v>3417</v>
      </c>
      <c r="C1088" s="28" t="s">
        <v>142</v>
      </c>
      <c r="D1088" s="28" t="s">
        <v>4576</v>
      </c>
      <c r="E1088" s="28" t="s">
        <v>4230</v>
      </c>
      <c r="F1088" s="28" t="s">
        <v>4234</v>
      </c>
      <c r="G1088" s="133">
        <v>24.21</v>
      </c>
      <c r="H1088" s="134">
        <v>-1.1769882087688177</v>
      </c>
      <c r="I1088" s="93">
        <v>-48615.787227130029</v>
      </c>
      <c r="J1088" s="93">
        <v>5353099.5</v>
      </c>
      <c r="K1088" s="94">
        <v>-9.081801529586743E-3</v>
      </c>
      <c r="L1088" s="139">
        <v>9.081801529586743E-3</v>
      </c>
      <c r="M1088" s="86"/>
    </row>
    <row r="1089" spans="1:13">
      <c r="A1089" s="138" t="s">
        <v>5707</v>
      </c>
      <c r="B1089" s="132" t="s">
        <v>5783</v>
      </c>
      <c r="C1089" s="28" t="s">
        <v>5834</v>
      </c>
      <c r="D1089" s="28" t="s">
        <v>4576</v>
      </c>
      <c r="E1089" s="28" t="s">
        <v>4177</v>
      </c>
      <c r="F1089" s="28" t="s">
        <v>4234</v>
      </c>
      <c r="G1089" s="133">
        <v>15.58</v>
      </c>
      <c r="H1089" s="134">
        <v>-1.1790435748494428</v>
      </c>
      <c r="I1089" s="93">
        <v>-75676.737795214547</v>
      </c>
      <c r="J1089" s="93">
        <v>700671.4375</v>
      </c>
      <c r="K1089" s="94">
        <v>-0.10800602642692217</v>
      </c>
      <c r="L1089" s="139">
        <v>0.10800602642692217</v>
      </c>
      <c r="M1089" s="86"/>
    </row>
    <row r="1090" spans="1:13">
      <c r="A1090" s="138" t="s">
        <v>1117</v>
      </c>
      <c r="B1090" s="132" t="s">
        <v>2512</v>
      </c>
      <c r="C1090" s="28" t="s">
        <v>7147</v>
      </c>
      <c r="D1090" s="28" t="s">
        <v>4578</v>
      </c>
      <c r="E1090" s="28" t="s">
        <v>4177</v>
      </c>
      <c r="F1090" s="28" t="s">
        <v>4236</v>
      </c>
      <c r="G1090" s="133">
        <v>19.41</v>
      </c>
      <c r="H1090" s="134">
        <v>-1.1925000013431948</v>
      </c>
      <c r="I1090" s="93">
        <v>-61437.403469510296</v>
      </c>
      <c r="J1090" s="93">
        <v>1289803.125</v>
      </c>
      <c r="K1090" s="94">
        <v>-4.7633163758624246E-2</v>
      </c>
      <c r="L1090" s="139">
        <v>4.7633163758624246E-2</v>
      </c>
      <c r="M1090" s="86"/>
    </row>
    <row r="1091" spans="1:13">
      <c r="A1091" s="138" t="s">
        <v>6580</v>
      </c>
      <c r="B1091" s="132" t="s">
        <v>6630</v>
      </c>
      <c r="C1091" s="28" t="s">
        <v>7159</v>
      </c>
      <c r="D1091" s="28" t="s">
        <v>4585</v>
      </c>
      <c r="E1091" s="28" t="s">
        <v>4177</v>
      </c>
      <c r="F1091" s="28" t="s">
        <v>4234</v>
      </c>
      <c r="G1091" s="133">
        <v>12.54</v>
      </c>
      <c r="H1091" s="134">
        <v>-1.1987728907352468</v>
      </c>
      <c r="I1091" s="93">
        <v>-95595.924301056395</v>
      </c>
      <c r="J1091" s="93">
        <v>566904.625</v>
      </c>
      <c r="K1091" s="94">
        <v>-0.16862787863312351</v>
      </c>
      <c r="L1091" s="139">
        <v>0.16862787863312351</v>
      </c>
      <c r="M1091" s="86"/>
    </row>
    <row r="1092" spans="1:13">
      <c r="A1092" s="138" t="s">
        <v>4399</v>
      </c>
      <c r="B1092" s="132" t="s">
        <v>2759</v>
      </c>
      <c r="C1092" s="28" t="s">
        <v>797</v>
      </c>
      <c r="D1092" s="28" t="s">
        <v>4585</v>
      </c>
      <c r="E1092" s="28" t="s">
        <v>4177</v>
      </c>
      <c r="F1092" s="28" t="s">
        <v>4232</v>
      </c>
      <c r="G1092" s="133">
        <v>43.18</v>
      </c>
      <c r="H1092" s="134">
        <v>-1.2088480246504738</v>
      </c>
      <c r="I1092" s="93">
        <v>-27995.554067866462</v>
      </c>
      <c r="J1092" s="93">
        <v>551295.6875</v>
      </c>
      <c r="K1092" s="94">
        <v>-5.0781376859340047E-2</v>
      </c>
      <c r="L1092" s="139">
        <v>5.0781376859340047E-2</v>
      </c>
      <c r="M1092" s="86"/>
    </row>
    <row r="1093" spans="1:13">
      <c r="A1093" s="138" t="s">
        <v>4861</v>
      </c>
      <c r="B1093" s="132" t="s">
        <v>4944</v>
      </c>
      <c r="C1093" s="28" t="s">
        <v>4897</v>
      </c>
      <c r="D1093" s="28" t="s">
        <v>4573</v>
      </c>
      <c r="E1093" s="28" t="s">
        <v>4177</v>
      </c>
      <c r="F1093" s="28" t="s">
        <v>4234</v>
      </c>
      <c r="G1093" s="133">
        <v>81.05</v>
      </c>
      <c r="H1093" s="134">
        <v>-1.2107686284625516</v>
      </c>
      <c r="I1093" s="93">
        <v>-14938.539524522537</v>
      </c>
      <c r="J1093" s="93">
        <v>178992.90625</v>
      </c>
      <c r="K1093" s="94">
        <v>-8.3458835534285528E-2</v>
      </c>
      <c r="L1093" s="139">
        <v>8.3458835534285528E-2</v>
      </c>
      <c r="M1093" s="86"/>
    </row>
    <row r="1094" spans="1:13">
      <c r="A1094" s="138" t="s">
        <v>5545</v>
      </c>
      <c r="B1094" s="132" t="s">
        <v>5525</v>
      </c>
      <c r="C1094" s="28" t="s">
        <v>5507</v>
      </c>
      <c r="D1094" s="28" t="s">
        <v>4573</v>
      </c>
      <c r="E1094" s="28" t="s">
        <v>4177</v>
      </c>
      <c r="F1094" s="28" t="s">
        <v>4234</v>
      </c>
      <c r="G1094" s="133">
        <v>24.08</v>
      </c>
      <c r="H1094" s="134">
        <v>-1.2135234976164797</v>
      </c>
      <c r="I1094" s="93">
        <v>-50395.494087063118</v>
      </c>
      <c r="J1094" s="93">
        <v>418002.34375</v>
      </c>
      <c r="K1094" s="94">
        <v>-0.12056270698138428</v>
      </c>
      <c r="L1094" s="139">
        <v>0.12056270698138428</v>
      </c>
      <c r="M1094" s="86"/>
    </row>
    <row r="1095" spans="1:13">
      <c r="A1095" s="138" t="s">
        <v>4858</v>
      </c>
      <c r="B1095" s="132" t="s">
        <v>4943</v>
      </c>
      <c r="C1095" s="28" t="s">
        <v>4896</v>
      </c>
      <c r="D1095" s="28" t="s">
        <v>4572</v>
      </c>
      <c r="E1095" s="28" t="s">
        <v>4177</v>
      </c>
      <c r="F1095" s="28" t="s">
        <v>4232</v>
      </c>
      <c r="G1095" s="133">
        <v>69.459999999999994</v>
      </c>
      <c r="H1095" s="134">
        <v>-1.2208864174866483</v>
      </c>
      <c r="I1095" s="93">
        <v>-17576.827202514374</v>
      </c>
      <c r="J1095" s="93">
        <v>186733</v>
      </c>
      <c r="K1095" s="94">
        <v>-9.412812519755144E-2</v>
      </c>
      <c r="L1095" s="139">
        <v>9.412812519755144E-2</v>
      </c>
      <c r="M1095" s="86"/>
    </row>
    <row r="1096" spans="1:13">
      <c r="A1096" s="138" t="s">
        <v>4734</v>
      </c>
      <c r="B1096" s="132" t="s">
        <v>3299</v>
      </c>
      <c r="C1096" s="28" t="s">
        <v>0</v>
      </c>
      <c r="D1096" s="28" t="s">
        <v>4595</v>
      </c>
      <c r="E1096" s="28" t="s">
        <v>4230</v>
      </c>
      <c r="F1096" s="28" t="s">
        <v>4234</v>
      </c>
      <c r="G1096" s="133">
        <v>25.51</v>
      </c>
      <c r="H1096" s="134">
        <v>-1.2290260695978947</v>
      </c>
      <c r="I1096" s="93">
        <v>-48178.207353896301</v>
      </c>
      <c r="J1096" s="93">
        <v>3012784.25</v>
      </c>
      <c r="K1096" s="94">
        <v>-1.5991257042018956E-2</v>
      </c>
      <c r="L1096" s="139">
        <v>1.5991257042018956E-2</v>
      </c>
      <c r="M1096" s="86"/>
    </row>
    <row r="1097" spans="1:13">
      <c r="A1097" s="138" t="s">
        <v>5585</v>
      </c>
      <c r="B1097" s="132" t="s">
        <v>5595</v>
      </c>
      <c r="C1097" s="28" t="s">
        <v>5590</v>
      </c>
      <c r="D1097" s="28" t="s">
        <v>4573</v>
      </c>
      <c r="E1097" s="28" t="s">
        <v>4176</v>
      </c>
      <c r="F1097" s="28" t="s">
        <v>4234</v>
      </c>
      <c r="G1097" s="133">
        <v>75.06</v>
      </c>
      <c r="H1097" s="134">
        <v>-1.2409571486374624</v>
      </c>
      <c r="I1097" s="93">
        <v>-16532.869019950202</v>
      </c>
      <c r="J1097" s="93">
        <v>595531.875</v>
      </c>
      <c r="K1097" s="94">
        <v>-2.7761518256180999E-2</v>
      </c>
      <c r="L1097" s="139">
        <v>2.7761518256180999E-2</v>
      </c>
      <c r="M1097" s="86"/>
    </row>
    <row r="1098" spans="1:13">
      <c r="A1098" s="138" t="s">
        <v>1456</v>
      </c>
      <c r="B1098" s="132" t="s">
        <v>2914</v>
      </c>
      <c r="C1098" s="28" t="s">
        <v>931</v>
      </c>
      <c r="D1098" s="28" t="s">
        <v>4581</v>
      </c>
      <c r="E1098" s="28" t="s">
        <v>4177</v>
      </c>
      <c r="F1098" s="28" t="s">
        <v>4236</v>
      </c>
      <c r="G1098" s="133">
        <v>34.549999999999997</v>
      </c>
      <c r="H1098" s="134">
        <v>-1.2468965077041343</v>
      </c>
      <c r="I1098" s="93">
        <v>-36089.62395670433</v>
      </c>
      <c r="J1098" s="93">
        <v>669948.4375</v>
      </c>
      <c r="K1098" s="94">
        <v>-5.3869256104809304E-2</v>
      </c>
      <c r="L1098" s="139">
        <v>5.3869256104809304E-2</v>
      </c>
      <c r="M1098" s="86"/>
    </row>
    <row r="1099" spans="1:13">
      <c r="A1099" s="138" t="s">
        <v>4367</v>
      </c>
      <c r="B1099" s="132" t="s">
        <v>2546</v>
      </c>
      <c r="C1099" s="28" t="s">
        <v>766</v>
      </c>
      <c r="D1099" s="28" t="s">
        <v>4584</v>
      </c>
      <c r="E1099" s="28" t="s">
        <v>4177</v>
      </c>
      <c r="F1099" s="28" t="s">
        <v>4234</v>
      </c>
      <c r="G1099" s="133">
        <v>29.85</v>
      </c>
      <c r="H1099" s="134">
        <v>-1.2545534201032031</v>
      </c>
      <c r="I1099" s="93">
        <v>-42028.590288214509</v>
      </c>
      <c r="J1099" s="93">
        <v>606943.125</v>
      </c>
      <c r="K1099" s="94">
        <v>-6.9246340484068442E-2</v>
      </c>
      <c r="L1099" s="139">
        <v>6.9246340484068442E-2</v>
      </c>
      <c r="M1099" s="86"/>
    </row>
    <row r="1100" spans="1:13">
      <c r="A1100" s="138" t="s">
        <v>4391</v>
      </c>
      <c r="B1100" s="132" t="s">
        <v>2999</v>
      </c>
      <c r="C1100" s="28" t="s">
        <v>790</v>
      </c>
      <c r="D1100" s="28" t="s">
        <v>4591</v>
      </c>
      <c r="E1100" s="28" t="s">
        <v>4177</v>
      </c>
      <c r="F1100" s="28" t="s">
        <v>4234</v>
      </c>
      <c r="G1100" s="133">
        <v>58.19</v>
      </c>
      <c r="H1100" s="134">
        <v>-1.2559066204482674</v>
      </c>
      <c r="I1100" s="93">
        <v>-21582.859949274229</v>
      </c>
      <c r="J1100" s="93">
        <v>156748.15625</v>
      </c>
      <c r="K1100" s="94">
        <v>-0.13769131622097933</v>
      </c>
      <c r="L1100" s="139">
        <v>0.13769131622097933</v>
      </c>
      <c r="M1100" s="86"/>
    </row>
    <row r="1101" spans="1:13">
      <c r="A1101" s="138" t="s">
        <v>1010</v>
      </c>
      <c r="B1101" s="132" t="s">
        <v>2404</v>
      </c>
      <c r="C1101" s="28" t="s">
        <v>3913</v>
      </c>
      <c r="D1101" s="28" t="s">
        <v>4588</v>
      </c>
      <c r="E1101" s="28" t="s">
        <v>4177</v>
      </c>
      <c r="F1101" s="28" t="s">
        <v>4232</v>
      </c>
      <c r="G1101" s="133">
        <v>26.39</v>
      </c>
      <c r="H1101" s="134">
        <v>-1.2769147656240802</v>
      </c>
      <c r="I1101" s="93">
        <v>-48386.311694735887</v>
      </c>
      <c r="J1101" s="93">
        <v>182308.59375</v>
      </c>
      <c r="K1101" s="94">
        <v>-0.26540883619061917</v>
      </c>
      <c r="L1101" s="139">
        <v>0.26540883619061917</v>
      </c>
      <c r="M1101" s="86"/>
    </row>
    <row r="1102" spans="1:13">
      <c r="A1102" s="138" t="s">
        <v>4395</v>
      </c>
      <c r="B1102" s="132" t="s">
        <v>2755</v>
      </c>
      <c r="C1102" s="28" t="s">
        <v>793</v>
      </c>
      <c r="D1102" s="28" t="s">
        <v>4572</v>
      </c>
      <c r="E1102" s="28" t="s">
        <v>4177</v>
      </c>
      <c r="F1102" s="28" t="s">
        <v>4234</v>
      </c>
      <c r="G1102" s="133">
        <v>6.47</v>
      </c>
      <c r="H1102" s="134">
        <v>-1.2862394620150719</v>
      </c>
      <c r="I1102" s="93">
        <v>-198800.53508733719</v>
      </c>
      <c r="J1102" s="93">
        <v>606046.6875</v>
      </c>
      <c r="K1102" s="94">
        <v>-0.32802841627170382</v>
      </c>
      <c r="L1102" s="139">
        <v>0.32802841627170382</v>
      </c>
      <c r="M1102" s="86"/>
    </row>
    <row r="1103" spans="1:13">
      <c r="A1103" s="138" t="s">
        <v>3492</v>
      </c>
      <c r="B1103" s="132" t="s">
        <v>556</v>
      </c>
      <c r="C1103" s="28" t="s">
        <v>2583</v>
      </c>
      <c r="D1103" s="28" t="s">
        <v>4586</v>
      </c>
      <c r="E1103" s="28" t="s">
        <v>4176</v>
      </c>
      <c r="F1103" s="28" t="s">
        <v>4234</v>
      </c>
      <c r="G1103" s="133">
        <v>44.83</v>
      </c>
      <c r="H1103" s="134">
        <v>-1.2904574027161615</v>
      </c>
      <c r="I1103" s="93">
        <v>-28785.576683385261</v>
      </c>
      <c r="J1103" s="93">
        <v>573336.0625</v>
      </c>
      <c r="K1103" s="94">
        <v>-5.0207162197101918E-2</v>
      </c>
      <c r="L1103" s="139">
        <v>5.0207162197101918E-2</v>
      </c>
      <c r="M1103" s="86"/>
    </row>
    <row r="1104" spans="1:13">
      <c r="A1104" s="138" t="s">
        <v>1432</v>
      </c>
      <c r="B1104" s="132" t="s">
        <v>2890</v>
      </c>
      <c r="C1104" s="28" t="s">
        <v>908</v>
      </c>
      <c r="D1104" s="28" t="s">
        <v>4573</v>
      </c>
      <c r="E1104" s="28" t="s">
        <v>4176</v>
      </c>
      <c r="F1104" s="28" t="s">
        <v>4234</v>
      </c>
      <c r="G1104" s="133">
        <v>47.994999999999997</v>
      </c>
      <c r="H1104" s="134">
        <v>-1.30190672116103</v>
      </c>
      <c r="I1104" s="93">
        <v>-27125.88230359475</v>
      </c>
      <c r="J1104" s="93">
        <v>1151572.75</v>
      </c>
      <c r="K1104" s="94">
        <v>-2.3555509023285546E-2</v>
      </c>
      <c r="L1104" s="139">
        <v>2.3555509023285546E-2</v>
      </c>
      <c r="M1104" s="86"/>
    </row>
    <row r="1105" spans="1:13">
      <c r="A1105" s="138" t="s">
        <v>1421</v>
      </c>
      <c r="B1105" s="132" t="s">
        <v>2878</v>
      </c>
      <c r="C1105" s="28" t="s">
        <v>897</v>
      </c>
      <c r="D1105" s="28" t="s">
        <v>4576</v>
      </c>
      <c r="E1105" s="28" t="s">
        <v>4177</v>
      </c>
      <c r="F1105" s="28" t="s">
        <v>4234</v>
      </c>
      <c r="G1105" s="133">
        <v>23.23</v>
      </c>
      <c r="H1105" s="134">
        <v>-1.309276592782064</v>
      </c>
      <c r="I1105" s="93">
        <v>-56361.454704350588</v>
      </c>
      <c r="J1105" s="93">
        <v>177637.40625</v>
      </c>
      <c r="K1105" s="94">
        <v>-0.31728370670437317</v>
      </c>
      <c r="L1105" s="139">
        <v>0.31728370670437317</v>
      </c>
      <c r="M1105" s="86"/>
    </row>
    <row r="1106" spans="1:13">
      <c r="A1106" s="138" t="s">
        <v>3527</v>
      </c>
      <c r="B1106" s="132" t="s">
        <v>592</v>
      </c>
      <c r="C1106" s="28" t="s">
        <v>2618</v>
      </c>
      <c r="D1106" s="28" t="s">
        <v>4588</v>
      </c>
      <c r="E1106" s="28" t="s">
        <v>4176</v>
      </c>
      <c r="F1106" s="28" t="s">
        <v>4234</v>
      </c>
      <c r="G1106" s="133">
        <v>59.84</v>
      </c>
      <c r="H1106" s="134">
        <v>-1.31764978006112</v>
      </c>
      <c r="I1106" s="93">
        <v>-22019.548463588231</v>
      </c>
      <c r="J1106" s="93">
        <v>245952.703125</v>
      </c>
      <c r="K1106" s="94">
        <v>-8.9527572512172332E-2</v>
      </c>
      <c r="L1106" s="139">
        <v>8.9527572512172332E-2</v>
      </c>
      <c r="M1106" s="86"/>
    </row>
    <row r="1107" spans="1:13">
      <c r="A1107" s="138" t="s">
        <v>1442</v>
      </c>
      <c r="B1107" s="132" t="s">
        <v>2900</v>
      </c>
      <c r="C1107" s="28" t="s">
        <v>918</v>
      </c>
      <c r="D1107" s="28" t="s">
        <v>4580</v>
      </c>
      <c r="E1107" s="28" t="s">
        <v>4177</v>
      </c>
      <c r="F1107" s="28" t="s">
        <v>4234</v>
      </c>
      <c r="G1107" s="133">
        <v>55.63</v>
      </c>
      <c r="H1107" s="134">
        <v>-1.3516191878696677</v>
      </c>
      <c r="I1107" s="93">
        <v>-24296.587953795934</v>
      </c>
      <c r="J1107" s="93">
        <v>40696.75</v>
      </c>
      <c r="K1107" s="94">
        <v>-0.59701543621532271</v>
      </c>
      <c r="L1107" s="139">
        <v>0.59701543621532271</v>
      </c>
      <c r="M1107" s="86"/>
    </row>
    <row r="1108" spans="1:13">
      <c r="A1108" s="138" t="s">
        <v>1496</v>
      </c>
      <c r="B1108" s="132" t="s">
        <v>2952</v>
      </c>
      <c r="C1108" s="28" t="s">
        <v>968</v>
      </c>
      <c r="D1108" s="28" t="s">
        <v>4589</v>
      </c>
      <c r="E1108" s="28" t="s">
        <v>4177</v>
      </c>
      <c r="F1108" s="28" t="s">
        <v>4234</v>
      </c>
      <c r="G1108" s="133">
        <v>62.02</v>
      </c>
      <c r="H1108" s="134">
        <v>-1.3736502524393794</v>
      </c>
      <c r="I1108" s="93">
        <v>-22148.504554004827</v>
      </c>
      <c r="J1108" s="93">
        <v>203296.75</v>
      </c>
      <c r="K1108" s="94">
        <v>-0.10894667304816642</v>
      </c>
      <c r="L1108" s="139">
        <v>0.10894667304816642</v>
      </c>
      <c r="M1108" s="86"/>
    </row>
    <row r="1109" spans="1:13">
      <c r="A1109" s="138" t="s">
        <v>3656</v>
      </c>
      <c r="B1109" s="132" t="s">
        <v>3822</v>
      </c>
      <c r="C1109" s="28" t="s">
        <v>3011</v>
      </c>
      <c r="D1109" s="28" t="s">
        <v>4572</v>
      </c>
      <c r="E1109" s="28" t="s">
        <v>4176</v>
      </c>
      <c r="F1109" s="28" t="s">
        <v>4234</v>
      </c>
      <c r="G1109" s="133">
        <v>13.11</v>
      </c>
      <c r="H1109" s="134">
        <v>-1.3743000774055836</v>
      </c>
      <c r="I1109" s="93">
        <v>-104828.38119035726</v>
      </c>
      <c r="J1109" s="93">
        <v>1277149</v>
      </c>
      <c r="K1109" s="94">
        <v>-8.207999316474214E-2</v>
      </c>
      <c r="L1109" s="139">
        <v>8.207999316474214E-2</v>
      </c>
      <c r="M1109" s="86"/>
    </row>
    <row r="1110" spans="1:13">
      <c r="A1110" s="138" t="s">
        <v>3612</v>
      </c>
      <c r="B1110" s="132" t="s">
        <v>3779</v>
      </c>
      <c r="C1110" s="28" t="s">
        <v>2702</v>
      </c>
      <c r="D1110" s="28" t="s">
        <v>4592</v>
      </c>
      <c r="E1110" s="28" t="s">
        <v>4176</v>
      </c>
      <c r="F1110" s="28" t="s">
        <v>4234</v>
      </c>
      <c r="G1110" s="133">
        <v>68.284999999999997</v>
      </c>
      <c r="H1110" s="134">
        <v>-1.3752488553281021</v>
      </c>
      <c r="I1110" s="93">
        <v>-20139.838256251041</v>
      </c>
      <c r="J1110" s="93">
        <v>247817.296875</v>
      </c>
      <c r="K1110" s="94">
        <v>-8.1268896522625103E-2</v>
      </c>
      <c r="L1110" s="139">
        <v>8.1268896522625103E-2</v>
      </c>
      <c r="M1110" s="86"/>
    </row>
    <row r="1111" spans="1:13">
      <c r="A1111" s="138" t="s">
        <v>1407</v>
      </c>
      <c r="B1111" s="132" t="s">
        <v>2864</v>
      </c>
      <c r="C1111" s="28" t="s">
        <v>4334</v>
      </c>
      <c r="D1111" s="28" t="s">
        <v>4581</v>
      </c>
      <c r="E1111" s="28" t="s">
        <v>4177</v>
      </c>
      <c r="F1111" s="28" t="s">
        <v>4232</v>
      </c>
      <c r="G1111" s="133">
        <v>20.69</v>
      </c>
      <c r="H1111" s="134">
        <v>-1.3981531439240442</v>
      </c>
      <c r="I1111" s="93">
        <v>-67576.275685067376</v>
      </c>
      <c r="J1111" s="93">
        <v>281866.65625</v>
      </c>
      <c r="K1111" s="94">
        <v>-0.23974554700479006</v>
      </c>
      <c r="L1111" s="139">
        <v>0.23974554700479006</v>
      </c>
      <c r="M1111" s="86"/>
    </row>
    <row r="1112" spans="1:13">
      <c r="A1112" s="138" t="s">
        <v>3626</v>
      </c>
      <c r="B1112" s="132" t="s">
        <v>6127</v>
      </c>
      <c r="C1112" s="28" t="s">
        <v>6481</v>
      </c>
      <c r="D1112" s="28" t="s">
        <v>4588</v>
      </c>
      <c r="E1112" s="28" t="s">
        <v>4176</v>
      </c>
      <c r="F1112" s="28" t="s">
        <v>4232</v>
      </c>
      <c r="G1112" s="133">
        <v>55.93</v>
      </c>
      <c r="H1112" s="134">
        <v>-1.4046653477231492</v>
      </c>
      <c r="I1112" s="93">
        <v>-25114.703159720171</v>
      </c>
      <c r="J1112" s="93">
        <v>100529.75</v>
      </c>
      <c r="K1112" s="94">
        <v>-0.24982359112322641</v>
      </c>
      <c r="L1112" s="139">
        <v>0.24982359112322641</v>
      </c>
      <c r="M1112" s="86"/>
    </row>
    <row r="1113" spans="1:13">
      <c r="A1113" s="138" t="s">
        <v>1487</v>
      </c>
      <c r="B1113" s="132" t="s">
        <v>2943</v>
      </c>
      <c r="C1113" s="28" t="s">
        <v>960</v>
      </c>
      <c r="D1113" s="28" t="s">
        <v>4589</v>
      </c>
      <c r="E1113" s="28" t="s">
        <v>4177</v>
      </c>
      <c r="F1113" s="28" t="s">
        <v>4236</v>
      </c>
      <c r="G1113" s="133">
        <v>96.9</v>
      </c>
      <c r="H1113" s="134">
        <v>-1.4284557347897433</v>
      </c>
      <c r="I1113" s="93">
        <v>-14741.545250668147</v>
      </c>
      <c r="J1113" s="93">
        <v>114488.796875</v>
      </c>
      <c r="K1113" s="94">
        <v>-0.12875971844444406</v>
      </c>
      <c r="L1113" s="139">
        <v>0.12875971844444406</v>
      </c>
      <c r="M1113" s="86"/>
    </row>
    <row r="1114" spans="1:13">
      <c r="A1114" s="138" t="s">
        <v>1173</v>
      </c>
      <c r="B1114" s="132" t="s">
        <v>3392</v>
      </c>
      <c r="C1114" s="28" t="s">
        <v>114</v>
      </c>
      <c r="D1114" s="28" t="s">
        <v>4588</v>
      </c>
      <c r="E1114" s="28" t="s">
        <v>4230</v>
      </c>
      <c r="F1114" s="28" t="s">
        <v>4234</v>
      </c>
      <c r="G1114" s="133">
        <v>49.83</v>
      </c>
      <c r="H1114" s="134">
        <v>-1.4309471690053619</v>
      </c>
      <c r="I1114" s="93">
        <v>-28716.579751261525</v>
      </c>
      <c r="J1114" s="93">
        <v>771490.75</v>
      </c>
      <c r="K1114" s="94">
        <v>-3.7222195795946385E-2</v>
      </c>
      <c r="L1114" s="139">
        <v>3.7222195795946385E-2</v>
      </c>
      <c r="M1114" s="86"/>
    </row>
    <row r="1115" spans="1:13">
      <c r="A1115" s="138" t="s">
        <v>4374</v>
      </c>
      <c r="B1115" s="132" t="s">
        <v>2553</v>
      </c>
      <c r="C1115" s="28" t="s">
        <v>772</v>
      </c>
      <c r="D1115" s="28" t="s">
        <v>4592</v>
      </c>
      <c r="E1115" s="28" t="s">
        <v>4177</v>
      </c>
      <c r="F1115" s="28" t="s">
        <v>4234</v>
      </c>
      <c r="G1115" s="133">
        <v>46.42</v>
      </c>
      <c r="H1115" s="134">
        <v>-1.446709489387449</v>
      </c>
      <c r="I1115" s="93">
        <v>-31165.650353025609</v>
      </c>
      <c r="J1115" s="93">
        <v>105290.796875</v>
      </c>
      <c r="K1115" s="94">
        <v>-0.2959959586023943</v>
      </c>
      <c r="L1115" s="139">
        <v>0.2959959586023943</v>
      </c>
      <c r="M1115" s="86"/>
    </row>
    <row r="1116" spans="1:13">
      <c r="A1116" s="138" t="s">
        <v>6567</v>
      </c>
      <c r="B1116" s="132" t="s">
        <v>6615</v>
      </c>
      <c r="C1116" s="28" t="s">
        <v>7143</v>
      </c>
      <c r="D1116" s="28" t="s">
        <v>4589</v>
      </c>
      <c r="E1116" s="28" t="s">
        <v>4177</v>
      </c>
      <c r="F1116" s="28" t="s">
        <v>4234</v>
      </c>
      <c r="G1116" s="133">
        <v>15.95</v>
      </c>
      <c r="H1116" s="134">
        <v>-1.4469793167345093</v>
      </c>
      <c r="I1116" s="93">
        <v>-90719.70637833915</v>
      </c>
      <c r="J1116" s="93">
        <v>2094152.75</v>
      </c>
      <c r="K1116" s="94">
        <v>-4.3320481936353093E-2</v>
      </c>
      <c r="L1116" s="139">
        <v>4.3320481936353093E-2</v>
      </c>
      <c r="M1116" s="86"/>
    </row>
    <row r="1117" spans="1:13">
      <c r="A1117" s="138" t="s">
        <v>1019</v>
      </c>
      <c r="B1117" s="132" t="s">
        <v>2413</v>
      </c>
      <c r="C1117" s="28" t="s">
        <v>3922</v>
      </c>
      <c r="D1117" s="28" t="s">
        <v>4589</v>
      </c>
      <c r="E1117" s="28" t="s">
        <v>4177</v>
      </c>
      <c r="F1117" s="28" t="s">
        <v>4234</v>
      </c>
      <c r="G1117" s="133">
        <v>49.19</v>
      </c>
      <c r="H1117" s="134">
        <v>-1.448131009888256</v>
      </c>
      <c r="I1117" s="93">
        <v>-29439.540758045459</v>
      </c>
      <c r="J1117" s="93">
        <v>159420.09375</v>
      </c>
      <c r="K1117" s="94">
        <v>-0.18466643737026067</v>
      </c>
      <c r="L1117" s="139">
        <v>0.18466643737026067</v>
      </c>
      <c r="M1117" s="86"/>
    </row>
    <row r="1118" spans="1:13">
      <c r="A1118" s="138" t="s">
        <v>4611</v>
      </c>
      <c r="B1118" s="132" t="s">
        <v>1258</v>
      </c>
      <c r="C1118" s="28" t="s">
        <v>3112</v>
      </c>
      <c r="D1118" s="28" t="s">
        <v>4580</v>
      </c>
      <c r="E1118" s="28" t="s">
        <v>4230</v>
      </c>
      <c r="F1118" s="28" t="s">
        <v>4234</v>
      </c>
      <c r="G1118" s="133">
        <v>66.53</v>
      </c>
      <c r="H1118" s="134">
        <v>-1.4506234255024568</v>
      </c>
      <c r="I1118" s="93">
        <v>-21804.049684389851</v>
      </c>
      <c r="J1118" s="93">
        <v>408131.1875</v>
      </c>
      <c r="K1118" s="94">
        <v>-5.3424120361764443E-2</v>
      </c>
      <c r="L1118" s="139">
        <v>5.3424120361764443E-2</v>
      </c>
      <c r="M1118" s="86"/>
    </row>
    <row r="1119" spans="1:13">
      <c r="A1119" s="138" t="s">
        <v>1313</v>
      </c>
      <c r="B1119" s="132" t="s">
        <v>2773</v>
      </c>
      <c r="C1119" s="28" t="s">
        <v>811</v>
      </c>
      <c r="D1119" s="28" t="s">
        <v>4586</v>
      </c>
      <c r="E1119" s="28" t="s">
        <v>4177</v>
      </c>
      <c r="F1119" s="28" t="s">
        <v>4232</v>
      </c>
      <c r="G1119" s="133">
        <v>21.58</v>
      </c>
      <c r="H1119" s="134">
        <v>-1.4519312117943053</v>
      </c>
      <c r="I1119" s="93">
        <v>-67281.335115584123</v>
      </c>
      <c r="J1119" s="93">
        <v>253958.453125</v>
      </c>
      <c r="K1119" s="94">
        <v>-0.26493048090219629</v>
      </c>
      <c r="L1119" s="139">
        <v>0.26493048090219629</v>
      </c>
      <c r="M1119" s="86"/>
    </row>
    <row r="1120" spans="1:13">
      <c r="A1120" s="138" t="s">
        <v>1388</v>
      </c>
      <c r="B1120" s="132" t="s">
        <v>2845</v>
      </c>
      <c r="C1120" s="28" t="s">
        <v>4042</v>
      </c>
      <c r="D1120" s="28" t="s">
        <v>4572</v>
      </c>
      <c r="E1120" s="28" t="s">
        <v>4177</v>
      </c>
      <c r="F1120" s="28" t="s">
        <v>4234</v>
      </c>
      <c r="G1120" s="133">
        <v>33.1</v>
      </c>
      <c r="H1120" s="134">
        <v>-1.4674692331604873</v>
      </c>
      <c r="I1120" s="93">
        <v>-44334.417920256412</v>
      </c>
      <c r="J1120" s="93">
        <v>210150.703125</v>
      </c>
      <c r="K1120" s="94">
        <v>-0.21096488025493687</v>
      </c>
      <c r="L1120" s="139">
        <v>0.21096488025493687</v>
      </c>
      <c r="M1120" s="86"/>
    </row>
    <row r="1121" spans="1:13">
      <c r="A1121" s="138" t="s">
        <v>1309</v>
      </c>
      <c r="B1121" s="132" t="s">
        <v>2769</v>
      </c>
      <c r="C1121" s="28" t="s">
        <v>807</v>
      </c>
      <c r="D1121" s="28" t="s">
        <v>4584</v>
      </c>
      <c r="E1121" s="28" t="s">
        <v>4177</v>
      </c>
      <c r="F1121" s="28" t="s">
        <v>4232</v>
      </c>
      <c r="G1121" s="133">
        <v>17.57</v>
      </c>
      <c r="H1121" s="134">
        <v>-1.4726892506544995</v>
      </c>
      <c r="I1121" s="93">
        <v>-83818.397874473507</v>
      </c>
      <c r="J1121" s="93">
        <v>196775.84375</v>
      </c>
      <c r="K1121" s="94">
        <v>-0.42595877764835405</v>
      </c>
      <c r="L1121" s="139">
        <v>0.42595877764835405</v>
      </c>
      <c r="M1121" s="86"/>
    </row>
    <row r="1122" spans="1:13">
      <c r="A1122" s="138" t="s">
        <v>1394</v>
      </c>
      <c r="B1122" s="132" t="s">
        <v>2851</v>
      </c>
      <c r="C1122" s="28" t="s">
        <v>4047</v>
      </c>
      <c r="D1122" s="28" t="s">
        <v>4574</v>
      </c>
      <c r="E1122" s="28" t="s">
        <v>4177</v>
      </c>
      <c r="F1122" s="28" t="s">
        <v>4234</v>
      </c>
      <c r="G1122" s="133">
        <v>28.04</v>
      </c>
      <c r="H1122" s="134">
        <v>-1.4784688293730917</v>
      </c>
      <c r="I1122" s="93">
        <v>-52727.133715160191</v>
      </c>
      <c r="J1122" s="93">
        <v>224854.34375</v>
      </c>
      <c r="K1122" s="94">
        <v>-0.23449461920906384</v>
      </c>
      <c r="L1122" s="139">
        <v>0.23449461920906384</v>
      </c>
      <c r="M1122" s="86"/>
    </row>
    <row r="1123" spans="1:13">
      <c r="A1123" s="138" t="s">
        <v>5710</v>
      </c>
      <c r="B1123" s="132" t="s">
        <v>5786</v>
      </c>
      <c r="C1123" s="28" t="s">
        <v>5731</v>
      </c>
      <c r="D1123" s="28" t="s">
        <v>4576</v>
      </c>
      <c r="E1123" s="28" t="s">
        <v>4177</v>
      </c>
      <c r="F1123" s="28" t="s">
        <v>4232</v>
      </c>
      <c r="G1123" s="133">
        <v>8.59</v>
      </c>
      <c r="H1123" s="134">
        <v>-1.4995768471663919</v>
      </c>
      <c r="I1123" s="93">
        <v>-174572.39198677437</v>
      </c>
      <c r="J1123" s="93">
        <v>569399.125</v>
      </c>
      <c r="K1123" s="94">
        <v>-0.30659055190289303</v>
      </c>
      <c r="L1123" s="139">
        <v>0.30659055190289303</v>
      </c>
      <c r="M1123" s="86"/>
    </row>
    <row r="1124" spans="1:13">
      <c r="A1124" s="138" t="s">
        <v>1516</v>
      </c>
      <c r="B1124" s="132" t="s">
        <v>2970</v>
      </c>
      <c r="C1124" s="28" t="s">
        <v>987</v>
      </c>
      <c r="D1124" s="28" t="s">
        <v>4588</v>
      </c>
      <c r="E1124" s="28" t="s">
        <v>4177</v>
      </c>
      <c r="F1124" s="28" t="s">
        <v>4234</v>
      </c>
      <c r="G1124" s="133">
        <v>41.02</v>
      </c>
      <c r="H1124" s="134">
        <v>-1.5004954453974622</v>
      </c>
      <c r="I1124" s="93">
        <v>-36579.606177412534</v>
      </c>
      <c r="J1124" s="93">
        <v>135011.09375</v>
      </c>
      <c r="K1124" s="94">
        <v>-0.27093778119557332</v>
      </c>
      <c r="L1124" s="139">
        <v>0.27093778119557332</v>
      </c>
      <c r="M1124" s="86"/>
    </row>
    <row r="1125" spans="1:13">
      <c r="A1125" s="138" t="s">
        <v>1359</v>
      </c>
      <c r="B1125" s="132" t="s">
        <v>2816</v>
      </c>
      <c r="C1125" s="28" t="s">
        <v>852</v>
      </c>
      <c r="D1125" s="28" t="s">
        <v>4577</v>
      </c>
      <c r="E1125" s="28" t="s">
        <v>4177</v>
      </c>
      <c r="F1125" s="28" t="s">
        <v>4234</v>
      </c>
      <c r="G1125" s="133">
        <v>33.31</v>
      </c>
      <c r="H1125" s="134">
        <v>-1.5133176190901805</v>
      </c>
      <c r="I1125" s="93">
        <v>-45431.330504058249</v>
      </c>
      <c r="J1125" s="93">
        <v>265769.4375</v>
      </c>
      <c r="K1125" s="94">
        <v>-0.17094264461487693</v>
      </c>
      <c r="L1125" s="139">
        <v>0.17094264461487693</v>
      </c>
      <c r="M1125" s="86"/>
    </row>
    <row r="1126" spans="1:13">
      <c r="A1126" s="138" t="s">
        <v>6015</v>
      </c>
      <c r="B1126" s="132" t="s">
        <v>6047</v>
      </c>
      <c r="C1126" s="28" t="s">
        <v>6037</v>
      </c>
      <c r="D1126" s="28" t="s">
        <v>4581</v>
      </c>
      <c r="E1126" s="28" t="s">
        <v>4177</v>
      </c>
      <c r="F1126" s="28" t="s">
        <v>4232</v>
      </c>
      <c r="G1126" s="133">
        <v>29.6</v>
      </c>
      <c r="H1126" s="134">
        <v>-1.5207724518475931</v>
      </c>
      <c r="I1126" s="93">
        <v>-51377.447697553813</v>
      </c>
      <c r="J1126" s="93">
        <v>35532.5</v>
      </c>
      <c r="K1126" s="94">
        <v>-1.4459283106326268</v>
      </c>
      <c r="L1126" s="139">
        <v>1.4459283106326268</v>
      </c>
      <c r="M1126" s="86"/>
    </row>
    <row r="1127" spans="1:13">
      <c r="A1127" s="138" t="s">
        <v>1113</v>
      </c>
      <c r="B1127" s="132" t="s">
        <v>2508</v>
      </c>
      <c r="C1127" s="28" t="s">
        <v>4014</v>
      </c>
      <c r="D1127" s="28" t="s">
        <v>4589</v>
      </c>
      <c r="E1127" s="28" t="s">
        <v>4177</v>
      </c>
      <c r="F1127" s="28" t="s">
        <v>4234</v>
      </c>
      <c r="G1127" s="133">
        <v>72.03</v>
      </c>
      <c r="H1127" s="134">
        <v>-1.5326661025888972</v>
      </c>
      <c r="I1127" s="93">
        <v>-21278.163301248056</v>
      </c>
      <c r="J1127" s="93">
        <v>219328.15625</v>
      </c>
      <c r="K1127" s="94">
        <v>-9.7015192509046846E-2</v>
      </c>
      <c r="L1127" s="139">
        <v>9.7015192509046846E-2</v>
      </c>
      <c r="M1127" s="86"/>
    </row>
    <row r="1128" spans="1:13">
      <c r="A1128" s="138" t="s">
        <v>1498</v>
      </c>
      <c r="B1128" s="132" t="s">
        <v>2954</v>
      </c>
      <c r="C1128" s="28" t="s">
        <v>970</v>
      </c>
      <c r="D1128" s="28" t="s">
        <v>4588</v>
      </c>
      <c r="E1128" s="28" t="s">
        <v>4177</v>
      </c>
      <c r="F1128" s="28" t="s">
        <v>4234</v>
      </c>
      <c r="G1128" s="133">
        <v>25.5</v>
      </c>
      <c r="H1128" s="134">
        <v>-1.5573320360654914</v>
      </c>
      <c r="I1128" s="93">
        <v>-61071.844551587899</v>
      </c>
      <c r="J1128" s="93">
        <v>593638.1875</v>
      </c>
      <c r="K1128" s="94">
        <v>-0.1028772168596177</v>
      </c>
      <c r="L1128" s="139">
        <v>0.1028772168596177</v>
      </c>
      <c r="M1128" s="86"/>
    </row>
    <row r="1129" spans="1:13">
      <c r="A1129" s="138" t="s">
        <v>3685</v>
      </c>
      <c r="B1129" s="132" t="s">
        <v>3848</v>
      </c>
      <c r="C1129" s="28" t="s">
        <v>3036</v>
      </c>
      <c r="D1129" s="28" t="s">
        <v>4577</v>
      </c>
      <c r="E1129" s="28" t="s">
        <v>4176</v>
      </c>
      <c r="F1129" s="28" t="s">
        <v>4232</v>
      </c>
      <c r="G1129" s="133">
        <v>43.704999999999998</v>
      </c>
      <c r="H1129" s="134">
        <v>-1.5642050638015288</v>
      </c>
      <c r="I1129" s="93">
        <v>-35790.071245887855</v>
      </c>
      <c r="J1129" s="93">
        <v>348920.75</v>
      </c>
      <c r="K1129" s="94">
        <v>-0.10257363956109763</v>
      </c>
      <c r="L1129" s="139">
        <v>0.10257363956109763</v>
      </c>
      <c r="M1129" s="86"/>
    </row>
    <row r="1130" spans="1:13">
      <c r="A1130" s="138" t="s">
        <v>5721</v>
      </c>
      <c r="B1130" s="132" t="s">
        <v>5796</v>
      </c>
      <c r="C1130" s="28" t="s">
        <v>5741</v>
      </c>
      <c r="D1130" s="28" t="s">
        <v>4582</v>
      </c>
      <c r="E1130" s="28" t="s">
        <v>4177</v>
      </c>
      <c r="F1130" s="28" t="s">
        <v>4234</v>
      </c>
      <c r="G1130" s="133">
        <v>59.31</v>
      </c>
      <c r="H1130" s="134">
        <v>-1.5644730279611629</v>
      </c>
      <c r="I1130" s="93">
        <v>-26377.896273160728</v>
      </c>
      <c r="J1130" s="93">
        <v>190291.59375</v>
      </c>
      <c r="K1130" s="94">
        <v>-0.13861829497216416</v>
      </c>
      <c r="L1130" s="139">
        <v>0.13861829497216416</v>
      </c>
      <c r="M1130" s="86"/>
    </row>
    <row r="1131" spans="1:13">
      <c r="A1131" s="138" t="s">
        <v>3475</v>
      </c>
      <c r="B1131" s="132" t="s">
        <v>539</v>
      </c>
      <c r="C1131" s="28" t="s">
        <v>2568</v>
      </c>
      <c r="D1131" s="28" t="s">
        <v>4577</v>
      </c>
      <c r="E1131" s="28" t="s">
        <v>4176</v>
      </c>
      <c r="F1131" s="28" t="s">
        <v>4234</v>
      </c>
      <c r="G1131" s="133">
        <v>8.5050000000000008</v>
      </c>
      <c r="H1131" s="134">
        <v>-1.5691005227295398</v>
      </c>
      <c r="I1131" s="93">
        <v>-184491.53706402588</v>
      </c>
      <c r="J1131" s="93">
        <v>6103533.5</v>
      </c>
      <c r="K1131" s="94">
        <v>-3.0227004908554345E-2</v>
      </c>
      <c r="L1131" s="139">
        <v>3.0227004908554345E-2</v>
      </c>
      <c r="M1131" s="86"/>
    </row>
    <row r="1132" spans="1:13">
      <c r="A1132" s="138" t="s">
        <v>4991</v>
      </c>
      <c r="B1132" s="132" t="s">
        <v>7232</v>
      </c>
      <c r="C1132" s="28" t="s">
        <v>7253</v>
      </c>
      <c r="D1132" s="28" t="s">
        <v>4578</v>
      </c>
      <c r="E1132" s="28" t="s">
        <v>4230</v>
      </c>
      <c r="F1132" s="28" t="s">
        <v>4234</v>
      </c>
      <c r="G1132" s="133">
        <v>134.72999999999999</v>
      </c>
      <c r="H1132" s="134">
        <v>-1.5786474900577789</v>
      </c>
      <c r="I1132" s="93">
        <v>-11717.119350239584</v>
      </c>
      <c r="J1132" s="93">
        <v>2310712.5</v>
      </c>
      <c r="K1132" s="94">
        <v>-5.0707819991624159E-3</v>
      </c>
      <c r="L1132" s="139">
        <v>5.0707819991624159E-3</v>
      </c>
      <c r="M1132" s="86"/>
    </row>
    <row r="1133" spans="1:13">
      <c r="A1133" s="138" t="s">
        <v>6576</v>
      </c>
      <c r="B1133" s="132" t="s">
        <v>6624</v>
      </c>
      <c r="C1133" s="28" t="s">
        <v>7153</v>
      </c>
      <c r="D1133" s="28" t="s">
        <v>4574</v>
      </c>
      <c r="E1133" s="28" t="s">
        <v>4177</v>
      </c>
      <c r="F1133" s="28" t="s">
        <v>4234</v>
      </c>
      <c r="G1133" s="133">
        <v>22.81</v>
      </c>
      <c r="H1133" s="134">
        <v>-1.5905758836083939</v>
      </c>
      <c r="I1133" s="93">
        <v>-69731.516159947118</v>
      </c>
      <c r="J1133" s="93">
        <v>739397.75</v>
      </c>
      <c r="K1133" s="94">
        <v>-9.4308531720507835E-2</v>
      </c>
      <c r="L1133" s="139">
        <v>9.4308531720507835E-2</v>
      </c>
      <c r="M1133" s="86"/>
    </row>
    <row r="1134" spans="1:13">
      <c r="A1134" s="138" t="s">
        <v>738</v>
      </c>
      <c r="B1134" s="132" t="s">
        <v>4957</v>
      </c>
      <c r="C1134" s="28" t="s">
        <v>4909</v>
      </c>
      <c r="D1134" s="28" t="s">
        <v>4584</v>
      </c>
      <c r="E1134" s="28" t="s">
        <v>4177</v>
      </c>
      <c r="F1134" s="28" t="s">
        <v>4234</v>
      </c>
      <c r="G1134" s="133">
        <v>58.46</v>
      </c>
      <c r="H1134" s="134">
        <v>-1.6246104061665088</v>
      </c>
      <c r="I1134" s="93">
        <v>-27790.119845475685</v>
      </c>
      <c r="J1134" s="93">
        <v>765530.3125</v>
      </c>
      <c r="K1134" s="94">
        <v>-3.6301788958194497E-2</v>
      </c>
      <c r="L1134" s="139">
        <v>3.6301788958194497E-2</v>
      </c>
      <c r="M1134" s="86"/>
    </row>
    <row r="1135" spans="1:13">
      <c r="A1135" s="138" t="s">
        <v>4799</v>
      </c>
      <c r="B1135" s="132" t="s">
        <v>3348</v>
      </c>
      <c r="C1135" s="28" t="s">
        <v>60</v>
      </c>
      <c r="D1135" s="28" t="s">
        <v>4593</v>
      </c>
      <c r="E1135" s="28" t="s">
        <v>4176</v>
      </c>
      <c r="F1135" s="28" t="s">
        <v>4232</v>
      </c>
      <c r="G1135" s="133">
        <v>46.87</v>
      </c>
      <c r="H1135" s="134">
        <v>-1.6251510669053533</v>
      </c>
      <c r="I1135" s="93">
        <v>-34673.587943361497</v>
      </c>
      <c r="J1135" s="93">
        <v>230749.15625</v>
      </c>
      <c r="K1135" s="94">
        <v>-0.15026528593584618</v>
      </c>
      <c r="L1135" s="139">
        <v>0.15026528593584618</v>
      </c>
      <c r="M1135" s="86"/>
    </row>
    <row r="1136" spans="1:13">
      <c r="A1136" s="138" t="s">
        <v>5394</v>
      </c>
      <c r="B1136" s="132" t="s">
        <v>5439</v>
      </c>
      <c r="C1136" s="28" t="s">
        <v>5389</v>
      </c>
      <c r="D1136" s="28" t="s">
        <v>4589</v>
      </c>
      <c r="E1136" s="28" t="s">
        <v>4176</v>
      </c>
      <c r="F1136" s="28" t="s">
        <v>4234</v>
      </c>
      <c r="G1136" s="133">
        <v>17.149999999999999</v>
      </c>
      <c r="H1136" s="134">
        <v>-1.6268401836566988</v>
      </c>
      <c r="I1136" s="93">
        <v>-94859.485927504298</v>
      </c>
      <c r="J1136" s="93">
        <v>1283009.625</v>
      </c>
      <c r="K1136" s="94">
        <v>-7.3935131957801409E-2</v>
      </c>
      <c r="L1136" s="139">
        <v>7.3935131957801409E-2</v>
      </c>
      <c r="M1136" s="86"/>
    </row>
    <row r="1137" spans="1:13">
      <c r="A1137" s="138" t="s">
        <v>4624</v>
      </c>
      <c r="B1137" s="132" t="s">
        <v>3222</v>
      </c>
      <c r="C1137" s="28" t="s">
        <v>3125</v>
      </c>
      <c r="D1137" s="28" t="s">
        <v>4572</v>
      </c>
      <c r="E1137" s="28" t="s">
        <v>4230</v>
      </c>
      <c r="F1137" s="28" t="s">
        <v>4234</v>
      </c>
      <c r="G1137" s="133">
        <v>103.51</v>
      </c>
      <c r="H1137" s="134">
        <v>-1.627449620899897</v>
      </c>
      <c r="I1137" s="93">
        <v>-15722.631831706085</v>
      </c>
      <c r="J1137" s="93">
        <v>631391.625</v>
      </c>
      <c r="K1137" s="94">
        <v>-2.4901552711767572E-2</v>
      </c>
      <c r="L1137" s="139">
        <v>2.4901552711767572E-2</v>
      </c>
      <c r="M1137" s="86"/>
    </row>
    <row r="1138" spans="1:13">
      <c r="A1138" s="138" t="s">
        <v>4349</v>
      </c>
      <c r="B1138" s="132" t="s">
        <v>2530</v>
      </c>
      <c r="C1138" s="28" t="s">
        <v>4035</v>
      </c>
      <c r="D1138" s="28" t="s">
        <v>4589</v>
      </c>
      <c r="E1138" s="28" t="s">
        <v>4177</v>
      </c>
      <c r="F1138" s="28" t="s">
        <v>4234</v>
      </c>
      <c r="G1138" s="133">
        <v>43.2</v>
      </c>
      <c r="H1138" s="134">
        <v>-1.6651164543028112</v>
      </c>
      <c r="I1138" s="93">
        <v>-38544.36236812063</v>
      </c>
      <c r="J1138" s="93">
        <v>240190.65625</v>
      </c>
      <c r="K1138" s="94">
        <v>-0.16047402913126696</v>
      </c>
      <c r="L1138" s="139">
        <v>0.16047402913126696</v>
      </c>
      <c r="M1138" s="86"/>
    </row>
    <row r="1139" spans="1:13">
      <c r="A1139" s="138" t="s">
        <v>4874</v>
      </c>
      <c r="B1139" s="132" t="s">
        <v>4958</v>
      </c>
      <c r="C1139" s="28" t="s">
        <v>4910</v>
      </c>
      <c r="D1139" s="28" t="s">
        <v>4577</v>
      </c>
      <c r="E1139" s="28" t="s">
        <v>4177</v>
      </c>
      <c r="F1139" s="28" t="s">
        <v>4234</v>
      </c>
      <c r="G1139" s="133">
        <v>58.6</v>
      </c>
      <c r="H1139" s="134">
        <v>-1.6662189589783183</v>
      </c>
      <c r="I1139" s="93">
        <v>-28433.770631029322</v>
      </c>
      <c r="J1139" s="93">
        <v>295548.84375</v>
      </c>
      <c r="K1139" s="94">
        <v>-9.6206671865991092E-2</v>
      </c>
      <c r="L1139" s="139">
        <v>9.6206671865991092E-2</v>
      </c>
      <c r="M1139" s="86"/>
    </row>
    <row r="1140" spans="1:13">
      <c r="A1140" s="138" t="s">
        <v>1514</v>
      </c>
      <c r="B1140" s="132" t="s">
        <v>2968</v>
      </c>
      <c r="C1140" s="28" t="s">
        <v>985</v>
      </c>
      <c r="D1140" s="28" t="s">
        <v>4588</v>
      </c>
      <c r="E1140" s="28" t="s">
        <v>4177</v>
      </c>
      <c r="F1140" s="28" t="s">
        <v>4232</v>
      </c>
      <c r="G1140" s="133">
        <v>97.61</v>
      </c>
      <c r="H1140" s="134">
        <v>-1.7080002436436952</v>
      </c>
      <c r="I1140" s="93">
        <v>-17498.209647000258</v>
      </c>
      <c r="J1140" s="93">
        <v>45876.55078125</v>
      </c>
      <c r="K1140" s="94">
        <v>-0.3814194691845027</v>
      </c>
      <c r="L1140" s="139">
        <v>0.3814194691845027</v>
      </c>
      <c r="M1140" s="86"/>
    </row>
    <row r="1141" spans="1:13">
      <c r="A1141" s="138" t="s">
        <v>1150</v>
      </c>
      <c r="B1141" s="132" t="s">
        <v>3376</v>
      </c>
      <c r="C1141" s="28" t="s">
        <v>94</v>
      </c>
      <c r="D1141" s="28" t="s">
        <v>4574</v>
      </c>
      <c r="E1141" s="28" t="s">
        <v>4230</v>
      </c>
      <c r="F1141" s="28" t="s">
        <v>4234</v>
      </c>
      <c r="G1141" s="133">
        <v>40.15</v>
      </c>
      <c r="H1141" s="134">
        <v>-1.7791795209187058</v>
      </c>
      <c r="I1141" s="93">
        <v>-44313.313098846971</v>
      </c>
      <c r="J1141" s="93">
        <v>566587.1875</v>
      </c>
      <c r="K1141" s="94">
        <v>-7.8210933950649861E-2</v>
      </c>
      <c r="L1141" s="139">
        <v>7.8210933950649861E-2</v>
      </c>
      <c r="M1141" s="86"/>
    </row>
    <row r="1142" spans="1:13">
      <c r="A1142" s="138" t="s">
        <v>4386</v>
      </c>
      <c r="B1142" s="132" t="s">
        <v>2748</v>
      </c>
      <c r="C1142" s="28" t="s">
        <v>785</v>
      </c>
      <c r="D1142" s="28" t="s">
        <v>4574</v>
      </c>
      <c r="E1142" s="28" t="s">
        <v>4177</v>
      </c>
      <c r="F1142" s="28" t="s">
        <v>4234</v>
      </c>
      <c r="G1142" s="133">
        <v>35.909999999999997</v>
      </c>
      <c r="H1142" s="134">
        <v>-1.7818746775554719</v>
      </c>
      <c r="I1142" s="93">
        <v>-49620.570246601841</v>
      </c>
      <c r="J1142" s="93">
        <v>247268.90625</v>
      </c>
      <c r="K1142" s="94">
        <v>-0.20067452474769801</v>
      </c>
      <c r="L1142" s="139">
        <v>0.20067452474769801</v>
      </c>
      <c r="M1142" s="86"/>
    </row>
    <row r="1143" spans="1:13">
      <c r="A1143" s="138" t="s">
        <v>1029</v>
      </c>
      <c r="B1143" s="132" t="s">
        <v>2423</v>
      </c>
      <c r="C1143" s="28" t="s">
        <v>5848</v>
      </c>
      <c r="D1143" s="28" t="s">
        <v>4589</v>
      </c>
      <c r="E1143" s="28" t="s">
        <v>4176</v>
      </c>
      <c r="F1143" s="28" t="s">
        <v>4234</v>
      </c>
      <c r="G1143" s="133">
        <v>49.12</v>
      </c>
      <c r="H1143" s="134">
        <v>-1.8021665431378537</v>
      </c>
      <c r="I1143" s="93">
        <v>-36689.05828863709</v>
      </c>
      <c r="J1143" s="93">
        <v>417014.5</v>
      </c>
      <c r="K1143" s="94">
        <v>-8.7980293943345111E-2</v>
      </c>
      <c r="L1143" s="139">
        <v>8.7980293943345111E-2</v>
      </c>
      <c r="M1143" s="86"/>
    </row>
    <row r="1144" spans="1:13">
      <c r="A1144" s="138" t="s">
        <v>3729</v>
      </c>
      <c r="B1144" s="132" t="s">
        <v>3890</v>
      </c>
      <c r="C1144" s="28" t="s">
        <v>3080</v>
      </c>
      <c r="D1144" s="28" t="s">
        <v>4572</v>
      </c>
      <c r="E1144" s="28" t="s">
        <v>4176</v>
      </c>
      <c r="F1144" s="28" t="s">
        <v>4232</v>
      </c>
      <c r="G1144" s="133">
        <v>15.93</v>
      </c>
      <c r="H1144" s="134">
        <v>-1.8133388337907324</v>
      </c>
      <c r="I1144" s="93">
        <v>-113831.69075899136</v>
      </c>
      <c r="J1144" s="93">
        <v>803925.625</v>
      </c>
      <c r="K1144" s="94">
        <v>-0.14159480332399077</v>
      </c>
      <c r="L1144" s="139">
        <v>0.14159480332399077</v>
      </c>
      <c r="M1144" s="86"/>
    </row>
    <row r="1145" spans="1:13">
      <c r="A1145" s="138" t="s">
        <v>1527</v>
      </c>
      <c r="B1145" s="132" t="s">
        <v>2980</v>
      </c>
      <c r="C1145" s="28" t="s">
        <v>997</v>
      </c>
      <c r="D1145" s="28" t="s">
        <v>4590</v>
      </c>
      <c r="E1145" s="28" t="s">
        <v>4177</v>
      </c>
      <c r="F1145" s="28" t="s">
        <v>4232</v>
      </c>
      <c r="G1145" s="133">
        <v>9.6999999999999993</v>
      </c>
      <c r="H1145" s="134">
        <v>-1.8202650960780908</v>
      </c>
      <c r="I1145" s="93">
        <v>-187656.19547196812</v>
      </c>
      <c r="J1145" s="93">
        <v>285615.40625</v>
      </c>
      <c r="K1145" s="94">
        <v>-0.65702406580866335</v>
      </c>
      <c r="L1145" s="139">
        <v>0.65702406580866335</v>
      </c>
      <c r="M1145" s="86"/>
    </row>
    <row r="1146" spans="1:13">
      <c r="A1146" s="138" t="s">
        <v>3537</v>
      </c>
      <c r="B1146" s="132" t="s">
        <v>603</v>
      </c>
      <c r="C1146" s="28" t="s">
        <v>2629</v>
      </c>
      <c r="D1146" s="28" t="s">
        <v>4581</v>
      </c>
      <c r="E1146" s="28" t="s">
        <v>4176</v>
      </c>
      <c r="F1146" s="28" t="s">
        <v>4232</v>
      </c>
      <c r="G1146" s="133">
        <v>23.37</v>
      </c>
      <c r="H1146" s="134">
        <v>-1.8275432377753997</v>
      </c>
      <c r="I1146" s="93">
        <v>-78200.395283500213</v>
      </c>
      <c r="J1146" s="93">
        <v>450496.90625</v>
      </c>
      <c r="K1146" s="94">
        <v>-0.17358697517914468</v>
      </c>
      <c r="L1146" s="139">
        <v>0.17358697517914468</v>
      </c>
      <c r="M1146" s="86"/>
    </row>
    <row r="1147" spans="1:13">
      <c r="A1147" s="138" t="s">
        <v>4855</v>
      </c>
      <c r="B1147" s="132" t="s">
        <v>4940</v>
      </c>
      <c r="C1147" s="28" t="s">
        <v>4893</v>
      </c>
      <c r="D1147" s="28" t="s">
        <v>4577</v>
      </c>
      <c r="E1147" s="28" t="s">
        <v>4177</v>
      </c>
      <c r="F1147" s="28" t="s">
        <v>4234</v>
      </c>
      <c r="G1147" s="133">
        <v>29.41</v>
      </c>
      <c r="H1147" s="134">
        <v>-1.8725632275599886</v>
      </c>
      <c r="I1147" s="93">
        <v>-63670.969995239328</v>
      </c>
      <c r="J1147" s="93">
        <v>784948.375</v>
      </c>
      <c r="K1147" s="94">
        <v>-8.1114850381388881E-2</v>
      </c>
      <c r="L1147" s="139">
        <v>8.1114850381388881E-2</v>
      </c>
      <c r="M1147" s="86"/>
    </row>
    <row r="1148" spans="1:13">
      <c r="A1148" s="138" t="s">
        <v>1105</v>
      </c>
      <c r="B1148" s="132" t="s">
        <v>2499</v>
      </c>
      <c r="C1148" s="28" t="s">
        <v>4005</v>
      </c>
      <c r="D1148" s="28" t="s">
        <v>4585</v>
      </c>
      <c r="E1148" s="28" t="s">
        <v>4176</v>
      </c>
      <c r="F1148" s="28" t="s">
        <v>4232</v>
      </c>
      <c r="G1148" s="133">
        <v>105.06</v>
      </c>
      <c r="H1148" s="134">
        <v>-1.8779353188272583</v>
      </c>
      <c r="I1148" s="93">
        <v>-17874.884055085269</v>
      </c>
      <c r="J1148" s="93">
        <v>804375.125</v>
      </c>
      <c r="K1148" s="94">
        <v>-2.2222074626046237E-2</v>
      </c>
      <c r="L1148" s="139">
        <v>2.2222074626046237E-2</v>
      </c>
      <c r="M1148" s="86"/>
    </row>
    <row r="1149" spans="1:13">
      <c r="A1149" s="138" t="s">
        <v>4364</v>
      </c>
      <c r="B1149" s="132" t="s">
        <v>2543</v>
      </c>
      <c r="C1149" s="28" t="s">
        <v>763</v>
      </c>
      <c r="D1149" s="28" t="s">
        <v>4572</v>
      </c>
      <c r="E1149" s="28" t="s">
        <v>4176</v>
      </c>
      <c r="F1149" s="28" t="s">
        <v>4234</v>
      </c>
      <c r="G1149" s="133">
        <v>83.27</v>
      </c>
      <c r="H1149" s="134">
        <v>-1.891133526536803</v>
      </c>
      <c r="I1149" s="93">
        <v>-22710.862573997878</v>
      </c>
      <c r="J1149" s="93">
        <v>321783.9375</v>
      </c>
      <c r="K1149" s="94">
        <v>-7.0577987050698815E-2</v>
      </c>
      <c r="L1149" s="139">
        <v>7.0577987050698815E-2</v>
      </c>
      <c r="M1149" s="86"/>
    </row>
    <row r="1150" spans="1:13">
      <c r="A1150" s="138" t="s">
        <v>1349</v>
      </c>
      <c r="B1150" s="132" t="s">
        <v>2806</v>
      </c>
      <c r="C1150" s="28" t="s">
        <v>844</v>
      </c>
      <c r="D1150" s="28" t="s">
        <v>4576</v>
      </c>
      <c r="E1150" s="28" t="s">
        <v>4177</v>
      </c>
      <c r="F1150" s="28" t="s">
        <v>4234</v>
      </c>
      <c r="G1150" s="133">
        <v>29.1</v>
      </c>
      <c r="H1150" s="134">
        <v>-1.9407137661057579</v>
      </c>
      <c r="I1150" s="93">
        <v>-66691.194711538061</v>
      </c>
      <c r="J1150" s="93">
        <v>412486.65625</v>
      </c>
      <c r="K1150" s="94">
        <v>-0.16168085367376792</v>
      </c>
      <c r="L1150" s="139">
        <v>0.16168085367376792</v>
      </c>
      <c r="M1150" s="86"/>
    </row>
    <row r="1151" spans="1:13">
      <c r="A1151" s="138" t="s">
        <v>4605</v>
      </c>
      <c r="B1151" s="132" t="s">
        <v>1255</v>
      </c>
      <c r="C1151" s="28" t="s">
        <v>3106</v>
      </c>
      <c r="D1151" s="28" t="s">
        <v>4579</v>
      </c>
      <c r="E1151" s="28" t="s">
        <v>4230</v>
      </c>
      <c r="F1151" s="28" t="s">
        <v>4234</v>
      </c>
      <c r="G1151" s="133">
        <v>15.04</v>
      </c>
      <c r="H1151" s="134">
        <v>-1.9884800018660673</v>
      </c>
      <c r="I1151" s="93">
        <v>-132212.76608152041</v>
      </c>
      <c r="J1151" s="93">
        <v>3586417.25</v>
      </c>
      <c r="K1151" s="94">
        <v>-3.6864858956810007E-2</v>
      </c>
      <c r="L1151" s="139">
        <v>3.6864858956810007E-2</v>
      </c>
      <c r="M1151" s="86"/>
    </row>
    <row r="1152" spans="1:13">
      <c r="A1152" s="138" t="s">
        <v>1088</v>
      </c>
      <c r="B1152" s="132" t="s">
        <v>2482</v>
      </c>
      <c r="C1152" s="28" t="s">
        <v>3988</v>
      </c>
      <c r="D1152" s="28" t="s">
        <v>4574</v>
      </c>
      <c r="E1152" s="28" t="s">
        <v>4177</v>
      </c>
      <c r="F1152" s="28" t="s">
        <v>4234</v>
      </c>
      <c r="G1152" s="133">
        <v>104.07</v>
      </c>
      <c r="H1152" s="134">
        <v>-2.0276838442537075</v>
      </c>
      <c r="I1152" s="93">
        <v>-19483.845913843637</v>
      </c>
      <c r="J1152" s="93">
        <v>215095</v>
      </c>
      <c r="K1152" s="94">
        <v>-9.058251430225546E-2</v>
      </c>
      <c r="L1152" s="139">
        <v>9.058251430225546E-2</v>
      </c>
      <c r="M1152" s="86"/>
    </row>
    <row r="1153" spans="1:13">
      <c r="A1153" s="138" t="s">
        <v>1374</v>
      </c>
      <c r="B1153" s="132" t="s">
        <v>2831</v>
      </c>
      <c r="C1153" s="28" t="s">
        <v>866</v>
      </c>
      <c r="D1153" s="28" t="s">
        <v>4573</v>
      </c>
      <c r="E1153" s="28" t="s">
        <v>4177</v>
      </c>
      <c r="F1153" s="28" t="s">
        <v>4232</v>
      </c>
      <c r="G1153" s="133">
        <v>20</v>
      </c>
      <c r="H1153" s="134">
        <v>-2.0351799305037166</v>
      </c>
      <c r="I1153" s="93">
        <v>-101758.99652518584</v>
      </c>
      <c r="J1153" s="93">
        <v>105339.3984375</v>
      </c>
      <c r="K1153" s="94">
        <v>-0.96601079970626103</v>
      </c>
      <c r="L1153" s="139">
        <v>0.96601079970626103</v>
      </c>
      <c r="M1153" s="86"/>
    </row>
    <row r="1154" spans="1:13">
      <c r="A1154" s="138" t="s">
        <v>1051</v>
      </c>
      <c r="B1154" s="132" t="s">
        <v>2445</v>
      </c>
      <c r="C1154" s="28" t="s">
        <v>4889</v>
      </c>
      <c r="D1154" s="28" t="s">
        <v>4572</v>
      </c>
      <c r="E1154" s="28" t="s">
        <v>4176</v>
      </c>
      <c r="F1154" s="28" t="s">
        <v>4234</v>
      </c>
      <c r="G1154" s="133">
        <v>73.680000000000007</v>
      </c>
      <c r="H1154" s="134">
        <v>-2.0421022101426853</v>
      </c>
      <c r="I1154" s="93">
        <v>-27715.828042110275</v>
      </c>
      <c r="J1154" s="93">
        <v>293040.5625</v>
      </c>
      <c r="K1154" s="94">
        <v>-9.4580176224273643E-2</v>
      </c>
      <c r="L1154" s="139">
        <v>9.4580176224273643E-2</v>
      </c>
      <c r="M1154" s="86"/>
    </row>
    <row r="1155" spans="1:13">
      <c r="A1155" s="138" t="s">
        <v>4694</v>
      </c>
      <c r="B1155" s="132" t="s">
        <v>3273</v>
      </c>
      <c r="C1155" s="28" t="s">
        <v>6480</v>
      </c>
      <c r="D1155" s="28" t="s">
        <v>4586</v>
      </c>
      <c r="E1155" s="28" t="s">
        <v>4176</v>
      </c>
      <c r="F1155" s="28" t="s">
        <v>4232</v>
      </c>
      <c r="G1155" s="133">
        <v>42.75</v>
      </c>
      <c r="H1155" s="134">
        <v>-2.0978929468876735</v>
      </c>
      <c r="I1155" s="93">
        <v>-49073.519225442658</v>
      </c>
      <c r="J1155" s="93">
        <v>529875.0625</v>
      </c>
      <c r="K1155" s="94">
        <v>-9.2613377564721044E-2</v>
      </c>
      <c r="L1155" s="139">
        <v>9.2613377564721044E-2</v>
      </c>
      <c r="M1155" s="86"/>
    </row>
    <row r="1156" spans="1:13">
      <c r="A1156" s="138" t="s">
        <v>6022</v>
      </c>
      <c r="B1156" s="132" t="s">
        <v>6054</v>
      </c>
      <c r="C1156" s="28" t="s">
        <v>6044</v>
      </c>
      <c r="D1156" s="28" t="s">
        <v>4584</v>
      </c>
      <c r="E1156" s="28" t="s">
        <v>4177</v>
      </c>
      <c r="F1156" s="28" t="s">
        <v>4234</v>
      </c>
      <c r="G1156" s="133">
        <v>60.39</v>
      </c>
      <c r="H1156" s="134">
        <v>-2.1207142727034163</v>
      </c>
      <c r="I1156" s="93">
        <v>-35116.977524481139</v>
      </c>
      <c r="J1156" s="93">
        <v>838703.9375</v>
      </c>
      <c r="K1156" s="94">
        <v>-4.1870528984467942E-2</v>
      </c>
      <c r="L1156" s="139">
        <v>4.1870528984467942E-2</v>
      </c>
      <c r="M1156" s="86"/>
    </row>
    <row r="1157" spans="1:13">
      <c r="A1157" s="138" t="s">
        <v>5677</v>
      </c>
      <c r="B1157" s="132" t="s">
        <v>5803</v>
      </c>
      <c r="C1157" s="28" t="s">
        <v>5699</v>
      </c>
      <c r="D1157" s="28" t="s">
        <v>4572</v>
      </c>
      <c r="E1157" s="28" t="s">
        <v>4176</v>
      </c>
      <c r="F1157" s="28" t="s">
        <v>4234</v>
      </c>
      <c r="G1157" s="133">
        <v>43.69</v>
      </c>
      <c r="H1157" s="134">
        <v>-2.1353132569072422</v>
      </c>
      <c r="I1157" s="93">
        <v>-48874.18761518065</v>
      </c>
      <c r="J1157" s="93">
        <v>336593.90625</v>
      </c>
      <c r="K1157" s="94">
        <v>-0.14520223541682328</v>
      </c>
      <c r="L1157" s="139">
        <v>0.14520223541682328</v>
      </c>
      <c r="M1157" s="86"/>
    </row>
    <row r="1158" spans="1:13">
      <c r="A1158" s="138" t="s">
        <v>4363</v>
      </c>
      <c r="B1158" s="132" t="s">
        <v>2542</v>
      </c>
      <c r="C1158" s="28" t="s">
        <v>762</v>
      </c>
      <c r="D1158" s="28" t="s">
        <v>4582</v>
      </c>
      <c r="E1158" s="28" t="s">
        <v>4177</v>
      </c>
      <c r="F1158" s="28" t="s">
        <v>4234</v>
      </c>
      <c r="G1158" s="133">
        <v>58.77</v>
      </c>
      <c r="H1158" s="134">
        <v>-2.1552070185754264</v>
      </c>
      <c r="I1158" s="93">
        <v>-36671.890736352332</v>
      </c>
      <c r="J1158" s="93">
        <v>121535.296875</v>
      </c>
      <c r="K1158" s="94">
        <v>-0.30173860334639785</v>
      </c>
      <c r="L1158" s="139">
        <v>0.30173860334639785</v>
      </c>
      <c r="M1158" s="86"/>
    </row>
    <row r="1159" spans="1:13">
      <c r="A1159" s="138" t="s">
        <v>1111</v>
      </c>
      <c r="B1159" s="132" t="s">
        <v>2506</v>
      </c>
      <c r="C1159" s="28" t="s">
        <v>4012</v>
      </c>
      <c r="D1159" s="28" t="s">
        <v>4589</v>
      </c>
      <c r="E1159" s="28" t="s">
        <v>4177</v>
      </c>
      <c r="F1159" s="28" t="s">
        <v>4232</v>
      </c>
      <c r="G1159" s="133">
        <v>45.02</v>
      </c>
      <c r="H1159" s="134">
        <v>-2.1937940509699376</v>
      </c>
      <c r="I1159" s="93">
        <v>-48729.321434250051</v>
      </c>
      <c r="J1159" s="93">
        <v>114465.5</v>
      </c>
      <c r="K1159" s="94">
        <v>-0.42571186457273197</v>
      </c>
      <c r="L1159" s="139">
        <v>0.42571186457273197</v>
      </c>
      <c r="M1159" s="86"/>
    </row>
    <row r="1160" spans="1:13">
      <c r="A1160" s="138" t="s">
        <v>3619</v>
      </c>
      <c r="B1160" s="132" t="s">
        <v>3786</v>
      </c>
      <c r="C1160" s="28" t="s">
        <v>2708</v>
      </c>
      <c r="D1160" s="28" t="s">
        <v>4580</v>
      </c>
      <c r="E1160" s="28" t="s">
        <v>4176</v>
      </c>
      <c r="F1160" s="28" t="s">
        <v>4232</v>
      </c>
      <c r="G1160" s="133">
        <v>52.09</v>
      </c>
      <c r="H1160" s="134">
        <v>-2.2102417402014836</v>
      </c>
      <c r="I1160" s="93">
        <v>-42431.21021696071</v>
      </c>
      <c r="J1160" s="93">
        <v>153154.75</v>
      </c>
      <c r="K1160" s="94">
        <v>-0.27704795454898207</v>
      </c>
      <c r="L1160" s="139">
        <v>0.27704795454898207</v>
      </c>
      <c r="M1160" s="86"/>
    </row>
    <row r="1161" spans="1:13">
      <c r="A1161" s="138" t="s">
        <v>1311</v>
      </c>
      <c r="B1161" s="132" t="s">
        <v>2771</v>
      </c>
      <c r="C1161" s="28" t="s">
        <v>809</v>
      </c>
      <c r="D1161" s="28" t="s">
        <v>4591</v>
      </c>
      <c r="E1161" s="28" t="s">
        <v>4177</v>
      </c>
      <c r="F1161" s="28" t="s">
        <v>4234</v>
      </c>
      <c r="G1161" s="133">
        <v>41.62</v>
      </c>
      <c r="H1161" s="134">
        <v>-2.2343396532546511</v>
      </c>
      <c r="I1161" s="93">
        <v>-53684.278069549524</v>
      </c>
      <c r="J1161" s="93">
        <v>369291.75</v>
      </c>
      <c r="K1161" s="94">
        <v>-0.14537091085720036</v>
      </c>
      <c r="L1161" s="139">
        <v>0.14537091085720036</v>
      </c>
      <c r="M1161" s="86"/>
    </row>
    <row r="1162" spans="1:13">
      <c r="A1162" s="138" t="s">
        <v>4669</v>
      </c>
      <c r="B1162" s="132" t="s">
        <v>3257</v>
      </c>
      <c r="C1162" s="28" t="s">
        <v>3165</v>
      </c>
      <c r="D1162" s="28" t="s">
        <v>4589</v>
      </c>
      <c r="E1162" s="28" t="s">
        <v>4230</v>
      </c>
      <c r="F1162" s="28" t="s">
        <v>4234</v>
      </c>
      <c r="G1162" s="133">
        <v>76.98</v>
      </c>
      <c r="H1162" s="134">
        <v>-2.2663615605707141</v>
      </c>
      <c r="I1162" s="93">
        <v>-29440.914011051107</v>
      </c>
      <c r="J1162" s="93">
        <v>747123.5</v>
      </c>
      <c r="K1162" s="94">
        <v>-3.9405685955603197E-2</v>
      </c>
      <c r="L1162" s="139">
        <v>3.9405685955603197E-2</v>
      </c>
      <c r="M1162" s="86"/>
    </row>
    <row r="1163" spans="1:13">
      <c r="A1163" s="138" t="s">
        <v>1193</v>
      </c>
      <c r="B1163" s="132" t="s">
        <v>3406</v>
      </c>
      <c r="C1163" s="28" t="s">
        <v>130</v>
      </c>
      <c r="D1163" s="28" t="s">
        <v>4584</v>
      </c>
      <c r="E1163" s="28" t="s">
        <v>4230</v>
      </c>
      <c r="F1163" s="28" t="s">
        <v>4234</v>
      </c>
      <c r="G1163" s="133">
        <v>11.484999999999999</v>
      </c>
      <c r="H1163" s="134">
        <v>-2.3104409210888401</v>
      </c>
      <c r="I1163" s="93">
        <v>-201170.30222802266</v>
      </c>
      <c r="J1163" s="93">
        <v>9722739</v>
      </c>
      <c r="K1163" s="94">
        <v>-2.0690702715358569E-2</v>
      </c>
      <c r="L1163" s="139">
        <v>2.0690702715358569E-2</v>
      </c>
      <c r="M1163" s="86"/>
    </row>
    <row r="1164" spans="1:13">
      <c r="A1164" s="138" t="s">
        <v>1104</v>
      </c>
      <c r="B1164" s="132" t="s">
        <v>2498</v>
      </c>
      <c r="C1164" s="28" t="s">
        <v>4004</v>
      </c>
      <c r="D1164" s="28" t="s">
        <v>4591</v>
      </c>
      <c r="E1164" s="28" t="s">
        <v>4177</v>
      </c>
      <c r="F1164" s="28" t="s">
        <v>4234</v>
      </c>
      <c r="G1164" s="133">
        <v>15.65</v>
      </c>
      <c r="H1164" s="134">
        <v>-2.3233582087339073</v>
      </c>
      <c r="I1164" s="93">
        <v>-148457.39352932313</v>
      </c>
      <c r="J1164" s="93">
        <v>877385.8125</v>
      </c>
      <c r="K1164" s="94">
        <v>-0.16920423309138377</v>
      </c>
      <c r="L1164" s="139">
        <v>0.16920423309138377</v>
      </c>
      <c r="M1164" s="86"/>
    </row>
    <row r="1165" spans="1:13">
      <c r="A1165" s="138" t="s">
        <v>1497</v>
      </c>
      <c r="B1165" s="132" t="s">
        <v>2953</v>
      </c>
      <c r="C1165" s="28" t="s">
        <v>969</v>
      </c>
      <c r="D1165" s="28" t="s">
        <v>4576</v>
      </c>
      <c r="E1165" s="28" t="s">
        <v>4177</v>
      </c>
      <c r="F1165" s="28" t="s">
        <v>4232</v>
      </c>
      <c r="G1165" s="133">
        <v>26.71</v>
      </c>
      <c r="H1165" s="134">
        <v>-2.3380499833658086</v>
      </c>
      <c r="I1165" s="93">
        <v>-87534.630601490411</v>
      </c>
      <c r="J1165" s="93">
        <v>114541.8984375</v>
      </c>
      <c r="K1165" s="94">
        <v>-0.76421494488546338</v>
      </c>
      <c r="L1165" s="139">
        <v>0.76421494488546338</v>
      </c>
      <c r="M1165" s="86"/>
    </row>
    <row r="1166" spans="1:13">
      <c r="A1166" s="138" t="s">
        <v>6583</v>
      </c>
      <c r="B1166" s="132" t="s">
        <v>6633</v>
      </c>
      <c r="C1166" s="28" t="s">
        <v>7162</v>
      </c>
      <c r="D1166" s="28" t="s">
        <v>4580</v>
      </c>
      <c r="E1166" s="28" t="s">
        <v>4177</v>
      </c>
      <c r="F1166" s="28" t="s">
        <v>4232</v>
      </c>
      <c r="G1166" s="133">
        <v>41.67</v>
      </c>
      <c r="H1166" s="134">
        <v>-2.3390818049822637</v>
      </c>
      <c r="I1166" s="93">
        <v>-56133.472641762986</v>
      </c>
      <c r="J1166" s="93">
        <v>106841.796875</v>
      </c>
      <c r="K1166" s="94">
        <v>-0.52538869883886896</v>
      </c>
      <c r="L1166" s="139">
        <v>0.52538869883886896</v>
      </c>
      <c r="M1166" s="86"/>
    </row>
    <row r="1167" spans="1:13">
      <c r="A1167" s="138" t="s">
        <v>3711</v>
      </c>
      <c r="B1167" s="132" t="s">
        <v>3872</v>
      </c>
      <c r="C1167" s="28" t="s">
        <v>3062</v>
      </c>
      <c r="D1167" s="28" t="s">
        <v>4572</v>
      </c>
      <c r="E1167" s="28" t="s">
        <v>4176</v>
      </c>
      <c r="F1167" s="28" t="s">
        <v>4234</v>
      </c>
      <c r="G1167" s="133">
        <v>33.35</v>
      </c>
      <c r="H1167" s="134">
        <v>-2.3428404634713393</v>
      </c>
      <c r="I1167" s="93">
        <v>-70250.088859710319</v>
      </c>
      <c r="J1167" s="93">
        <v>1696946.5</v>
      </c>
      <c r="K1167" s="94">
        <v>-4.1397939687379842E-2</v>
      </c>
      <c r="L1167" s="139">
        <v>4.1397939687379842E-2</v>
      </c>
      <c r="M1167" s="86"/>
    </row>
    <row r="1168" spans="1:13">
      <c r="A1168" s="138" t="s">
        <v>5315</v>
      </c>
      <c r="B1168" s="132" t="s">
        <v>5346</v>
      </c>
      <c r="C1168" s="28" t="s">
        <v>5288</v>
      </c>
      <c r="D1168" s="28" t="s">
        <v>4582</v>
      </c>
      <c r="E1168" s="28" t="s">
        <v>4177</v>
      </c>
      <c r="F1168" s="28" t="s">
        <v>4232</v>
      </c>
      <c r="G1168" s="133">
        <v>44.3</v>
      </c>
      <c r="H1168" s="134">
        <v>-2.344754459138406</v>
      </c>
      <c r="I1168" s="93">
        <v>-52928.994562943713</v>
      </c>
      <c r="J1168" s="93">
        <v>233022.953125</v>
      </c>
      <c r="K1168" s="94">
        <v>-0.22714069087671002</v>
      </c>
      <c r="L1168" s="139">
        <v>0.22714069087671002</v>
      </c>
      <c r="M1168" s="86"/>
    </row>
    <row r="1169" spans="1:13">
      <c r="A1169" s="138" t="s">
        <v>1008</v>
      </c>
      <c r="B1169" s="132" t="s">
        <v>2402</v>
      </c>
      <c r="C1169" s="28" t="s">
        <v>3911</v>
      </c>
      <c r="D1169" s="28" t="s">
        <v>4589</v>
      </c>
      <c r="E1169" s="28" t="s">
        <v>4177</v>
      </c>
      <c r="F1169" s="28" t="s">
        <v>4232</v>
      </c>
      <c r="G1169" s="133">
        <v>18.75</v>
      </c>
      <c r="H1169" s="134">
        <v>-2.385458322549125</v>
      </c>
      <c r="I1169" s="93">
        <v>-127224.44386928667</v>
      </c>
      <c r="J1169" s="93">
        <v>146570.75</v>
      </c>
      <c r="K1169" s="94">
        <v>-0.8680070468991028</v>
      </c>
      <c r="L1169" s="139">
        <v>0.8680070468991028</v>
      </c>
      <c r="M1169" s="86"/>
    </row>
    <row r="1170" spans="1:13">
      <c r="A1170" s="138" t="s">
        <v>4775</v>
      </c>
      <c r="B1170" s="132" t="s">
        <v>3327</v>
      </c>
      <c r="C1170" s="28" t="s">
        <v>38</v>
      </c>
      <c r="D1170" s="28" t="s">
        <v>4577</v>
      </c>
      <c r="E1170" s="28" t="s">
        <v>4230</v>
      </c>
      <c r="F1170" s="28" t="s">
        <v>4234</v>
      </c>
      <c r="G1170" s="133">
        <v>76.424999999999997</v>
      </c>
      <c r="H1170" s="134">
        <v>-2.5040465490777173</v>
      </c>
      <c r="I1170" s="93">
        <v>-32764.756939191589</v>
      </c>
      <c r="J1170" s="93">
        <v>1098074.25</v>
      </c>
      <c r="K1170" s="94">
        <v>-2.9838380181660382E-2</v>
      </c>
      <c r="L1170" s="139">
        <v>2.9838380181660382E-2</v>
      </c>
      <c r="M1170" s="86"/>
    </row>
    <row r="1171" spans="1:13">
      <c r="A1171" s="138" t="s">
        <v>5450</v>
      </c>
      <c r="B1171" s="132" t="s">
        <v>5453</v>
      </c>
      <c r="C1171" s="28" t="s">
        <v>5452</v>
      </c>
      <c r="D1171" s="28" t="s">
        <v>4589</v>
      </c>
      <c r="E1171" s="28" t="s">
        <v>4177</v>
      </c>
      <c r="F1171" s="28" t="s">
        <v>4234</v>
      </c>
      <c r="G1171" s="133">
        <v>64.13</v>
      </c>
      <c r="H1171" s="134">
        <v>-2.5153144100382088</v>
      </c>
      <c r="I1171" s="93">
        <v>-39222.11773020753</v>
      </c>
      <c r="J1171" s="93">
        <v>513451.59375</v>
      </c>
      <c r="K1171" s="94">
        <v>-7.6389124520479745E-2</v>
      </c>
      <c r="L1171" s="139">
        <v>7.6389124520479745E-2</v>
      </c>
      <c r="M1171" s="86"/>
    </row>
    <row r="1172" spans="1:13">
      <c r="A1172" s="138" t="s">
        <v>4252</v>
      </c>
      <c r="B1172" s="132" t="s">
        <v>4431</v>
      </c>
      <c r="C1172" s="28" t="s">
        <v>4088</v>
      </c>
      <c r="D1172" s="28" t="s">
        <v>4574</v>
      </c>
      <c r="E1172" s="28" t="s">
        <v>4230</v>
      </c>
      <c r="F1172" s="28" t="s">
        <v>4234</v>
      </c>
      <c r="G1172" s="133">
        <v>75.34</v>
      </c>
      <c r="H1172" s="134">
        <v>-2.5469048443258946</v>
      </c>
      <c r="I1172" s="93">
        <v>-33805.479749480939</v>
      </c>
      <c r="J1172" s="93">
        <v>1897735.25</v>
      </c>
      <c r="K1172" s="94">
        <v>-1.7813591094690863E-2</v>
      </c>
      <c r="L1172" s="139">
        <v>1.7813591094690863E-2</v>
      </c>
      <c r="M1172" s="86"/>
    </row>
    <row r="1173" spans="1:13">
      <c r="A1173" s="138" t="s">
        <v>3506</v>
      </c>
      <c r="B1173" s="132" t="s">
        <v>571</v>
      </c>
      <c r="C1173" s="28" t="s">
        <v>5008</v>
      </c>
      <c r="D1173" s="28" t="s">
        <v>4586</v>
      </c>
      <c r="E1173" s="28" t="s">
        <v>4230</v>
      </c>
      <c r="F1173" s="28" t="s">
        <v>4234</v>
      </c>
      <c r="G1173" s="133">
        <v>677.03</v>
      </c>
      <c r="H1173" s="134">
        <v>-2.5515297720195051</v>
      </c>
      <c r="I1173" s="93">
        <v>-3768.7100601443144</v>
      </c>
      <c r="J1173" s="93">
        <v>339358.5</v>
      </c>
      <c r="K1173" s="94">
        <v>-1.1105394619979505E-2</v>
      </c>
      <c r="L1173" s="139">
        <v>1.1105394619979505E-2</v>
      </c>
      <c r="M1173" s="86"/>
    </row>
    <row r="1174" spans="1:13">
      <c r="A1174" s="138" t="s">
        <v>1315</v>
      </c>
      <c r="B1174" s="132" t="s">
        <v>2775</v>
      </c>
      <c r="C1174" s="28" t="s">
        <v>813</v>
      </c>
      <c r="D1174" s="28" t="s">
        <v>4590</v>
      </c>
      <c r="E1174" s="28" t="s">
        <v>4177</v>
      </c>
      <c r="F1174" s="28" t="s">
        <v>4232</v>
      </c>
      <c r="G1174" s="133">
        <v>37.049999999999997</v>
      </c>
      <c r="H1174" s="134">
        <v>-2.5577787266925864</v>
      </c>
      <c r="I1174" s="93">
        <v>-69035.863068625826</v>
      </c>
      <c r="J1174" s="93">
        <v>89674.546875</v>
      </c>
      <c r="K1174" s="94">
        <v>-0.76984903157477846</v>
      </c>
      <c r="L1174" s="139">
        <v>0.76984903157477846</v>
      </c>
      <c r="M1174" s="86"/>
    </row>
    <row r="1175" spans="1:13">
      <c r="A1175" s="138" t="s">
        <v>4763</v>
      </c>
      <c r="B1175" s="132" t="s">
        <v>1293</v>
      </c>
      <c r="C1175" s="28" t="s">
        <v>26</v>
      </c>
      <c r="D1175" s="28" t="s">
        <v>4582</v>
      </c>
      <c r="E1175" s="28" t="s">
        <v>4230</v>
      </c>
      <c r="F1175" s="28" t="s">
        <v>4234</v>
      </c>
      <c r="G1175" s="133">
        <v>40.78</v>
      </c>
      <c r="H1175" s="134">
        <v>-2.6087982135300307</v>
      </c>
      <c r="I1175" s="93">
        <v>-63972.491749142479</v>
      </c>
      <c r="J1175" s="93">
        <v>2702215.75</v>
      </c>
      <c r="K1175" s="94">
        <v>-2.367408736668879E-2</v>
      </c>
      <c r="L1175" s="139">
        <v>2.367408736668879E-2</v>
      </c>
      <c r="M1175" s="86"/>
    </row>
    <row r="1176" spans="1:13">
      <c r="A1176" s="138" t="s">
        <v>1361</v>
      </c>
      <c r="B1176" s="132" t="s">
        <v>2818</v>
      </c>
      <c r="C1176" s="28" t="s">
        <v>854</v>
      </c>
      <c r="D1176" s="28" t="s">
        <v>4576</v>
      </c>
      <c r="E1176" s="28" t="s">
        <v>4177</v>
      </c>
      <c r="F1176" s="28" t="s">
        <v>4234</v>
      </c>
      <c r="G1176" s="133">
        <v>40.98</v>
      </c>
      <c r="H1176" s="134">
        <v>-2.6145238165563103</v>
      </c>
      <c r="I1176" s="93">
        <v>-63799.995523580052</v>
      </c>
      <c r="J1176" s="93">
        <v>446804.40625</v>
      </c>
      <c r="K1176" s="94">
        <v>-0.14279177785879332</v>
      </c>
      <c r="L1176" s="139">
        <v>0.14279177785879332</v>
      </c>
      <c r="M1176" s="86"/>
    </row>
    <row r="1177" spans="1:13">
      <c r="A1177" s="138" t="s">
        <v>1466</v>
      </c>
      <c r="B1177" s="132" t="s">
        <v>2924</v>
      </c>
      <c r="C1177" s="28" t="s">
        <v>941</v>
      </c>
      <c r="D1177" s="28" t="s">
        <v>4591</v>
      </c>
      <c r="E1177" s="28" t="s">
        <v>4177</v>
      </c>
      <c r="F1177" s="28" t="s">
        <v>4232</v>
      </c>
      <c r="G1177" s="133">
        <v>8.32</v>
      </c>
      <c r="H1177" s="134">
        <v>-2.6894951729130234</v>
      </c>
      <c r="I1177" s="93">
        <v>-323256.63135973836</v>
      </c>
      <c r="J1177" s="93">
        <v>2694892.75</v>
      </c>
      <c r="K1177" s="94">
        <v>-0.11995157557188069</v>
      </c>
      <c r="L1177" s="139">
        <v>0.11995157557188069</v>
      </c>
      <c r="M1177" s="86"/>
    </row>
    <row r="1178" spans="1:13">
      <c r="A1178" s="138" t="s">
        <v>1093</v>
      </c>
      <c r="B1178" s="132" t="s">
        <v>2487</v>
      </c>
      <c r="C1178" s="28" t="s">
        <v>3993</v>
      </c>
      <c r="D1178" s="28" t="s">
        <v>4573</v>
      </c>
      <c r="E1178" s="28" t="s">
        <v>4177</v>
      </c>
      <c r="F1178" s="28" t="s">
        <v>4234</v>
      </c>
      <c r="G1178" s="133">
        <v>70.13</v>
      </c>
      <c r="H1178" s="134">
        <v>-2.7363267414014159</v>
      </c>
      <c r="I1178" s="93">
        <v>-39017.920168279139</v>
      </c>
      <c r="J1178" s="93">
        <v>102065.5</v>
      </c>
      <c r="K1178" s="94">
        <v>-0.38228314335675756</v>
      </c>
      <c r="L1178" s="139">
        <v>0.38228314335675756</v>
      </c>
      <c r="M1178" s="86"/>
    </row>
    <row r="1179" spans="1:13">
      <c r="A1179" s="138" t="s">
        <v>4697</v>
      </c>
      <c r="B1179" s="132" t="s">
        <v>3275</v>
      </c>
      <c r="C1179" s="28" t="s">
        <v>3189</v>
      </c>
      <c r="D1179" s="28" t="s">
        <v>4573</v>
      </c>
      <c r="E1179" s="28" t="s">
        <v>4230</v>
      </c>
      <c r="F1179" s="28" t="s">
        <v>4234</v>
      </c>
      <c r="G1179" s="133">
        <v>114.08</v>
      </c>
      <c r="H1179" s="134">
        <v>-2.7377563557002098</v>
      </c>
      <c r="I1179" s="93">
        <v>-23998.565530331434</v>
      </c>
      <c r="J1179" s="93">
        <v>716750.125</v>
      </c>
      <c r="K1179" s="94">
        <v>-3.3482471356850389E-2</v>
      </c>
      <c r="L1179" s="139">
        <v>3.3482471356850389E-2</v>
      </c>
      <c r="M1179" s="86"/>
    </row>
    <row r="1180" spans="1:13">
      <c r="A1180" s="138" t="s">
        <v>3710</v>
      </c>
      <c r="B1180" s="132" t="s">
        <v>3871</v>
      </c>
      <c r="C1180" s="28" t="s">
        <v>3061</v>
      </c>
      <c r="D1180" s="28" t="s">
        <v>4578</v>
      </c>
      <c r="E1180" s="28" t="s">
        <v>4176</v>
      </c>
      <c r="F1180" s="28" t="s">
        <v>4232</v>
      </c>
      <c r="G1180" s="133">
        <v>28.24</v>
      </c>
      <c r="H1180" s="134">
        <v>-2.7738619966767901</v>
      </c>
      <c r="I1180" s="93">
        <v>-98224.574953144125</v>
      </c>
      <c r="J1180" s="93">
        <v>73631.75</v>
      </c>
      <c r="K1180" s="94">
        <v>-1.3339975615565856</v>
      </c>
      <c r="L1180" s="139">
        <v>1.3339975615565856</v>
      </c>
      <c r="M1180" s="86"/>
    </row>
    <row r="1181" spans="1:13">
      <c r="A1181" s="138" t="s">
        <v>3648</v>
      </c>
      <c r="B1181" s="132" t="s">
        <v>3814</v>
      </c>
      <c r="C1181" s="28" t="s">
        <v>2736</v>
      </c>
      <c r="D1181" s="28" t="s">
        <v>4580</v>
      </c>
      <c r="E1181" s="28" t="s">
        <v>4176</v>
      </c>
      <c r="F1181" s="28" t="s">
        <v>4232</v>
      </c>
      <c r="G1181" s="133">
        <v>15.36</v>
      </c>
      <c r="H1181" s="134">
        <v>-2.7956357815496053</v>
      </c>
      <c r="I1181" s="93">
        <v>-182007.53786130244</v>
      </c>
      <c r="J1181" s="93">
        <v>1531717.5</v>
      </c>
      <c r="K1181" s="94">
        <v>-0.11882578730170702</v>
      </c>
      <c r="L1181" s="139">
        <v>0.11882578730170702</v>
      </c>
      <c r="M1181" s="86"/>
    </row>
    <row r="1182" spans="1:13">
      <c r="A1182" s="138" t="s">
        <v>3582</v>
      </c>
      <c r="B1182" s="132" t="s">
        <v>3744</v>
      </c>
      <c r="C1182" s="28" t="s">
        <v>2670</v>
      </c>
      <c r="D1182" s="28" t="s">
        <v>4590</v>
      </c>
      <c r="E1182" s="28" t="s">
        <v>4176</v>
      </c>
      <c r="F1182" s="28" t="s">
        <v>4232</v>
      </c>
      <c r="G1182" s="133">
        <v>26.59</v>
      </c>
      <c r="H1182" s="134">
        <v>-2.8937449833394129</v>
      </c>
      <c r="I1182" s="93">
        <v>-108828.31829031264</v>
      </c>
      <c r="J1182" s="93">
        <v>139553.15625</v>
      </c>
      <c r="K1182" s="94">
        <v>-0.779834159360424</v>
      </c>
      <c r="L1182" s="139">
        <v>0.779834159360424</v>
      </c>
      <c r="M1182" s="86"/>
    </row>
    <row r="1183" spans="1:13">
      <c r="A1183" s="138" t="s">
        <v>5541</v>
      </c>
      <c r="B1183" s="132" t="s">
        <v>5519</v>
      </c>
      <c r="C1183" s="28" t="s">
        <v>5503</v>
      </c>
      <c r="D1183" s="28" t="s">
        <v>4575</v>
      </c>
      <c r="E1183" s="28" t="s">
        <v>4177</v>
      </c>
      <c r="F1183" s="28" t="s">
        <v>4232</v>
      </c>
      <c r="G1183" s="133">
        <v>38.9</v>
      </c>
      <c r="H1183" s="134">
        <v>-2.9310483594726913</v>
      </c>
      <c r="I1183" s="93">
        <v>-75348.286875904669</v>
      </c>
      <c r="J1183" s="93">
        <v>1270222.875</v>
      </c>
      <c r="K1183" s="94">
        <v>-5.9318949736206467E-2</v>
      </c>
      <c r="L1183" s="139">
        <v>5.9318949736206467E-2</v>
      </c>
      <c r="M1183" s="86"/>
    </row>
    <row r="1184" spans="1:13">
      <c r="A1184" s="138" t="s">
        <v>5113</v>
      </c>
      <c r="B1184" s="132" t="s">
        <v>3901</v>
      </c>
      <c r="C1184" s="28" t="s">
        <v>5833</v>
      </c>
      <c r="D1184" s="28" t="s">
        <v>4589</v>
      </c>
      <c r="E1184" s="28" t="s">
        <v>4176</v>
      </c>
      <c r="F1184" s="28" t="s">
        <v>4234</v>
      </c>
      <c r="G1184" s="133">
        <v>52.28</v>
      </c>
      <c r="H1184" s="134">
        <v>-2.9404776442129581</v>
      </c>
      <c r="I1184" s="93">
        <v>-56244.790440186647</v>
      </c>
      <c r="J1184" s="93">
        <v>272317.5</v>
      </c>
      <c r="K1184" s="94">
        <v>-0.20654122647346074</v>
      </c>
      <c r="L1184" s="139">
        <v>0.20654122647346074</v>
      </c>
      <c r="M1184" s="86"/>
    </row>
    <row r="1185" spans="1:13">
      <c r="A1185" s="138" t="s">
        <v>4717</v>
      </c>
      <c r="B1185" s="132" t="s">
        <v>3288</v>
      </c>
      <c r="C1185" s="28" t="s">
        <v>3207</v>
      </c>
      <c r="D1185" s="28" t="s">
        <v>4582</v>
      </c>
      <c r="E1185" s="28" t="s">
        <v>4176</v>
      </c>
      <c r="F1185" s="28" t="s">
        <v>4232</v>
      </c>
      <c r="G1185" s="133">
        <v>30.65</v>
      </c>
      <c r="H1185" s="134">
        <v>-2.965129089909357</v>
      </c>
      <c r="I1185" s="93">
        <v>-96741.569001936601</v>
      </c>
      <c r="J1185" s="93">
        <v>396767.3125</v>
      </c>
      <c r="K1185" s="94">
        <v>-0.24382444307817469</v>
      </c>
      <c r="L1185" s="139">
        <v>0.24382444307817469</v>
      </c>
      <c r="M1185" s="86"/>
    </row>
    <row r="1186" spans="1:13">
      <c r="A1186" s="138" t="s">
        <v>3521</v>
      </c>
      <c r="B1186" s="132" t="s">
        <v>586</v>
      </c>
      <c r="C1186" s="28" t="s">
        <v>2612</v>
      </c>
      <c r="D1186" s="28" t="s">
        <v>4590</v>
      </c>
      <c r="E1186" s="28" t="s">
        <v>4176</v>
      </c>
      <c r="F1186" s="28" t="s">
        <v>4232</v>
      </c>
      <c r="G1186" s="133">
        <v>75.81</v>
      </c>
      <c r="H1186" s="134">
        <v>-2.9712696997413977</v>
      </c>
      <c r="I1186" s="93">
        <v>-39193.638039063408</v>
      </c>
      <c r="J1186" s="93">
        <v>209507.65625</v>
      </c>
      <c r="K1186" s="94">
        <v>-0.18707496776296645</v>
      </c>
      <c r="L1186" s="139">
        <v>0.18707496776296645</v>
      </c>
      <c r="M1186" s="86"/>
    </row>
    <row r="1187" spans="1:13">
      <c r="A1187" s="138" t="s">
        <v>5488</v>
      </c>
      <c r="B1187" s="132" t="s">
        <v>5494</v>
      </c>
      <c r="C1187" s="28" t="s">
        <v>5476</v>
      </c>
      <c r="D1187" s="28" t="s">
        <v>4580</v>
      </c>
      <c r="E1187" s="28" t="s">
        <v>4176</v>
      </c>
      <c r="F1187" s="28" t="s">
        <v>4234</v>
      </c>
      <c r="G1187" s="133">
        <v>430.86</v>
      </c>
      <c r="H1187" s="134">
        <v>-3.0090804300150595</v>
      </c>
      <c r="I1187" s="93">
        <v>-6983.8936777957097</v>
      </c>
      <c r="J1187" s="93">
        <v>51995.19921875</v>
      </c>
      <c r="K1187" s="94">
        <v>-0.1343180482569869</v>
      </c>
      <c r="L1187" s="139">
        <v>0.1343180482569869</v>
      </c>
      <c r="M1187" s="86"/>
    </row>
    <row r="1188" spans="1:13">
      <c r="A1188" s="138" t="s">
        <v>3453</v>
      </c>
      <c r="B1188" s="132" t="s">
        <v>519</v>
      </c>
      <c r="C1188" s="28" t="s">
        <v>2200</v>
      </c>
      <c r="D1188" s="28" t="s">
        <v>4572</v>
      </c>
      <c r="E1188" s="28" t="s">
        <v>4176</v>
      </c>
      <c r="F1188" s="28" t="s">
        <v>4234</v>
      </c>
      <c r="G1188" s="133">
        <v>23.04</v>
      </c>
      <c r="H1188" s="134">
        <v>-3.1003620652384623</v>
      </c>
      <c r="I1188" s="93">
        <v>-134564.32574819712</v>
      </c>
      <c r="J1188" s="93">
        <v>338203</v>
      </c>
      <c r="K1188" s="94">
        <v>-0.39788034330918742</v>
      </c>
      <c r="L1188" s="139">
        <v>0.39788034330918742</v>
      </c>
      <c r="M1188" s="86"/>
    </row>
    <row r="1189" spans="1:13">
      <c r="A1189" s="138" t="s">
        <v>5493</v>
      </c>
      <c r="B1189" s="132" t="s">
        <v>3899</v>
      </c>
      <c r="C1189" s="28" t="s">
        <v>5832</v>
      </c>
      <c r="D1189" s="28" t="s">
        <v>4590</v>
      </c>
      <c r="E1189" s="28" t="s">
        <v>4176</v>
      </c>
      <c r="F1189" s="28" t="s">
        <v>4234</v>
      </c>
      <c r="G1189" s="133">
        <v>21.63</v>
      </c>
      <c r="H1189" s="134">
        <v>-3.1027129745109323</v>
      </c>
      <c r="I1189" s="93">
        <v>-143444.89017618736</v>
      </c>
      <c r="J1189" s="93">
        <v>391959.59375</v>
      </c>
      <c r="K1189" s="94">
        <v>-0.36596856528961375</v>
      </c>
      <c r="L1189" s="139">
        <v>0.36596856528961375</v>
      </c>
      <c r="M1189" s="86"/>
    </row>
    <row r="1190" spans="1:13">
      <c r="A1190" s="138" t="s">
        <v>5489</v>
      </c>
      <c r="B1190" s="132" t="s">
        <v>5495</v>
      </c>
      <c r="C1190" s="28" t="s">
        <v>5477</v>
      </c>
      <c r="D1190" s="28" t="s">
        <v>4582</v>
      </c>
      <c r="E1190" s="28" t="s">
        <v>4176</v>
      </c>
      <c r="F1190" s="28" t="s">
        <v>4234</v>
      </c>
      <c r="G1190" s="133">
        <v>52.89</v>
      </c>
      <c r="H1190" s="134">
        <v>-3.159197620930553</v>
      </c>
      <c r="I1190" s="93">
        <v>-59731.473263954489</v>
      </c>
      <c r="J1190" s="93">
        <v>718217.75</v>
      </c>
      <c r="K1190" s="94">
        <v>-8.3166244866483025E-2</v>
      </c>
      <c r="L1190" s="139">
        <v>8.3166244866483025E-2</v>
      </c>
      <c r="M1190" s="86"/>
    </row>
    <row r="1191" spans="1:13">
      <c r="A1191" s="138" t="s">
        <v>1508</v>
      </c>
      <c r="B1191" s="132" t="s">
        <v>2963</v>
      </c>
      <c r="C1191" s="28" t="s">
        <v>980</v>
      </c>
      <c r="D1191" s="28" t="s">
        <v>4591</v>
      </c>
      <c r="E1191" s="28" t="s">
        <v>4177</v>
      </c>
      <c r="F1191" s="28" t="s">
        <v>4232</v>
      </c>
      <c r="G1191" s="133">
        <v>54.88</v>
      </c>
      <c r="H1191" s="134">
        <v>-3.1802292582775964</v>
      </c>
      <c r="I1191" s="93">
        <v>-57948.783860743366</v>
      </c>
      <c r="J1191" s="93">
        <v>164063.296875</v>
      </c>
      <c r="K1191" s="94">
        <v>-0.35320991936968454</v>
      </c>
      <c r="L1191" s="139">
        <v>0.35320991936968454</v>
      </c>
      <c r="M1191" s="86"/>
    </row>
    <row r="1192" spans="1:13">
      <c r="A1192" s="138" t="s">
        <v>4730</v>
      </c>
      <c r="B1192" s="132" t="s">
        <v>1285</v>
      </c>
      <c r="C1192" s="28" t="s">
        <v>3004</v>
      </c>
      <c r="D1192" s="28" t="s">
        <v>4584</v>
      </c>
      <c r="E1192" s="28" t="s">
        <v>4230</v>
      </c>
      <c r="F1192" s="28" t="s">
        <v>4234</v>
      </c>
      <c r="G1192" s="133">
        <v>42.99</v>
      </c>
      <c r="H1192" s="134">
        <v>-3.1837036360682429</v>
      </c>
      <c r="I1192" s="93">
        <v>-74056.84196483469</v>
      </c>
      <c r="J1192" s="93">
        <v>2621964</v>
      </c>
      <c r="K1192" s="94">
        <v>-2.8244797397994285E-2</v>
      </c>
      <c r="L1192" s="139">
        <v>2.8244797397994285E-2</v>
      </c>
      <c r="M1192" s="86"/>
    </row>
    <row r="1193" spans="1:13">
      <c r="A1193" s="138" t="s">
        <v>3738</v>
      </c>
      <c r="B1193" s="132" t="s">
        <v>3898</v>
      </c>
      <c r="C1193" s="28" t="s">
        <v>3088</v>
      </c>
      <c r="D1193" s="28" t="s">
        <v>4592</v>
      </c>
      <c r="E1193" s="28" t="s">
        <v>4176</v>
      </c>
      <c r="F1193" s="28" t="s">
        <v>4232</v>
      </c>
      <c r="G1193" s="133">
        <v>24.745000000000001</v>
      </c>
      <c r="H1193" s="134">
        <v>-3.1953797246052309</v>
      </c>
      <c r="I1193" s="93">
        <v>-129132.33884038113</v>
      </c>
      <c r="J1193" s="93">
        <v>402078.8125</v>
      </c>
      <c r="K1193" s="94">
        <v>-0.32116175940104064</v>
      </c>
      <c r="L1193" s="139">
        <v>0.32116175940104064</v>
      </c>
      <c r="M1193" s="86"/>
    </row>
    <row r="1194" spans="1:13">
      <c r="A1194" s="138" t="s">
        <v>3485</v>
      </c>
      <c r="B1194" s="132" t="s">
        <v>549</v>
      </c>
      <c r="C1194" s="28" t="s">
        <v>2577</v>
      </c>
      <c r="D1194" s="28" t="s">
        <v>4586</v>
      </c>
      <c r="E1194" s="28" t="s">
        <v>4177</v>
      </c>
      <c r="F1194" s="28" t="s">
        <v>4234</v>
      </c>
      <c r="G1194" s="133">
        <v>45.77</v>
      </c>
      <c r="H1194" s="134">
        <v>-3.2220456863089399</v>
      </c>
      <c r="I1194" s="93">
        <v>-70396.45371004894</v>
      </c>
      <c r="J1194" s="93">
        <v>477597.75</v>
      </c>
      <c r="K1194" s="94">
        <v>-0.14739695425711058</v>
      </c>
      <c r="L1194" s="139">
        <v>0.14739695425711058</v>
      </c>
      <c r="M1194" s="86"/>
    </row>
    <row r="1195" spans="1:13">
      <c r="A1195" s="138" t="s">
        <v>3617</v>
      </c>
      <c r="B1195" s="132" t="s">
        <v>3784</v>
      </c>
      <c r="C1195" s="28" t="s">
        <v>2706</v>
      </c>
      <c r="D1195" s="28" t="s">
        <v>4574</v>
      </c>
      <c r="E1195" s="28" t="s">
        <v>4177</v>
      </c>
      <c r="F1195" s="28" t="s">
        <v>4232</v>
      </c>
      <c r="G1195" s="133">
        <v>22.74</v>
      </c>
      <c r="H1195" s="134">
        <v>-3.2224254413986602</v>
      </c>
      <c r="I1195" s="93">
        <v>-141707.36329809413</v>
      </c>
      <c r="J1195" s="93">
        <v>566763.375</v>
      </c>
      <c r="K1195" s="94">
        <v>-0.25002914716938818</v>
      </c>
      <c r="L1195" s="139">
        <v>0.25002914716938818</v>
      </c>
      <c r="M1195" s="86"/>
    </row>
    <row r="1196" spans="1:13">
      <c r="A1196" s="138" t="s">
        <v>3586</v>
      </c>
      <c r="B1196" s="132" t="s">
        <v>3748</v>
      </c>
      <c r="C1196" s="28" t="s">
        <v>2674</v>
      </c>
      <c r="D1196" s="28" t="s">
        <v>4589</v>
      </c>
      <c r="E1196" s="28" t="s">
        <v>4176</v>
      </c>
      <c r="F1196" s="28" t="s">
        <v>4234</v>
      </c>
      <c r="G1196" s="133">
        <v>77.3</v>
      </c>
      <c r="H1196" s="134">
        <v>-3.226723251370037</v>
      </c>
      <c r="I1196" s="93">
        <v>-41742.862242820665</v>
      </c>
      <c r="J1196" s="93">
        <v>312462.75</v>
      </c>
      <c r="K1196" s="94">
        <v>-0.13359308347257606</v>
      </c>
      <c r="L1196" s="139">
        <v>0.13359308347257606</v>
      </c>
      <c r="M1196" s="86"/>
    </row>
    <row r="1197" spans="1:13">
      <c r="A1197" s="138" t="s">
        <v>729</v>
      </c>
      <c r="B1197" s="132" t="s">
        <v>716</v>
      </c>
      <c r="C1197" s="28" t="s">
        <v>691</v>
      </c>
      <c r="D1197" s="28" t="s">
        <v>4592</v>
      </c>
      <c r="E1197" s="28" t="s">
        <v>4177</v>
      </c>
      <c r="F1197" s="28" t="s">
        <v>4232</v>
      </c>
      <c r="G1197" s="133">
        <v>124.2</v>
      </c>
      <c r="H1197" s="134">
        <v>-3.2444494459308495</v>
      </c>
      <c r="I1197" s="93">
        <v>-26122.781368203294</v>
      </c>
      <c r="J1197" s="93">
        <v>106683.953125</v>
      </c>
      <c r="K1197" s="94">
        <v>-0.2448613929556549</v>
      </c>
      <c r="L1197" s="139">
        <v>0.2448613929556549</v>
      </c>
      <c r="M1197" s="86"/>
    </row>
    <row r="1198" spans="1:13">
      <c r="A1198" s="138" t="s">
        <v>3736</v>
      </c>
      <c r="B1198" s="132" t="s">
        <v>3897</v>
      </c>
      <c r="C1198" s="28" t="s">
        <v>3087</v>
      </c>
      <c r="D1198" s="28" t="s">
        <v>4582</v>
      </c>
      <c r="E1198" s="28" t="s">
        <v>4176</v>
      </c>
      <c r="F1198" s="28" t="s">
        <v>4234</v>
      </c>
      <c r="G1198" s="133">
        <v>54.76</v>
      </c>
      <c r="H1198" s="134">
        <v>-3.2493685082170005</v>
      </c>
      <c r="I1198" s="93">
        <v>-59338.358440777956</v>
      </c>
      <c r="J1198" s="93">
        <v>862030.5</v>
      </c>
      <c r="K1198" s="94">
        <v>-6.8835567234312431E-2</v>
      </c>
      <c r="L1198" s="139">
        <v>6.8835567234312431E-2</v>
      </c>
      <c r="M1198" s="86"/>
    </row>
    <row r="1199" spans="1:13">
      <c r="A1199" s="138" t="s">
        <v>1139</v>
      </c>
      <c r="B1199" s="132" t="s">
        <v>3367</v>
      </c>
      <c r="C1199" s="28" t="s">
        <v>83</v>
      </c>
      <c r="D1199" s="28" t="s">
        <v>4584</v>
      </c>
      <c r="E1199" s="28" t="s">
        <v>4176</v>
      </c>
      <c r="F1199" s="28" t="s">
        <v>4232</v>
      </c>
      <c r="G1199" s="133">
        <v>5.0999999999999996</v>
      </c>
      <c r="H1199" s="134">
        <v>-3.2553537128366261</v>
      </c>
      <c r="I1199" s="93">
        <v>-638304.64957580902</v>
      </c>
      <c r="J1199" s="93">
        <v>7643663.5</v>
      </c>
      <c r="K1199" s="94">
        <v>-8.3507685755110625E-2</v>
      </c>
      <c r="L1199" s="139">
        <v>8.3507685755110625E-2</v>
      </c>
      <c r="M1199" s="86"/>
    </row>
    <row r="1200" spans="1:13">
      <c r="A1200" s="138" t="s">
        <v>4296</v>
      </c>
      <c r="B1200" s="132" t="s">
        <v>4475</v>
      </c>
      <c r="C1200" s="28" t="s">
        <v>4130</v>
      </c>
      <c r="D1200" s="28" t="s">
        <v>4578</v>
      </c>
      <c r="E1200" s="28" t="s">
        <v>4230</v>
      </c>
      <c r="F1200" s="28" t="s">
        <v>4234</v>
      </c>
      <c r="G1200" s="133">
        <v>42.82</v>
      </c>
      <c r="H1200" s="134">
        <v>-3.2768953431530932</v>
      </c>
      <c r="I1200" s="93">
        <v>-76527.214926508459</v>
      </c>
      <c r="J1200" s="93">
        <v>4921146.5</v>
      </c>
      <c r="K1200" s="94">
        <v>-1.5550688224077146E-2</v>
      </c>
      <c r="L1200" s="139">
        <v>1.5550688224077146E-2</v>
      </c>
      <c r="M1200" s="86"/>
    </row>
    <row r="1201" spans="1:13">
      <c r="A1201" s="138" t="s">
        <v>3668</v>
      </c>
      <c r="B1201" s="132" t="s">
        <v>3830</v>
      </c>
      <c r="C1201" s="28" t="s">
        <v>3019</v>
      </c>
      <c r="D1201" s="28" t="s">
        <v>4580</v>
      </c>
      <c r="E1201" s="28" t="s">
        <v>4176</v>
      </c>
      <c r="F1201" s="28" t="s">
        <v>4234</v>
      </c>
      <c r="G1201" s="133">
        <v>82.84</v>
      </c>
      <c r="H1201" s="134">
        <v>-3.2848965669869497</v>
      </c>
      <c r="I1201" s="93">
        <v>-39653.507568649802</v>
      </c>
      <c r="J1201" s="93">
        <v>369563.0625</v>
      </c>
      <c r="K1201" s="94">
        <v>-0.10729835200629609</v>
      </c>
      <c r="L1201" s="139">
        <v>0.10729835200629609</v>
      </c>
      <c r="M1201" s="86"/>
    </row>
    <row r="1202" spans="1:13">
      <c r="A1202" s="138" t="s">
        <v>5418</v>
      </c>
      <c r="B1202" s="132" t="s">
        <v>5429</v>
      </c>
      <c r="C1202" s="28" t="s">
        <v>5410</v>
      </c>
      <c r="D1202" s="28" t="s">
        <v>4586</v>
      </c>
      <c r="E1202" s="28" t="s">
        <v>4177</v>
      </c>
      <c r="F1202" s="28" t="s">
        <v>4234</v>
      </c>
      <c r="G1202" s="133">
        <v>59.43</v>
      </c>
      <c r="H1202" s="134">
        <v>-3.314362664340563</v>
      </c>
      <c r="I1202" s="93">
        <v>-55769.184996475902</v>
      </c>
      <c r="J1202" s="93">
        <v>236667.796875</v>
      </c>
      <c r="K1202" s="94">
        <v>-0.23564331832577678</v>
      </c>
      <c r="L1202" s="139">
        <v>0.23564331832577678</v>
      </c>
      <c r="M1202" s="86"/>
    </row>
    <row r="1203" spans="1:13">
      <c r="A1203" s="138" t="s">
        <v>3598</v>
      </c>
      <c r="B1203" s="132" t="s">
        <v>3762</v>
      </c>
      <c r="C1203" s="28" t="s">
        <v>2685</v>
      </c>
      <c r="D1203" s="28" t="s">
        <v>4589</v>
      </c>
      <c r="E1203" s="28" t="s">
        <v>4176</v>
      </c>
      <c r="F1203" s="28" t="s">
        <v>4234</v>
      </c>
      <c r="G1203" s="133">
        <v>22.3</v>
      </c>
      <c r="H1203" s="134">
        <v>-3.3871672254025009</v>
      </c>
      <c r="I1203" s="93">
        <v>-151890.906968722</v>
      </c>
      <c r="J1203" s="93">
        <v>1384246.375</v>
      </c>
      <c r="K1203" s="94">
        <v>-0.10972823170204943</v>
      </c>
      <c r="L1203" s="139">
        <v>0.10972823170204943</v>
      </c>
      <c r="M1203" s="86"/>
    </row>
    <row r="1204" spans="1:13">
      <c r="A1204" s="138" t="s">
        <v>4253</v>
      </c>
      <c r="B1204" s="132" t="s">
        <v>4432</v>
      </c>
      <c r="C1204" s="28" t="s">
        <v>4089</v>
      </c>
      <c r="D1204" s="28" t="s">
        <v>4585</v>
      </c>
      <c r="E1204" s="28" t="s">
        <v>4230</v>
      </c>
      <c r="F1204" s="28" t="s">
        <v>4234</v>
      </c>
      <c r="G1204" s="133">
        <v>69.45</v>
      </c>
      <c r="H1204" s="134">
        <v>-3.4160789196773576</v>
      </c>
      <c r="I1204" s="93">
        <v>-49187.601435239121</v>
      </c>
      <c r="J1204" s="93">
        <v>3280478.75</v>
      </c>
      <c r="K1204" s="94">
        <v>-1.4994031415457004E-2</v>
      </c>
      <c r="L1204" s="139">
        <v>1.4994031415457004E-2</v>
      </c>
      <c r="M1204" s="86"/>
    </row>
    <row r="1205" spans="1:13">
      <c r="A1205" s="138" t="s">
        <v>3466</v>
      </c>
      <c r="B1205" s="132" t="s">
        <v>5247</v>
      </c>
      <c r="C1205" s="28" t="s">
        <v>5217</v>
      </c>
      <c r="D1205" s="28" t="s">
        <v>4584</v>
      </c>
      <c r="E1205" s="28" t="s">
        <v>4176</v>
      </c>
      <c r="F1205" s="28" t="s">
        <v>4234</v>
      </c>
      <c r="G1205" s="133">
        <v>40.94</v>
      </c>
      <c r="H1205" s="134">
        <v>-3.4382628056923803</v>
      </c>
      <c r="I1205" s="93">
        <v>-83982.970339335123</v>
      </c>
      <c r="J1205" s="93">
        <v>1127246.125</v>
      </c>
      <c r="K1205" s="94">
        <v>-7.4502780250706224E-2</v>
      </c>
      <c r="L1205" s="139">
        <v>7.4502780250706224E-2</v>
      </c>
      <c r="M1205" s="86"/>
    </row>
    <row r="1206" spans="1:13">
      <c r="A1206" s="138" t="s">
        <v>4723</v>
      </c>
      <c r="B1206" s="132" t="s">
        <v>1282</v>
      </c>
      <c r="C1206" s="28" t="s">
        <v>3213</v>
      </c>
      <c r="D1206" s="28" t="s">
        <v>4589</v>
      </c>
      <c r="E1206" s="28" t="s">
        <v>4230</v>
      </c>
      <c r="F1206" s="28" t="s">
        <v>4234</v>
      </c>
      <c r="G1206" s="133">
        <v>75.87</v>
      </c>
      <c r="H1206" s="134">
        <v>-3.4571334299853445</v>
      </c>
      <c r="I1206" s="93">
        <v>-45566.540529660531</v>
      </c>
      <c r="J1206" s="93">
        <v>579344.875</v>
      </c>
      <c r="K1206" s="94">
        <v>-7.8651840200813949E-2</v>
      </c>
      <c r="L1206" s="139">
        <v>7.8651840200813949E-2</v>
      </c>
      <c r="M1206" s="86"/>
    </row>
    <row r="1207" spans="1:13">
      <c r="A1207" s="138" t="s">
        <v>5678</v>
      </c>
      <c r="B1207" s="132" t="s">
        <v>5804</v>
      </c>
      <c r="C1207" s="28" t="s">
        <v>5700</v>
      </c>
      <c r="D1207" s="28" t="s">
        <v>4591</v>
      </c>
      <c r="E1207" s="28" t="s">
        <v>4176</v>
      </c>
      <c r="F1207" s="28" t="s">
        <v>4234</v>
      </c>
      <c r="G1207" s="133">
        <v>59.59</v>
      </c>
      <c r="H1207" s="134">
        <v>-3.4635179603768429</v>
      </c>
      <c r="I1207" s="93">
        <v>-58122.46954819336</v>
      </c>
      <c r="J1207" s="93">
        <v>729525.9375</v>
      </c>
      <c r="K1207" s="94">
        <v>-7.9671560064570504E-2</v>
      </c>
      <c r="L1207" s="139">
        <v>7.9671560064570504E-2</v>
      </c>
      <c r="M1207" s="86"/>
    </row>
    <row r="1208" spans="1:13">
      <c r="A1208" s="138" t="s">
        <v>1087</v>
      </c>
      <c r="B1208" s="132" t="s">
        <v>2481</v>
      </c>
      <c r="C1208" s="28" t="s">
        <v>3987</v>
      </c>
      <c r="D1208" s="28" t="s">
        <v>4572</v>
      </c>
      <c r="E1208" s="28" t="s">
        <v>4177</v>
      </c>
      <c r="F1208" s="28" t="s">
        <v>4232</v>
      </c>
      <c r="G1208" s="133">
        <v>42.02</v>
      </c>
      <c r="H1208" s="134">
        <v>-3.4977130242651544</v>
      </c>
      <c r="I1208" s="93">
        <v>-83239.243794982263</v>
      </c>
      <c r="J1208" s="93">
        <v>452253.3125</v>
      </c>
      <c r="K1208" s="94">
        <v>-0.18405447012614698</v>
      </c>
      <c r="L1208" s="139">
        <v>0.18405447012614698</v>
      </c>
      <c r="M1208" s="86"/>
    </row>
    <row r="1209" spans="1:13">
      <c r="A1209" s="138" t="s">
        <v>1418</v>
      </c>
      <c r="B1209" s="132" t="s">
        <v>2875</v>
      </c>
      <c r="C1209" s="28" t="s">
        <v>894</v>
      </c>
      <c r="D1209" s="28" t="s">
        <v>4580</v>
      </c>
      <c r="E1209" s="28" t="s">
        <v>4177</v>
      </c>
      <c r="F1209" s="28" t="s">
        <v>4234</v>
      </c>
      <c r="G1209" s="133">
        <v>46.41</v>
      </c>
      <c r="H1209" s="134">
        <v>-3.5000620112804057</v>
      </c>
      <c r="I1209" s="93">
        <v>-75416.11745917704</v>
      </c>
      <c r="J1209" s="93">
        <v>155979.546875</v>
      </c>
      <c r="K1209" s="94">
        <v>-0.48350004196136398</v>
      </c>
      <c r="L1209" s="139">
        <v>0.48350004196136398</v>
      </c>
      <c r="M1209" s="86"/>
    </row>
    <row r="1210" spans="1:13">
      <c r="A1210" s="138" t="s">
        <v>1427</v>
      </c>
      <c r="B1210" s="132" t="s">
        <v>2885</v>
      </c>
      <c r="C1210" s="28" t="s">
        <v>904</v>
      </c>
      <c r="D1210" s="28" t="s">
        <v>4586</v>
      </c>
      <c r="E1210" s="28" t="s">
        <v>4177</v>
      </c>
      <c r="F1210" s="28" t="s">
        <v>4232</v>
      </c>
      <c r="G1210" s="133">
        <v>39.484999999999999</v>
      </c>
      <c r="H1210" s="134">
        <v>-3.5018742962064588</v>
      </c>
      <c r="I1210" s="93">
        <v>-88688.724736139266</v>
      </c>
      <c r="J1210" s="93">
        <v>352392.5625</v>
      </c>
      <c r="K1210" s="94">
        <v>-0.25167592671919475</v>
      </c>
      <c r="L1210" s="139">
        <v>0.25167592671919475</v>
      </c>
      <c r="M1210" s="86"/>
    </row>
    <row r="1211" spans="1:13">
      <c r="A1211" s="138" t="s">
        <v>4872</v>
      </c>
      <c r="B1211" s="132" t="s">
        <v>4955</v>
      </c>
      <c r="C1211" s="28" t="s">
        <v>4907</v>
      </c>
      <c r="D1211" s="28" t="s">
        <v>4591</v>
      </c>
      <c r="E1211" s="28" t="s">
        <v>4177</v>
      </c>
      <c r="F1211" s="28" t="s">
        <v>4232</v>
      </c>
      <c r="G1211" s="133">
        <v>34.94</v>
      </c>
      <c r="H1211" s="134">
        <v>-3.518300120991757</v>
      </c>
      <c r="I1211" s="93">
        <v>-100695.48142506462</v>
      </c>
      <c r="J1211" s="93">
        <v>660150.375</v>
      </c>
      <c r="K1211" s="94">
        <v>-0.15253415772893353</v>
      </c>
      <c r="L1211" s="139">
        <v>0.15253415772893353</v>
      </c>
      <c r="M1211" s="86"/>
    </row>
    <row r="1212" spans="1:13">
      <c r="A1212" s="138" t="s">
        <v>6019</v>
      </c>
      <c r="B1212" s="132" t="s">
        <v>6051</v>
      </c>
      <c r="C1212" s="28" t="s">
        <v>6041</v>
      </c>
      <c r="D1212" s="28" t="s">
        <v>4589</v>
      </c>
      <c r="E1212" s="28" t="s">
        <v>4177</v>
      </c>
      <c r="F1212" s="28" t="s">
        <v>4232</v>
      </c>
      <c r="G1212" s="133">
        <v>78.27</v>
      </c>
      <c r="H1212" s="134">
        <v>-3.5305422894869434</v>
      </c>
      <c r="I1212" s="93">
        <v>-45107.222300842514</v>
      </c>
      <c r="J1212" s="93">
        <v>122873.203125</v>
      </c>
      <c r="K1212" s="94">
        <v>-0.36710382047218659</v>
      </c>
      <c r="L1212" s="139">
        <v>0.36710382047218659</v>
      </c>
      <c r="M1212" s="86"/>
    </row>
    <row r="1213" spans="1:13">
      <c r="A1213" s="138" t="s">
        <v>735</v>
      </c>
      <c r="B1213" s="132" t="s">
        <v>721</v>
      </c>
      <c r="C1213" s="28" t="s">
        <v>696</v>
      </c>
      <c r="D1213" s="28" t="s">
        <v>4575</v>
      </c>
      <c r="E1213" s="28" t="s">
        <v>4177</v>
      </c>
      <c r="F1213" s="28" t="s">
        <v>4232</v>
      </c>
      <c r="G1213" s="133">
        <v>24.9</v>
      </c>
      <c r="H1213" s="134">
        <v>-3.5533410612329925</v>
      </c>
      <c r="I1213" s="93">
        <v>-142704.46029048163</v>
      </c>
      <c r="J1213" s="93">
        <v>214968.5</v>
      </c>
      <c r="K1213" s="94">
        <v>-0.6638389358928477</v>
      </c>
      <c r="L1213" s="139">
        <v>0.6638389358928477</v>
      </c>
      <c r="M1213" s="86"/>
    </row>
    <row r="1214" spans="1:13">
      <c r="A1214" s="138" t="s">
        <v>1103</v>
      </c>
      <c r="B1214" s="132" t="s">
        <v>2497</v>
      </c>
      <c r="C1214" s="28" t="s">
        <v>4003</v>
      </c>
      <c r="D1214" s="28" t="s">
        <v>4591</v>
      </c>
      <c r="E1214" s="28" t="s">
        <v>4176</v>
      </c>
      <c r="F1214" s="28" t="s">
        <v>4234</v>
      </c>
      <c r="G1214" s="133">
        <v>83.31</v>
      </c>
      <c r="H1214" s="134">
        <v>-3.5622103189159118</v>
      </c>
      <c r="I1214" s="93">
        <v>-42758.496205928604</v>
      </c>
      <c r="J1214" s="93">
        <v>551781.0625</v>
      </c>
      <c r="K1214" s="94">
        <v>-7.7491779098396663E-2</v>
      </c>
      <c r="L1214" s="139">
        <v>7.7491779098396663E-2</v>
      </c>
      <c r="M1214" s="86"/>
    </row>
    <row r="1215" spans="1:13">
      <c r="A1215" s="138" t="s">
        <v>4732</v>
      </c>
      <c r="B1215" s="132" t="s">
        <v>3297</v>
      </c>
      <c r="C1215" s="28" t="s">
        <v>3006</v>
      </c>
      <c r="D1215" s="28" t="s">
        <v>4584</v>
      </c>
      <c r="E1215" s="28" t="s">
        <v>4230</v>
      </c>
      <c r="F1215" s="28" t="s">
        <v>4234</v>
      </c>
      <c r="G1215" s="133">
        <v>87.8</v>
      </c>
      <c r="H1215" s="134">
        <v>-3.592116318175036</v>
      </c>
      <c r="I1215" s="93">
        <v>-40912.486539578997</v>
      </c>
      <c r="J1215" s="93">
        <v>547536.125</v>
      </c>
      <c r="K1215" s="94">
        <v>-7.4721072585994211E-2</v>
      </c>
      <c r="L1215" s="139">
        <v>7.4721072585994211E-2</v>
      </c>
      <c r="M1215" s="86"/>
    </row>
    <row r="1216" spans="1:13">
      <c r="A1216" s="138" t="s">
        <v>4727</v>
      </c>
      <c r="B1216" s="132" t="s">
        <v>3294</v>
      </c>
      <c r="C1216" s="28" t="s">
        <v>3001</v>
      </c>
      <c r="D1216" s="28" t="s">
        <v>4593</v>
      </c>
      <c r="E1216" s="28" t="s">
        <v>4230</v>
      </c>
      <c r="F1216" s="28" t="s">
        <v>4234</v>
      </c>
      <c r="G1216" s="133">
        <v>33.83</v>
      </c>
      <c r="H1216" s="134">
        <v>-3.6340643110148729</v>
      </c>
      <c r="I1216" s="93">
        <v>-107421.35119760192</v>
      </c>
      <c r="J1216" s="93">
        <v>2517474</v>
      </c>
      <c r="K1216" s="94">
        <v>-4.2670292204647166E-2</v>
      </c>
      <c r="L1216" s="139">
        <v>4.2670292204647166E-2</v>
      </c>
      <c r="M1216" s="86"/>
    </row>
    <row r="1217" spans="1:13">
      <c r="A1217" s="138" t="s">
        <v>3672</v>
      </c>
      <c r="B1217" s="132" t="s">
        <v>3834</v>
      </c>
      <c r="C1217" s="28" t="s">
        <v>3023</v>
      </c>
      <c r="D1217" s="28" t="s">
        <v>4588</v>
      </c>
      <c r="E1217" s="28" t="s">
        <v>4176</v>
      </c>
      <c r="F1217" s="28" t="s">
        <v>4232</v>
      </c>
      <c r="G1217" s="133">
        <v>29.67</v>
      </c>
      <c r="H1217" s="134">
        <v>-3.6852828005457972</v>
      </c>
      <c r="I1217" s="93">
        <v>-124209.05967461398</v>
      </c>
      <c r="J1217" s="93">
        <v>131916.09375</v>
      </c>
      <c r="K1217" s="94">
        <v>-0.94157624095516379</v>
      </c>
      <c r="L1217" s="139">
        <v>0.94157624095516379</v>
      </c>
      <c r="M1217" s="86"/>
    </row>
    <row r="1218" spans="1:13">
      <c r="A1218" s="138" t="s">
        <v>3487</v>
      </c>
      <c r="B1218" s="132" t="s">
        <v>551</v>
      </c>
      <c r="C1218" s="28" t="s">
        <v>5388</v>
      </c>
      <c r="D1218" s="28" t="s">
        <v>4576</v>
      </c>
      <c r="E1218" s="28" t="s">
        <v>4176</v>
      </c>
      <c r="F1218" s="28" t="s">
        <v>4234</v>
      </c>
      <c r="G1218" s="133">
        <v>41.95</v>
      </c>
      <c r="H1218" s="134">
        <v>-3.691190637763305</v>
      </c>
      <c r="I1218" s="93">
        <v>-87990.241663010849</v>
      </c>
      <c r="J1218" s="93">
        <v>685935.5</v>
      </c>
      <c r="K1218" s="94">
        <v>-0.12827771949842345</v>
      </c>
      <c r="L1218" s="139">
        <v>0.12827771949842345</v>
      </c>
      <c r="M1218" s="86"/>
    </row>
    <row r="1219" spans="1:13">
      <c r="A1219" s="138" t="s">
        <v>3471</v>
      </c>
      <c r="B1219" s="132" t="s">
        <v>535</v>
      </c>
      <c r="C1219" s="28" t="s">
        <v>2564</v>
      </c>
      <c r="D1219" s="28" t="s">
        <v>4572</v>
      </c>
      <c r="E1219" s="28" t="s">
        <v>4176</v>
      </c>
      <c r="F1219" s="28" t="s">
        <v>4234</v>
      </c>
      <c r="G1219" s="133">
        <v>61.84</v>
      </c>
      <c r="H1219" s="134">
        <v>-3.7943056357430702</v>
      </c>
      <c r="I1219" s="93">
        <v>-61356.818171783147</v>
      </c>
      <c r="J1219" s="93">
        <v>575087.75</v>
      </c>
      <c r="K1219" s="94">
        <v>-0.10669122785485023</v>
      </c>
      <c r="L1219" s="139">
        <v>0.10669122785485023</v>
      </c>
      <c r="M1219" s="86"/>
    </row>
    <row r="1220" spans="1:13">
      <c r="A1220" s="138" t="s">
        <v>4370</v>
      </c>
      <c r="B1220" s="132" t="s">
        <v>2549</v>
      </c>
      <c r="C1220" s="28" t="s">
        <v>769</v>
      </c>
      <c r="D1220" s="28" t="s">
        <v>4576</v>
      </c>
      <c r="E1220" s="28" t="s">
        <v>4177</v>
      </c>
      <c r="F1220" s="28" t="s">
        <v>4232</v>
      </c>
      <c r="G1220" s="133">
        <v>38.659999999999997</v>
      </c>
      <c r="H1220" s="134">
        <v>-3.7987757165066829</v>
      </c>
      <c r="I1220" s="93">
        <v>-98261.141140886772</v>
      </c>
      <c r="J1220" s="93">
        <v>27263.099609375</v>
      </c>
      <c r="K1220" s="94">
        <v>-3.6041808359566563</v>
      </c>
      <c r="L1220" s="139">
        <v>3.6041808359566563</v>
      </c>
      <c r="M1220" s="86"/>
    </row>
    <row r="1221" spans="1:13">
      <c r="A1221" s="138" t="s">
        <v>3680</v>
      </c>
      <c r="B1221" s="132" t="s">
        <v>3843</v>
      </c>
      <c r="C1221" s="28" t="s">
        <v>3031</v>
      </c>
      <c r="D1221" s="28" t="s">
        <v>4586</v>
      </c>
      <c r="E1221" s="28" t="s">
        <v>4176</v>
      </c>
      <c r="F1221" s="28" t="s">
        <v>4234</v>
      </c>
      <c r="G1221" s="133">
        <v>22.01</v>
      </c>
      <c r="H1221" s="134">
        <v>-3.8083896394101862</v>
      </c>
      <c r="I1221" s="93">
        <v>-173029.96998683261</v>
      </c>
      <c r="J1221" s="93">
        <v>1344891.75</v>
      </c>
      <c r="K1221" s="94">
        <v>-0.12865717258421178</v>
      </c>
      <c r="L1221" s="139">
        <v>0.12865717258421178</v>
      </c>
      <c r="M1221" s="86"/>
    </row>
    <row r="1222" spans="1:13">
      <c r="A1222" s="138" t="s">
        <v>4802</v>
      </c>
      <c r="B1222" s="132" t="s">
        <v>3352</v>
      </c>
      <c r="C1222" s="28" t="s">
        <v>63</v>
      </c>
      <c r="D1222" s="28" t="s">
        <v>4585</v>
      </c>
      <c r="E1222" s="28" t="s">
        <v>4230</v>
      </c>
      <c r="F1222" s="28" t="s">
        <v>4234</v>
      </c>
      <c r="G1222" s="133">
        <v>40.89</v>
      </c>
      <c r="H1222" s="134">
        <v>-3.8582312320873644</v>
      </c>
      <c r="I1222" s="93">
        <v>-94356.351970833086</v>
      </c>
      <c r="J1222" s="93">
        <v>5563232.5</v>
      </c>
      <c r="K1222" s="94">
        <v>-1.6960706202883501E-2</v>
      </c>
      <c r="L1222" s="139">
        <v>1.6960706202883501E-2</v>
      </c>
      <c r="M1222" s="86"/>
    </row>
    <row r="1223" spans="1:13">
      <c r="A1223" s="138" t="s">
        <v>1489</v>
      </c>
      <c r="B1223" s="132" t="s">
        <v>2945</v>
      </c>
      <c r="C1223" s="28" t="s">
        <v>962</v>
      </c>
      <c r="D1223" s="28" t="s">
        <v>4589</v>
      </c>
      <c r="E1223" s="28" t="s">
        <v>4176</v>
      </c>
      <c r="F1223" s="28" t="s">
        <v>4234</v>
      </c>
      <c r="G1223" s="133">
        <v>69</v>
      </c>
      <c r="H1223" s="134">
        <v>-3.8884733284762136</v>
      </c>
      <c r="I1223" s="93">
        <v>-56354.685919945128</v>
      </c>
      <c r="J1223" s="93">
        <v>423186.1875</v>
      </c>
      <c r="K1223" s="94">
        <v>-0.13316759285756491</v>
      </c>
      <c r="L1223" s="139">
        <v>0.13316759285756491</v>
      </c>
      <c r="M1223" s="86"/>
    </row>
    <row r="1224" spans="1:13">
      <c r="A1224" s="138" t="s">
        <v>3622</v>
      </c>
      <c r="B1224" s="132" t="s">
        <v>3789</v>
      </c>
      <c r="C1224" s="28" t="s">
        <v>2711</v>
      </c>
      <c r="D1224" s="28" t="s">
        <v>4576</v>
      </c>
      <c r="E1224" s="28" t="s">
        <v>4176</v>
      </c>
      <c r="F1224" s="28" t="s">
        <v>4232</v>
      </c>
      <c r="G1224" s="133">
        <v>21.57</v>
      </c>
      <c r="H1224" s="134">
        <v>-3.898171811411157</v>
      </c>
      <c r="I1224" s="93">
        <v>-180721.91986143519</v>
      </c>
      <c r="J1224" s="93">
        <v>551934.3125</v>
      </c>
      <c r="K1224" s="94">
        <v>-0.32743374667693848</v>
      </c>
      <c r="L1224" s="139">
        <v>0.32743374667693848</v>
      </c>
      <c r="M1224" s="86"/>
    </row>
    <row r="1225" spans="1:13">
      <c r="A1225" s="138" t="s">
        <v>4661</v>
      </c>
      <c r="B1225" s="132" t="s">
        <v>3252</v>
      </c>
      <c r="C1225" s="28" t="s">
        <v>3158</v>
      </c>
      <c r="D1225" s="28" t="s">
        <v>4590</v>
      </c>
      <c r="E1225" s="28" t="s">
        <v>4230</v>
      </c>
      <c r="F1225" s="28" t="s">
        <v>4234</v>
      </c>
      <c r="G1225" s="133">
        <v>50.36</v>
      </c>
      <c r="H1225" s="134">
        <v>-3.9742215257168523</v>
      </c>
      <c r="I1225" s="93">
        <v>-78916.233632185307</v>
      </c>
      <c r="J1225" s="93">
        <v>1068443</v>
      </c>
      <c r="K1225" s="94">
        <v>-7.3860967437837405E-2</v>
      </c>
      <c r="L1225" s="139">
        <v>7.3860967437837405E-2</v>
      </c>
      <c r="M1225" s="86"/>
    </row>
    <row r="1226" spans="1:13">
      <c r="A1226" s="138" t="s">
        <v>6109</v>
      </c>
      <c r="B1226" s="132" t="s">
        <v>5876</v>
      </c>
      <c r="C1226" s="28" t="s">
        <v>5881</v>
      </c>
      <c r="D1226" s="28" t="s">
        <v>4576</v>
      </c>
      <c r="E1226" s="28" t="s">
        <v>4176</v>
      </c>
      <c r="F1226" s="28" t="s">
        <v>4234</v>
      </c>
      <c r="G1226" s="133">
        <v>38.94</v>
      </c>
      <c r="H1226" s="134">
        <v>-3.9758234130253469</v>
      </c>
      <c r="I1226" s="93">
        <v>-102101.26895288512</v>
      </c>
      <c r="J1226" s="93">
        <v>634069.625</v>
      </c>
      <c r="K1226" s="94">
        <v>-0.16102532738874711</v>
      </c>
      <c r="L1226" s="139">
        <v>0.16102532738874711</v>
      </c>
      <c r="M1226" s="86"/>
    </row>
    <row r="1227" spans="1:13">
      <c r="A1227" s="138" t="s">
        <v>4379</v>
      </c>
      <c r="B1227" s="132" t="s">
        <v>2740</v>
      </c>
      <c r="C1227" s="28" t="s">
        <v>777</v>
      </c>
      <c r="D1227" s="28" t="s">
        <v>4589</v>
      </c>
      <c r="E1227" s="28" t="s">
        <v>4177</v>
      </c>
      <c r="F1227" s="28" t="s">
        <v>4232</v>
      </c>
      <c r="G1227" s="133">
        <v>12.39</v>
      </c>
      <c r="H1227" s="134">
        <v>-3.9789648524326195</v>
      </c>
      <c r="I1227" s="93">
        <v>-321143.24878390797</v>
      </c>
      <c r="J1227" s="93">
        <v>174424.953125</v>
      </c>
      <c r="K1227" s="94">
        <v>-1.8411542788477271</v>
      </c>
      <c r="L1227" s="139">
        <v>1.8411542788477271</v>
      </c>
      <c r="M1227" s="86"/>
    </row>
    <row r="1228" spans="1:13">
      <c r="A1228" s="138" t="s">
        <v>1426</v>
      </c>
      <c r="B1228" s="132" t="s">
        <v>2884</v>
      </c>
      <c r="C1228" s="28" t="s">
        <v>903</v>
      </c>
      <c r="D1228" s="28" t="s">
        <v>4590</v>
      </c>
      <c r="E1228" s="28" t="s">
        <v>4177</v>
      </c>
      <c r="F1228" s="28" t="s">
        <v>4232</v>
      </c>
      <c r="G1228" s="133">
        <v>29.46</v>
      </c>
      <c r="H1228" s="134">
        <v>-3.9869855308566549</v>
      </c>
      <c r="I1228" s="93">
        <v>-135335.55773444177</v>
      </c>
      <c r="J1228" s="93">
        <v>280984.4375</v>
      </c>
      <c r="K1228" s="94">
        <v>-0.48164787679546051</v>
      </c>
      <c r="L1228" s="139">
        <v>0.48164787679546051</v>
      </c>
      <c r="M1228" s="86"/>
    </row>
    <row r="1229" spans="1:13">
      <c r="A1229" s="138" t="s">
        <v>1323</v>
      </c>
      <c r="B1229" s="132" t="s">
        <v>2783</v>
      </c>
      <c r="C1229" s="28" t="s">
        <v>821</v>
      </c>
      <c r="D1229" s="28" t="s">
        <v>4586</v>
      </c>
      <c r="E1229" s="28" t="s">
        <v>4177</v>
      </c>
      <c r="F1229" s="28" t="s">
        <v>4234</v>
      </c>
      <c r="G1229" s="133">
        <v>59.42</v>
      </c>
      <c r="H1229" s="134">
        <v>-4.0065935377480546</v>
      </c>
      <c r="I1229" s="93">
        <v>-67428.366505352664</v>
      </c>
      <c r="J1229" s="93">
        <v>518383.3125</v>
      </c>
      <c r="K1229" s="94">
        <v>-0.13007433858194009</v>
      </c>
      <c r="L1229" s="139">
        <v>0.13007433858194009</v>
      </c>
      <c r="M1229" s="86"/>
    </row>
    <row r="1230" spans="1:13">
      <c r="A1230" s="138" t="s">
        <v>3467</v>
      </c>
      <c r="B1230" s="132" t="s">
        <v>531</v>
      </c>
      <c r="C1230" s="28" t="s">
        <v>2560</v>
      </c>
      <c r="D1230" s="28" t="s">
        <v>4576</v>
      </c>
      <c r="E1230" s="28" t="s">
        <v>4176</v>
      </c>
      <c r="F1230" s="28" t="s">
        <v>4234</v>
      </c>
      <c r="G1230" s="133">
        <v>81.62</v>
      </c>
      <c r="H1230" s="134">
        <v>-4.0377335492843773</v>
      </c>
      <c r="I1230" s="93">
        <v>-49469.903813824756</v>
      </c>
      <c r="J1230" s="93">
        <v>440404.5</v>
      </c>
      <c r="K1230" s="94">
        <v>-0.11232833409700572</v>
      </c>
      <c r="L1230" s="139">
        <v>0.11232833409700572</v>
      </c>
      <c r="M1230" s="86"/>
    </row>
    <row r="1231" spans="1:13">
      <c r="A1231" s="138" t="s">
        <v>5374</v>
      </c>
      <c r="B1231" s="132" t="s">
        <v>5380</v>
      </c>
      <c r="C1231" s="28" t="s">
        <v>5369</v>
      </c>
      <c r="D1231" s="28" t="s">
        <v>4589</v>
      </c>
      <c r="E1231" s="28" t="s">
        <v>4230</v>
      </c>
      <c r="F1231" s="28" t="s">
        <v>4234</v>
      </c>
      <c r="G1231" s="133">
        <v>37.43</v>
      </c>
      <c r="H1231" s="134">
        <v>-4.0800888289846524</v>
      </c>
      <c r="I1231" s="93">
        <v>-109005.8463527826</v>
      </c>
      <c r="J1231" s="93">
        <v>804462.0625</v>
      </c>
      <c r="K1231" s="94">
        <v>-0.13550153752935068</v>
      </c>
      <c r="L1231" s="139">
        <v>0.13550153752935068</v>
      </c>
      <c r="M1231" s="86"/>
    </row>
    <row r="1232" spans="1:13">
      <c r="A1232" s="138" t="s">
        <v>4607</v>
      </c>
      <c r="B1232" s="132" t="s">
        <v>193</v>
      </c>
      <c r="C1232" s="28" t="s">
        <v>3108</v>
      </c>
      <c r="D1232" s="28" t="s">
        <v>4580</v>
      </c>
      <c r="E1232" s="28" t="s">
        <v>4230</v>
      </c>
      <c r="F1232" s="28" t="s">
        <v>4234</v>
      </c>
      <c r="G1232" s="133">
        <v>61.39</v>
      </c>
      <c r="H1232" s="134">
        <v>-4.0987879024622762</v>
      </c>
      <c r="I1232" s="93">
        <v>-66766.377300248845</v>
      </c>
      <c r="J1232" s="93">
        <v>2081880.875</v>
      </c>
      <c r="K1232" s="94">
        <v>-3.2070219819973537E-2</v>
      </c>
      <c r="L1232" s="139">
        <v>3.2070219819973537E-2</v>
      </c>
      <c r="M1232" s="86"/>
    </row>
    <row r="1233" spans="1:13">
      <c r="A1233" s="138" t="s">
        <v>689</v>
      </c>
      <c r="B1233" s="132" t="s">
        <v>683</v>
      </c>
      <c r="C1233" s="28" t="s">
        <v>681</v>
      </c>
      <c r="D1233" s="28" t="s">
        <v>4576</v>
      </c>
      <c r="E1233" s="28" t="s">
        <v>4176</v>
      </c>
      <c r="F1233" s="28" t="s">
        <v>4234</v>
      </c>
      <c r="G1233" s="133">
        <v>43.02</v>
      </c>
      <c r="H1233" s="134">
        <v>-4.2297478361078671</v>
      </c>
      <c r="I1233" s="93">
        <v>-98320.498282377201</v>
      </c>
      <c r="J1233" s="93">
        <v>1147237</v>
      </c>
      <c r="K1233" s="94">
        <v>-8.5701993818519798E-2</v>
      </c>
      <c r="L1233" s="139">
        <v>8.5701993818519798E-2</v>
      </c>
      <c r="M1233" s="86"/>
    </row>
    <row r="1234" spans="1:13">
      <c r="A1234" s="138" t="s">
        <v>4640</v>
      </c>
      <c r="B1234" s="132" t="s">
        <v>3236</v>
      </c>
      <c r="C1234" s="28" t="s">
        <v>3138</v>
      </c>
      <c r="D1234" s="28" t="s">
        <v>4573</v>
      </c>
      <c r="E1234" s="28" t="s">
        <v>4230</v>
      </c>
      <c r="F1234" s="28" t="s">
        <v>4234</v>
      </c>
      <c r="G1234" s="133">
        <v>40.35</v>
      </c>
      <c r="H1234" s="134">
        <v>-4.256084601641053</v>
      </c>
      <c r="I1234" s="93">
        <v>-105479.17228354528</v>
      </c>
      <c r="J1234" s="93">
        <v>524427.625</v>
      </c>
      <c r="K1234" s="94">
        <v>-0.20113199087013253</v>
      </c>
      <c r="L1234" s="139">
        <v>0.20113199087013253</v>
      </c>
      <c r="M1234" s="86"/>
    </row>
    <row r="1235" spans="1:13">
      <c r="A1235" s="138" t="s">
        <v>4795</v>
      </c>
      <c r="B1235" s="132" t="s">
        <v>3345</v>
      </c>
      <c r="C1235" s="28" t="s">
        <v>56</v>
      </c>
      <c r="D1235" s="28" t="s">
        <v>4591</v>
      </c>
      <c r="E1235" s="28" t="s">
        <v>4230</v>
      </c>
      <c r="F1235" s="28" t="s">
        <v>4234</v>
      </c>
      <c r="G1235" s="133">
        <v>34.835000000000001</v>
      </c>
      <c r="H1235" s="134">
        <v>-4.3163275530162233</v>
      </c>
      <c r="I1235" s="93">
        <v>-123907.78105400383</v>
      </c>
      <c r="J1235" s="93">
        <v>2432293.5</v>
      </c>
      <c r="K1235" s="94">
        <v>-5.0942775225935454E-2</v>
      </c>
      <c r="L1235" s="139">
        <v>5.0942775225935454E-2</v>
      </c>
      <c r="M1235" s="86"/>
    </row>
    <row r="1236" spans="1:13">
      <c r="A1236" s="138" t="s">
        <v>5230</v>
      </c>
      <c r="B1236" s="132" t="s">
        <v>5249</v>
      </c>
      <c r="C1236" s="28" t="s">
        <v>5827</v>
      </c>
      <c r="D1236" s="28" t="s">
        <v>4589</v>
      </c>
      <c r="E1236" s="28" t="s">
        <v>4176</v>
      </c>
      <c r="F1236" s="28" t="s">
        <v>4234</v>
      </c>
      <c r="G1236" s="133">
        <v>103</v>
      </c>
      <c r="H1236" s="134">
        <v>-4.3331909001378826</v>
      </c>
      <c r="I1236" s="93">
        <v>-42069.814564445449</v>
      </c>
      <c r="J1236" s="93">
        <v>274199.1875</v>
      </c>
      <c r="K1236" s="94">
        <v>-0.15342793298556162</v>
      </c>
      <c r="L1236" s="139">
        <v>0.15342793298556162</v>
      </c>
      <c r="M1236" s="86"/>
    </row>
    <row r="1237" spans="1:13">
      <c r="A1237" s="138" t="s">
        <v>3682</v>
      </c>
      <c r="B1237" s="132" t="s">
        <v>3845</v>
      </c>
      <c r="C1237" s="28" t="s">
        <v>3033</v>
      </c>
      <c r="D1237" s="28" t="s">
        <v>4580</v>
      </c>
      <c r="E1237" s="28" t="s">
        <v>4176</v>
      </c>
      <c r="F1237" s="28" t="s">
        <v>4234</v>
      </c>
      <c r="G1237" s="133">
        <v>65.900000000000006</v>
      </c>
      <c r="H1237" s="134">
        <v>-4.3515462001864167</v>
      </c>
      <c r="I1237" s="93">
        <v>-66032.567529384163</v>
      </c>
      <c r="J1237" s="93">
        <v>188119.34375</v>
      </c>
      <c r="K1237" s="94">
        <v>-0.3510142349695719</v>
      </c>
      <c r="L1237" s="139">
        <v>0.3510142349695719</v>
      </c>
      <c r="M1237" s="86"/>
    </row>
    <row r="1238" spans="1:13">
      <c r="A1238" s="138" t="s">
        <v>4758</v>
      </c>
      <c r="B1238" s="132" t="s">
        <v>3317</v>
      </c>
      <c r="C1238" s="28" t="s">
        <v>21</v>
      </c>
      <c r="D1238" s="28" t="s">
        <v>4593</v>
      </c>
      <c r="E1238" s="28" t="s">
        <v>4230</v>
      </c>
      <c r="F1238" s="28" t="s">
        <v>4234</v>
      </c>
      <c r="G1238" s="133">
        <v>19.940000000000001</v>
      </c>
      <c r="H1238" s="134">
        <v>-4.3642392308933671</v>
      </c>
      <c r="I1238" s="93">
        <v>-218868.56724640756</v>
      </c>
      <c r="J1238" s="93">
        <v>4480210</v>
      </c>
      <c r="K1238" s="94">
        <v>-4.8852300951608869E-2</v>
      </c>
      <c r="L1238" s="139">
        <v>4.8852300951608869E-2</v>
      </c>
      <c r="M1238" s="86"/>
    </row>
    <row r="1239" spans="1:13">
      <c r="A1239" s="138" t="s">
        <v>4654</v>
      </c>
      <c r="B1239" s="132" t="s">
        <v>3245</v>
      </c>
      <c r="C1239" s="28" t="s">
        <v>3151</v>
      </c>
      <c r="D1239" s="28" t="s">
        <v>4575</v>
      </c>
      <c r="E1239" s="28" t="s">
        <v>4230</v>
      </c>
      <c r="F1239" s="28" t="s">
        <v>4234</v>
      </c>
      <c r="G1239" s="133">
        <v>94.74</v>
      </c>
      <c r="H1239" s="134">
        <v>-4.4493348410689482</v>
      </c>
      <c r="I1239" s="93">
        <v>-46963.635645650706</v>
      </c>
      <c r="J1239" s="93">
        <v>3995116.5</v>
      </c>
      <c r="K1239" s="94">
        <v>-1.1755260615216279E-2</v>
      </c>
      <c r="L1239" s="139">
        <v>1.1755260615216279E-2</v>
      </c>
      <c r="M1239" s="86"/>
    </row>
    <row r="1240" spans="1:13">
      <c r="A1240" s="138" t="s">
        <v>1090</v>
      </c>
      <c r="B1240" s="132" t="s">
        <v>2484</v>
      </c>
      <c r="C1240" s="28" t="s">
        <v>3990</v>
      </c>
      <c r="D1240" s="28" t="s">
        <v>4585</v>
      </c>
      <c r="E1240" s="28" t="s">
        <v>4177</v>
      </c>
      <c r="F1240" s="28" t="s">
        <v>4232</v>
      </c>
      <c r="G1240" s="133">
        <v>81.28</v>
      </c>
      <c r="H1240" s="134">
        <v>-4.4700956974417778</v>
      </c>
      <c r="I1240" s="93">
        <v>-54996.256120100603</v>
      </c>
      <c r="J1240" s="93">
        <v>161725.5</v>
      </c>
      <c r="K1240" s="94">
        <v>-0.34005927401739738</v>
      </c>
      <c r="L1240" s="139">
        <v>0.34005927401739738</v>
      </c>
      <c r="M1240" s="86"/>
    </row>
    <row r="1241" spans="1:13">
      <c r="A1241" s="138" t="s">
        <v>5630</v>
      </c>
      <c r="B1241" s="132" t="s">
        <v>5647</v>
      </c>
      <c r="C1241" s="28" t="s">
        <v>5670</v>
      </c>
      <c r="D1241" s="28" t="s">
        <v>4578</v>
      </c>
      <c r="E1241" s="28" t="s">
        <v>4230</v>
      </c>
      <c r="F1241" s="28" t="s">
        <v>4234</v>
      </c>
      <c r="G1241" s="133">
        <v>58.41</v>
      </c>
      <c r="H1241" s="134">
        <v>-4.5640651195701238</v>
      </c>
      <c r="I1241" s="93">
        <v>-78138.420126179146</v>
      </c>
      <c r="J1241" s="93">
        <v>3040466</v>
      </c>
      <c r="K1241" s="94">
        <v>-2.5699488212063266E-2</v>
      </c>
      <c r="L1241" s="139">
        <v>2.5699488212063266E-2</v>
      </c>
      <c r="M1241" s="86"/>
    </row>
    <row r="1242" spans="1:13">
      <c r="A1242" s="138" t="s">
        <v>4786</v>
      </c>
      <c r="B1242" s="132" t="s">
        <v>3337</v>
      </c>
      <c r="C1242" s="28" t="s">
        <v>47</v>
      </c>
      <c r="D1242" s="28" t="s">
        <v>4582</v>
      </c>
      <c r="E1242" s="28" t="s">
        <v>4230</v>
      </c>
      <c r="F1242" s="28" t="s">
        <v>4234</v>
      </c>
      <c r="G1242" s="133">
        <v>49.54</v>
      </c>
      <c r="H1242" s="134">
        <v>-4.5676660071835089</v>
      </c>
      <c r="I1242" s="93">
        <v>-92201.57463026866</v>
      </c>
      <c r="J1242" s="93">
        <v>814377.625</v>
      </c>
      <c r="K1242" s="94">
        <v>-0.11321722478594455</v>
      </c>
      <c r="L1242" s="139">
        <v>0.11321722478594455</v>
      </c>
      <c r="M1242" s="86"/>
    </row>
    <row r="1243" spans="1:13">
      <c r="A1243" s="138" t="s">
        <v>4800</v>
      </c>
      <c r="B1243" s="132" t="s">
        <v>3350</v>
      </c>
      <c r="C1243" s="28" t="s">
        <v>61</v>
      </c>
      <c r="D1243" s="28" t="s">
        <v>4578</v>
      </c>
      <c r="E1243" s="28" t="s">
        <v>4230</v>
      </c>
      <c r="F1243" s="28" t="s">
        <v>4234</v>
      </c>
      <c r="G1243" s="133">
        <v>69.58</v>
      </c>
      <c r="H1243" s="134">
        <v>-4.6006366407727874</v>
      </c>
      <c r="I1243" s="93">
        <v>-66120.101189606023</v>
      </c>
      <c r="J1243" s="93">
        <v>471911.25</v>
      </c>
      <c r="K1243" s="94">
        <v>-0.14011130522869719</v>
      </c>
      <c r="L1243" s="139">
        <v>0.14011130522869719</v>
      </c>
      <c r="M1243" s="86"/>
    </row>
    <row r="1244" spans="1:13">
      <c r="A1244" s="138" t="s">
        <v>4751</v>
      </c>
      <c r="B1244" s="132" t="s">
        <v>3311</v>
      </c>
      <c r="C1244" s="28" t="s">
        <v>15</v>
      </c>
      <c r="D1244" s="28" t="s">
        <v>4578</v>
      </c>
      <c r="E1244" s="28" t="s">
        <v>4230</v>
      </c>
      <c r="F1244" s="28" t="s">
        <v>4234</v>
      </c>
      <c r="G1244" s="133">
        <v>91.39</v>
      </c>
      <c r="H1244" s="134">
        <v>-4.6323258112377754</v>
      </c>
      <c r="I1244" s="93">
        <v>-50687.447327254355</v>
      </c>
      <c r="J1244" s="93">
        <v>1194203.625</v>
      </c>
      <c r="K1244" s="94">
        <v>-4.2444559927754665E-2</v>
      </c>
      <c r="L1244" s="139">
        <v>4.2444559927754665E-2</v>
      </c>
      <c r="M1244" s="86"/>
    </row>
    <row r="1245" spans="1:13">
      <c r="A1245" s="138" t="s">
        <v>1155</v>
      </c>
      <c r="B1245" s="132" t="s">
        <v>3380</v>
      </c>
      <c r="C1245" s="28" t="s">
        <v>5048</v>
      </c>
      <c r="D1245" s="28" t="s">
        <v>4591</v>
      </c>
      <c r="E1245" s="28" t="s">
        <v>4230</v>
      </c>
      <c r="F1245" s="28" t="s">
        <v>4234</v>
      </c>
      <c r="G1245" s="133">
        <v>19.16</v>
      </c>
      <c r="H1245" s="134">
        <v>-4.7932546591794489</v>
      </c>
      <c r="I1245" s="93">
        <v>-250169.86738932403</v>
      </c>
      <c r="J1245" s="93">
        <v>4342441</v>
      </c>
      <c r="K1245" s="94">
        <v>-5.7610424042450786E-2</v>
      </c>
      <c r="L1245" s="139">
        <v>5.7610424042450786E-2</v>
      </c>
      <c r="M1245" s="86"/>
    </row>
    <row r="1246" spans="1:13">
      <c r="A1246" s="138" t="s">
        <v>3580</v>
      </c>
      <c r="B1246" s="132" t="s">
        <v>644</v>
      </c>
      <c r="C1246" s="28" t="s">
        <v>5831</v>
      </c>
      <c r="D1246" s="28" t="s">
        <v>4574</v>
      </c>
      <c r="E1246" s="28" t="s">
        <v>4176</v>
      </c>
      <c r="F1246" s="28" t="s">
        <v>4234</v>
      </c>
      <c r="G1246" s="133">
        <v>119.63</v>
      </c>
      <c r="H1246" s="134">
        <v>-4.8461360567604501</v>
      </c>
      <c r="I1246" s="93">
        <v>-40509.371033690972</v>
      </c>
      <c r="J1246" s="93">
        <v>387703.75</v>
      </c>
      <c r="K1246" s="94">
        <v>-0.10448537326164881</v>
      </c>
      <c r="L1246" s="139">
        <v>0.10448537326164881</v>
      </c>
      <c r="M1246" s="86"/>
    </row>
    <row r="1247" spans="1:13">
      <c r="A1247" s="138" t="s">
        <v>3549</v>
      </c>
      <c r="B1247" s="132" t="s">
        <v>614</v>
      </c>
      <c r="C1247" s="28" t="s">
        <v>2641</v>
      </c>
      <c r="D1247" s="28" t="s">
        <v>4584</v>
      </c>
      <c r="E1247" s="28" t="s">
        <v>4176</v>
      </c>
      <c r="F1247" s="28" t="s">
        <v>4234</v>
      </c>
      <c r="G1247" s="133">
        <v>56.34</v>
      </c>
      <c r="H1247" s="134">
        <v>-4.8554087367004346</v>
      </c>
      <c r="I1247" s="93">
        <v>-86180.488759326123</v>
      </c>
      <c r="J1247" s="93">
        <v>1834870.75</v>
      </c>
      <c r="K1247" s="94">
        <v>-4.6968152257768632E-2</v>
      </c>
      <c r="L1247" s="139">
        <v>4.6968152257768632E-2</v>
      </c>
      <c r="M1247" s="86"/>
    </row>
    <row r="1248" spans="1:13">
      <c r="A1248" s="138" t="s">
        <v>1037</v>
      </c>
      <c r="B1248" s="132" t="s">
        <v>2430</v>
      </c>
      <c r="C1248" s="28" t="s">
        <v>3939</v>
      </c>
      <c r="D1248" s="28" t="s">
        <v>4589</v>
      </c>
      <c r="E1248" s="28" t="s">
        <v>4177</v>
      </c>
      <c r="F1248" s="28" t="s">
        <v>4234</v>
      </c>
      <c r="G1248" s="133">
        <v>33.75</v>
      </c>
      <c r="H1248" s="134">
        <v>-4.8733860421839239</v>
      </c>
      <c r="I1248" s="93">
        <v>-144396.62347211625</v>
      </c>
      <c r="J1248" s="93">
        <v>413627.15625</v>
      </c>
      <c r="K1248" s="94">
        <v>-0.34909850886299548</v>
      </c>
      <c r="L1248" s="139">
        <v>0.34909850886299548</v>
      </c>
      <c r="M1248" s="86"/>
    </row>
    <row r="1249" spans="1:13">
      <c r="A1249" s="138" t="s">
        <v>3709</v>
      </c>
      <c r="B1249" s="132" t="s">
        <v>3870</v>
      </c>
      <c r="C1249" s="28" t="s">
        <v>3060</v>
      </c>
      <c r="D1249" s="28" t="s">
        <v>4591</v>
      </c>
      <c r="E1249" s="28" t="s">
        <v>4176</v>
      </c>
      <c r="F1249" s="28" t="s">
        <v>4232</v>
      </c>
      <c r="G1249" s="133">
        <v>35.46</v>
      </c>
      <c r="H1249" s="134">
        <v>-4.9138032552259379</v>
      </c>
      <c r="I1249" s="93">
        <v>-138573.13184506312</v>
      </c>
      <c r="J1249" s="93">
        <v>1584208.5</v>
      </c>
      <c r="K1249" s="94">
        <v>-8.7471524010294802E-2</v>
      </c>
      <c r="L1249" s="139">
        <v>8.7471524010294802E-2</v>
      </c>
      <c r="M1249" s="86"/>
    </row>
    <row r="1250" spans="1:13">
      <c r="A1250" s="138" t="s">
        <v>1528</v>
      </c>
      <c r="B1250" s="132" t="s">
        <v>2981</v>
      </c>
      <c r="C1250" s="28" t="s">
        <v>998</v>
      </c>
      <c r="D1250" s="28" t="s">
        <v>4573</v>
      </c>
      <c r="E1250" s="28" t="s">
        <v>4177</v>
      </c>
      <c r="F1250" s="28" t="s">
        <v>4232</v>
      </c>
      <c r="G1250" s="133">
        <v>9.27</v>
      </c>
      <c r="H1250" s="134">
        <v>-5.0074727113379618</v>
      </c>
      <c r="I1250" s="93">
        <v>-540180.4435100283</v>
      </c>
      <c r="J1250" s="93">
        <v>347092</v>
      </c>
      <c r="K1250" s="94">
        <v>-1.55630335331851</v>
      </c>
      <c r="L1250" s="139">
        <v>1.55630335331851</v>
      </c>
      <c r="M1250" s="86"/>
    </row>
    <row r="1251" spans="1:13">
      <c r="A1251" s="138" t="s">
        <v>4744</v>
      </c>
      <c r="B1251" s="132" t="s">
        <v>3306</v>
      </c>
      <c r="C1251" s="28" t="s">
        <v>9</v>
      </c>
      <c r="D1251" s="28" t="s">
        <v>4595</v>
      </c>
      <c r="E1251" s="28" t="s">
        <v>4230</v>
      </c>
      <c r="F1251" s="28" t="s">
        <v>4234</v>
      </c>
      <c r="G1251" s="133">
        <v>63.74</v>
      </c>
      <c r="H1251" s="134">
        <v>-5.1143429612836409</v>
      </c>
      <c r="I1251" s="93">
        <v>-80237.573914082852</v>
      </c>
      <c r="J1251" s="93">
        <v>1288888</v>
      </c>
      <c r="K1251" s="94">
        <v>-6.2253333039087068E-2</v>
      </c>
      <c r="L1251" s="139">
        <v>6.2253333039087068E-2</v>
      </c>
      <c r="M1251" s="86"/>
    </row>
    <row r="1252" spans="1:13">
      <c r="A1252" s="138" t="s">
        <v>5682</v>
      </c>
      <c r="B1252" s="132" t="s">
        <v>5807</v>
      </c>
      <c r="C1252" s="28" t="s">
        <v>5703</v>
      </c>
      <c r="D1252" s="28" t="s">
        <v>4576</v>
      </c>
      <c r="E1252" s="28" t="s">
        <v>4176</v>
      </c>
      <c r="F1252" s="28" t="s">
        <v>4232</v>
      </c>
      <c r="G1252" s="133">
        <v>42.94</v>
      </c>
      <c r="H1252" s="134">
        <v>-5.13119003554415</v>
      </c>
      <c r="I1252" s="93">
        <v>-119496.74046446555</v>
      </c>
      <c r="J1252" s="93">
        <v>549781</v>
      </c>
      <c r="K1252" s="94">
        <v>-0.21735334699537734</v>
      </c>
      <c r="L1252" s="139">
        <v>0.21735334699537734</v>
      </c>
      <c r="M1252" s="86"/>
    </row>
    <row r="1253" spans="1:13">
      <c r="A1253" s="138" t="s">
        <v>3743</v>
      </c>
      <c r="B1253" s="132" t="s">
        <v>3905</v>
      </c>
      <c r="C1253" s="28" t="s">
        <v>3092</v>
      </c>
      <c r="D1253" s="28" t="s">
        <v>4580</v>
      </c>
      <c r="E1253" s="28" t="s">
        <v>4176</v>
      </c>
      <c r="F1253" s="28" t="s">
        <v>4232</v>
      </c>
      <c r="G1253" s="133">
        <v>48.3</v>
      </c>
      <c r="H1253" s="134">
        <v>-5.1758165272036036</v>
      </c>
      <c r="I1253" s="93">
        <v>-107159.76246798353</v>
      </c>
      <c r="J1253" s="93">
        <v>501953.59375</v>
      </c>
      <c r="K1253" s="94">
        <v>-0.21348539745958045</v>
      </c>
      <c r="L1253" s="139">
        <v>0.21348539745958045</v>
      </c>
      <c r="M1253" s="86"/>
    </row>
    <row r="1254" spans="1:13">
      <c r="A1254" s="138" t="s">
        <v>4785</v>
      </c>
      <c r="B1254" s="132" t="s">
        <v>3336</v>
      </c>
      <c r="C1254" s="28" t="s">
        <v>5817</v>
      </c>
      <c r="D1254" s="28" t="s">
        <v>4575</v>
      </c>
      <c r="E1254" s="28" t="s">
        <v>4230</v>
      </c>
      <c r="F1254" s="28" t="s">
        <v>4234</v>
      </c>
      <c r="G1254" s="133">
        <v>63</v>
      </c>
      <c r="H1254" s="134">
        <v>-5.2453039881687769</v>
      </c>
      <c r="I1254" s="93">
        <v>-83258.793462996458</v>
      </c>
      <c r="J1254" s="93">
        <v>3203591.25</v>
      </c>
      <c r="K1254" s="94">
        <v>-2.5989206164486953E-2</v>
      </c>
      <c r="L1254" s="139">
        <v>2.5989206164486953E-2</v>
      </c>
      <c r="M1254" s="86"/>
    </row>
    <row r="1255" spans="1:13">
      <c r="A1255" s="138" t="s">
        <v>3692</v>
      </c>
      <c r="B1255" s="132" t="s">
        <v>3854</v>
      </c>
      <c r="C1255" s="28" t="s">
        <v>3043</v>
      </c>
      <c r="D1255" s="28" t="s">
        <v>4585</v>
      </c>
      <c r="E1255" s="28" t="s">
        <v>4176</v>
      </c>
      <c r="F1255" s="28" t="s">
        <v>4234</v>
      </c>
      <c r="G1255" s="133">
        <v>35.72</v>
      </c>
      <c r="H1255" s="134">
        <v>-5.2944632367498592</v>
      </c>
      <c r="I1255" s="93">
        <v>-148221.25522815957</v>
      </c>
      <c r="J1255" s="93">
        <v>1715218.125</v>
      </c>
      <c r="K1255" s="94">
        <v>-8.6415397008563891E-2</v>
      </c>
      <c r="L1255" s="139">
        <v>8.6415397008563891E-2</v>
      </c>
      <c r="M1255" s="86"/>
    </row>
    <row r="1256" spans="1:13">
      <c r="A1256" s="138" t="s">
        <v>5064</v>
      </c>
      <c r="B1256" s="132" t="s">
        <v>3836</v>
      </c>
      <c r="C1256" s="28" t="s">
        <v>3025</v>
      </c>
      <c r="D1256" s="28" t="s">
        <v>4584</v>
      </c>
      <c r="E1256" s="28" t="s">
        <v>4230</v>
      </c>
      <c r="F1256" s="28" t="s">
        <v>4234</v>
      </c>
      <c r="G1256" s="133">
        <v>75.150000000000006</v>
      </c>
      <c r="H1256" s="134">
        <v>-5.3276846365996171</v>
      </c>
      <c r="I1256" s="93">
        <v>-70894.007140380796</v>
      </c>
      <c r="J1256" s="93">
        <v>1922282.375</v>
      </c>
      <c r="K1256" s="94">
        <v>-3.68801212883101E-2</v>
      </c>
      <c r="L1256" s="139">
        <v>3.68801212883101E-2</v>
      </c>
      <c r="M1256" s="86"/>
    </row>
    <row r="1257" spans="1:13">
      <c r="A1257" s="138" t="s">
        <v>3606</v>
      </c>
      <c r="B1257" s="132" t="s">
        <v>3771</v>
      </c>
      <c r="C1257" s="28" t="s">
        <v>2694</v>
      </c>
      <c r="D1257" s="28" t="s">
        <v>4589</v>
      </c>
      <c r="E1257" s="28" t="s">
        <v>4176</v>
      </c>
      <c r="F1257" s="28" t="s">
        <v>4234</v>
      </c>
      <c r="G1257" s="133">
        <v>71.13</v>
      </c>
      <c r="H1257" s="134">
        <v>-5.3280706461701826</v>
      </c>
      <c r="I1257" s="93">
        <v>-74906.096529877439</v>
      </c>
      <c r="J1257" s="93">
        <v>263105.25</v>
      </c>
      <c r="K1257" s="94">
        <v>-0.28470012107275489</v>
      </c>
      <c r="L1257" s="139">
        <v>0.28470012107275489</v>
      </c>
      <c r="M1257" s="86"/>
    </row>
    <row r="1258" spans="1:13">
      <c r="A1258" s="138" t="s">
        <v>4780</v>
      </c>
      <c r="B1258" s="132" t="s">
        <v>3332</v>
      </c>
      <c r="C1258" s="28" t="s">
        <v>43</v>
      </c>
      <c r="D1258" s="28" t="s">
        <v>4591</v>
      </c>
      <c r="E1258" s="28" t="s">
        <v>4230</v>
      </c>
      <c r="F1258" s="28" t="s">
        <v>4234</v>
      </c>
      <c r="G1258" s="133">
        <v>34.950000000000003</v>
      </c>
      <c r="H1258" s="134">
        <v>-5.3369397169194901</v>
      </c>
      <c r="I1258" s="93">
        <v>-152702.13782316135</v>
      </c>
      <c r="J1258" s="93">
        <v>722813.3125</v>
      </c>
      <c r="K1258" s="94">
        <v>-0.21126082652657474</v>
      </c>
      <c r="L1258" s="139">
        <v>0.21126082652657474</v>
      </c>
      <c r="M1258" s="86"/>
    </row>
    <row r="1259" spans="1:13">
      <c r="A1259" s="138" t="s">
        <v>4752</v>
      </c>
      <c r="B1259" s="132" t="s">
        <v>3312</v>
      </c>
      <c r="C1259" s="28" t="s">
        <v>16</v>
      </c>
      <c r="D1259" s="28" t="s">
        <v>4574</v>
      </c>
      <c r="E1259" s="28" t="s">
        <v>4230</v>
      </c>
      <c r="F1259" s="28" t="s">
        <v>4234</v>
      </c>
      <c r="G1259" s="133">
        <v>127.32</v>
      </c>
      <c r="H1259" s="134">
        <v>-5.3437849623628688</v>
      </c>
      <c r="I1259" s="93">
        <v>-41971.292509918858</v>
      </c>
      <c r="J1259" s="93">
        <v>1111236.375</v>
      </c>
      <c r="K1259" s="94">
        <v>-3.7769905174242391E-2</v>
      </c>
      <c r="L1259" s="139">
        <v>3.7769905174242391E-2</v>
      </c>
      <c r="M1259" s="86"/>
    </row>
    <row r="1260" spans="1:13">
      <c r="A1260" s="138" t="s">
        <v>1495</v>
      </c>
      <c r="B1260" s="132" t="s">
        <v>2951</v>
      </c>
      <c r="C1260" s="28" t="s">
        <v>967</v>
      </c>
      <c r="D1260" s="28" t="s">
        <v>4584</v>
      </c>
      <c r="E1260" s="28" t="s">
        <v>4230</v>
      </c>
      <c r="F1260" s="28" t="s">
        <v>4234</v>
      </c>
      <c r="G1260" s="133">
        <v>66.510000000000005</v>
      </c>
      <c r="H1260" s="134">
        <v>-5.4068527194405682</v>
      </c>
      <c r="I1260" s="93">
        <v>-81293.831295152137</v>
      </c>
      <c r="J1260" s="93">
        <v>1020947.875</v>
      </c>
      <c r="K1260" s="94">
        <v>-7.9625839169460186E-2</v>
      </c>
      <c r="L1260" s="139">
        <v>7.9625839169460186E-2</v>
      </c>
      <c r="M1260" s="86"/>
    </row>
    <row r="1261" spans="1:13">
      <c r="A1261" s="138" t="s">
        <v>3697</v>
      </c>
      <c r="B1261" s="132" t="s">
        <v>3859</v>
      </c>
      <c r="C1261" s="28" t="s">
        <v>3048</v>
      </c>
      <c r="D1261" s="28" t="s">
        <v>4573</v>
      </c>
      <c r="E1261" s="28" t="s">
        <v>4176</v>
      </c>
      <c r="F1261" s="28" t="s">
        <v>4234</v>
      </c>
      <c r="G1261" s="133">
        <v>56.35</v>
      </c>
      <c r="H1261" s="134">
        <v>-5.4303088208869568</v>
      </c>
      <c r="I1261" s="93">
        <v>-96367.503476254773</v>
      </c>
      <c r="J1261" s="93">
        <v>181110.546875</v>
      </c>
      <c r="K1261" s="94">
        <v>-0.532092167679038</v>
      </c>
      <c r="L1261" s="139">
        <v>0.532092167679038</v>
      </c>
      <c r="M1261" s="86"/>
    </row>
    <row r="1262" spans="1:13">
      <c r="A1262" s="138" t="s">
        <v>1106</v>
      </c>
      <c r="B1262" s="132" t="s">
        <v>2500</v>
      </c>
      <c r="C1262" s="28" t="s">
        <v>4006</v>
      </c>
      <c r="D1262" s="28" t="s">
        <v>4574</v>
      </c>
      <c r="E1262" s="28" t="s">
        <v>4177</v>
      </c>
      <c r="F1262" s="28" t="s">
        <v>4232</v>
      </c>
      <c r="G1262" s="133">
        <v>40.49</v>
      </c>
      <c r="H1262" s="134">
        <v>-5.4978745470903689</v>
      </c>
      <c r="I1262" s="93">
        <v>-135783.51561102417</v>
      </c>
      <c r="J1262" s="93">
        <v>30727.650390625</v>
      </c>
      <c r="K1262" s="94">
        <v>-4.4189358406802128</v>
      </c>
      <c r="L1262" s="139">
        <v>4.4189358406802128</v>
      </c>
      <c r="M1262" s="86"/>
    </row>
    <row r="1263" spans="1:13">
      <c r="A1263" s="138" t="s">
        <v>1414</v>
      </c>
      <c r="B1263" s="132" t="s">
        <v>2871</v>
      </c>
      <c r="C1263" s="28" t="s">
        <v>4340</v>
      </c>
      <c r="D1263" s="28" t="s">
        <v>4573</v>
      </c>
      <c r="E1263" s="28" t="s">
        <v>4176</v>
      </c>
      <c r="F1263" s="28" t="s">
        <v>4234</v>
      </c>
      <c r="G1263" s="133">
        <v>39.369999999999997</v>
      </c>
      <c r="H1263" s="134">
        <v>-5.5425222107629661</v>
      </c>
      <c r="I1263" s="93">
        <v>-140780.34571407078</v>
      </c>
      <c r="J1263" s="93">
        <v>527148.5</v>
      </c>
      <c r="K1263" s="94">
        <v>-0.26706012767573234</v>
      </c>
      <c r="L1263" s="139">
        <v>0.26706012767573234</v>
      </c>
      <c r="M1263" s="86"/>
    </row>
    <row r="1264" spans="1:13">
      <c r="A1264" s="138" t="s">
        <v>1126</v>
      </c>
      <c r="B1264" s="132" t="s">
        <v>2521</v>
      </c>
      <c r="C1264" s="28" t="s">
        <v>4026</v>
      </c>
      <c r="D1264" s="28" t="s">
        <v>4585</v>
      </c>
      <c r="E1264" s="28" t="s">
        <v>4176</v>
      </c>
      <c r="F1264" s="28" t="s">
        <v>4234</v>
      </c>
      <c r="G1264" s="133">
        <v>101.09</v>
      </c>
      <c r="H1264" s="134">
        <v>-5.6198320302331002</v>
      </c>
      <c r="I1264" s="93">
        <v>-55592.363539747748</v>
      </c>
      <c r="J1264" s="93">
        <v>238624.75</v>
      </c>
      <c r="K1264" s="94">
        <v>-0.2329698136498739</v>
      </c>
      <c r="L1264" s="139">
        <v>0.2329698136498739</v>
      </c>
      <c r="M1264" s="86"/>
    </row>
    <row r="1265" spans="1:13">
      <c r="A1265" s="138" t="s">
        <v>3640</v>
      </c>
      <c r="B1265" s="132" t="s">
        <v>3806</v>
      </c>
      <c r="C1265" s="28" t="s">
        <v>2728</v>
      </c>
      <c r="D1265" s="28" t="s">
        <v>4574</v>
      </c>
      <c r="E1265" s="28" t="s">
        <v>4176</v>
      </c>
      <c r="F1265" s="28" t="s">
        <v>4234</v>
      </c>
      <c r="G1265" s="133">
        <v>63.59</v>
      </c>
      <c r="H1265" s="134">
        <v>-5.7931234094608053</v>
      </c>
      <c r="I1265" s="93">
        <v>-91101.170144060452</v>
      </c>
      <c r="J1265" s="93">
        <v>650047.5</v>
      </c>
      <c r="K1265" s="94">
        <v>-0.14014540498049827</v>
      </c>
      <c r="L1265" s="139">
        <v>0.14014540498049827</v>
      </c>
      <c r="M1265" s="86"/>
    </row>
    <row r="1266" spans="1:13">
      <c r="A1266" s="138" t="s">
        <v>3518</v>
      </c>
      <c r="B1266" s="132" t="s">
        <v>583</v>
      </c>
      <c r="C1266" s="28" t="s">
        <v>2609</v>
      </c>
      <c r="D1266" s="28" t="s">
        <v>4575</v>
      </c>
      <c r="E1266" s="28" t="s">
        <v>4176</v>
      </c>
      <c r="F1266" s="28" t="s">
        <v>4234</v>
      </c>
      <c r="G1266" s="133">
        <v>83.49</v>
      </c>
      <c r="H1266" s="134">
        <v>-5.7933513216085721</v>
      </c>
      <c r="I1266" s="93">
        <v>-69389.763104666097</v>
      </c>
      <c r="J1266" s="93">
        <v>361426.1875</v>
      </c>
      <c r="K1266" s="94">
        <v>-0.19198875317983452</v>
      </c>
      <c r="L1266" s="139">
        <v>0.19198875317983452</v>
      </c>
      <c r="M1266" s="86"/>
    </row>
    <row r="1267" spans="1:13">
      <c r="A1267" s="138" t="s">
        <v>1509</v>
      </c>
      <c r="B1267" s="132" t="s">
        <v>5526</v>
      </c>
      <c r="C1267" s="28" t="s">
        <v>5851</v>
      </c>
      <c r="D1267" s="28" t="s">
        <v>4580</v>
      </c>
      <c r="E1267" s="28" t="s">
        <v>4177</v>
      </c>
      <c r="F1267" s="28" t="s">
        <v>4232</v>
      </c>
      <c r="G1267" s="133">
        <v>29.88</v>
      </c>
      <c r="H1267" s="134">
        <v>-5.8278159761796129</v>
      </c>
      <c r="I1267" s="93">
        <v>-195040.69532060286</v>
      </c>
      <c r="J1267" s="93">
        <v>47091</v>
      </c>
      <c r="K1267" s="94">
        <v>-4.1417828315517369</v>
      </c>
      <c r="L1267" s="139">
        <v>4.1417828315517369</v>
      </c>
      <c r="M1267" s="86"/>
    </row>
    <row r="1268" spans="1:13">
      <c r="A1268" s="138" t="s">
        <v>6581</v>
      </c>
      <c r="B1268" s="132" t="s">
        <v>6631</v>
      </c>
      <c r="C1268" s="28" t="s">
        <v>7160</v>
      </c>
      <c r="D1268" s="28" t="s">
        <v>4575</v>
      </c>
      <c r="E1268" s="28" t="s">
        <v>4177</v>
      </c>
      <c r="F1268" s="28" t="s">
        <v>4232</v>
      </c>
      <c r="G1268" s="133">
        <v>52.03</v>
      </c>
      <c r="H1268" s="134">
        <v>-5.8671990345250382</v>
      </c>
      <c r="I1268" s="93">
        <v>-112765.69353305858</v>
      </c>
      <c r="J1268" s="93">
        <v>505852.65625</v>
      </c>
      <c r="K1268" s="94">
        <v>-0.22292201521489705</v>
      </c>
      <c r="L1268" s="139">
        <v>0.22292201521489705</v>
      </c>
      <c r="M1268" s="86"/>
    </row>
    <row r="1269" spans="1:13">
      <c r="A1269" s="138" t="s">
        <v>1196</v>
      </c>
      <c r="B1269" s="132" t="s">
        <v>3409</v>
      </c>
      <c r="C1269" s="28" t="s">
        <v>133</v>
      </c>
      <c r="D1269" s="28" t="s">
        <v>4590</v>
      </c>
      <c r="E1269" s="28" t="s">
        <v>4230</v>
      </c>
      <c r="F1269" s="28" t="s">
        <v>4234</v>
      </c>
      <c r="G1269" s="133">
        <v>37.979999999999997</v>
      </c>
      <c r="H1269" s="134">
        <v>-5.8927202048610061</v>
      </c>
      <c r="I1269" s="93">
        <v>-155153.2439405215</v>
      </c>
      <c r="J1269" s="93">
        <v>2767474.75</v>
      </c>
      <c r="K1269" s="94">
        <v>-5.6063110942754402E-2</v>
      </c>
      <c r="L1269" s="139">
        <v>5.6063110942754402E-2</v>
      </c>
      <c r="M1269" s="86"/>
    </row>
    <row r="1270" spans="1:13">
      <c r="A1270" s="138" t="s">
        <v>3613</v>
      </c>
      <c r="B1270" s="132" t="s">
        <v>3780</v>
      </c>
      <c r="C1270" s="28" t="s">
        <v>2703</v>
      </c>
      <c r="D1270" s="28" t="s">
        <v>4586</v>
      </c>
      <c r="E1270" s="28" t="s">
        <v>4176</v>
      </c>
      <c r="F1270" s="28" t="s">
        <v>4234</v>
      </c>
      <c r="G1270" s="133">
        <v>46.64</v>
      </c>
      <c r="H1270" s="134">
        <v>-5.9153895765690132</v>
      </c>
      <c r="I1270" s="93">
        <v>-126830.82282523613</v>
      </c>
      <c r="J1270" s="93">
        <v>639909.6875</v>
      </c>
      <c r="K1270" s="94">
        <v>-0.19820112947615928</v>
      </c>
      <c r="L1270" s="139">
        <v>0.19820112947615928</v>
      </c>
      <c r="M1270" s="86"/>
    </row>
    <row r="1271" spans="1:13">
      <c r="A1271" s="138" t="s">
        <v>1176</v>
      </c>
      <c r="B1271" s="132" t="s">
        <v>3394</v>
      </c>
      <c r="C1271" s="28" t="s">
        <v>116</v>
      </c>
      <c r="D1271" s="28" t="s">
        <v>4589</v>
      </c>
      <c r="E1271" s="28" t="s">
        <v>4230</v>
      </c>
      <c r="F1271" s="28" t="s">
        <v>4234</v>
      </c>
      <c r="G1271" s="133">
        <v>116.37</v>
      </c>
      <c r="H1271" s="134">
        <v>-5.9507058402039448</v>
      </c>
      <c r="I1271" s="93">
        <v>-51136.081809778676</v>
      </c>
      <c r="J1271" s="93">
        <v>695027.625</v>
      </c>
      <c r="K1271" s="94">
        <v>-7.3574171688180992E-2</v>
      </c>
      <c r="L1271" s="139">
        <v>7.3574171688180992E-2</v>
      </c>
      <c r="M1271" s="86"/>
    </row>
    <row r="1272" spans="1:13">
      <c r="A1272" s="138" t="s">
        <v>3550</v>
      </c>
      <c r="B1272" s="132" t="s">
        <v>615</v>
      </c>
      <c r="C1272" s="28" t="s">
        <v>2642</v>
      </c>
      <c r="D1272" s="28" t="s">
        <v>4578</v>
      </c>
      <c r="E1272" s="28" t="s">
        <v>4176</v>
      </c>
      <c r="F1272" s="28" t="s">
        <v>4232</v>
      </c>
      <c r="G1272" s="133">
        <v>19.37</v>
      </c>
      <c r="H1272" s="134">
        <v>-6.00915428760851</v>
      </c>
      <c r="I1272" s="93">
        <v>-310229.95805929328</v>
      </c>
      <c r="J1272" s="93">
        <v>1250989.625</v>
      </c>
      <c r="K1272" s="94">
        <v>-0.24798763463709245</v>
      </c>
      <c r="L1272" s="139">
        <v>0.24798763463709245</v>
      </c>
      <c r="M1272" s="86"/>
    </row>
    <row r="1273" spans="1:13">
      <c r="A1273" s="138" t="s">
        <v>3601</v>
      </c>
      <c r="B1273" s="132" t="s">
        <v>3766</v>
      </c>
      <c r="C1273" s="28" t="s">
        <v>2689</v>
      </c>
      <c r="D1273" s="28" t="s">
        <v>4584</v>
      </c>
      <c r="E1273" s="28" t="s">
        <v>4230</v>
      </c>
      <c r="F1273" s="28" t="s">
        <v>4234</v>
      </c>
      <c r="G1273" s="133">
        <v>52</v>
      </c>
      <c r="H1273" s="134">
        <v>-6.0779272647424882</v>
      </c>
      <c r="I1273" s="93">
        <v>-116883.21662966323</v>
      </c>
      <c r="J1273" s="93">
        <v>928268.1875</v>
      </c>
      <c r="K1273" s="94">
        <v>-0.12591535313135271</v>
      </c>
      <c r="L1273" s="139">
        <v>0.12591535313135271</v>
      </c>
      <c r="M1273" s="86"/>
    </row>
    <row r="1274" spans="1:13">
      <c r="A1274" s="138" t="s">
        <v>7199</v>
      </c>
      <c r="B1274" s="132" t="s">
        <v>7234</v>
      </c>
      <c r="C1274" s="28" t="s">
        <v>7255</v>
      </c>
      <c r="D1274" s="28" t="s">
        <v>4582</v>
      </c>
      <c r="E1274" s="28" t="s">
        <v>4230</v>
      </c>
      <c r="F1274" s="28" t="s">
        <v>4234</v>
      </c>
      <c r="G1274" s="133">
        <v>17.71</v>
      </c>
      <c r="H1274" s="134">
        <v>-6.1386691735863099</v>
      </c>
      <c r="I1274" s="93">
        <v>-346621.63600148563</v>
      </c>
      <c r="J1274" s="93">
        <v>1667234.125</v>
      </c>
      <c r="K1274" s="94">
        <v>-0.20790219610067401</v>
      </c>
      <c r="L1274" s="139">
        <v>0.20790219610067401</v>
      </c>
      <c r="M1274" s="86"/>
    </row>
    <row r="1275" spans="1:13">
      <c r="A1275" s="138" t="s">
        <v>3553</v>
      </c>
      <c r="B1275" s="132" t="s">
        <v>6067</v>
      </c>
      <c r="C1275" s="28" t="s">
        <v>6003</v>
      </c>
      <c r="D1275" s="28" t="s">
        <v>4591</v>
      </c>
      <c r="E1275" s="28" t="s">
        <v>4230</v>
      </c>
      <c r="F1275" s="28" t="s">
        <v>4234</v>
      </c>
      <c r="G1275" s="133">
        <v>102.28</v>
      </c>
      <c r="H1275" s="134">
        <v>-6.1918019726143356</v>
      </c>
      <c r="I1275" s="93">
        <v>-60537.758824934834</v>
      </c>
      <c r="J1275" s="93">
        <v>789681.375</v>
      </c>
      <c r="K1275" s="94">
        <v>-7.6660993587362794E-2</v>
      </c>
      <c r="L1275" s="139">
        <v>7.6660993587362794E-2</v>
      </c>
      <c r="M1275" s="86"/>
    </row>
    <row r="1276" spans="1:13">
      <c r="A1276" s="138" t="s">
        <v>4743</v>
      </c>
      <c r="B1276" s="132" t="s">
        <v>3305</v>
      </c>
      <c r="C1276" s="28" t="s">
        <v>8</v>
      </c>
      <c r="D1276" s="28" t="s">
        <v>4580</v>
      </c>
      <c r="E1276" s="28" t="s">
        <v>4230</v>
      </c>
      <c r="F1276" s="28" t="s">
        <v>4234</v>
      </c>
      <c r="G1276" s="133">
        <v>37.21</v>
      </c>
      <c r="H1276" s="134">
        <v>-6.2055392343115043</v>
      </c>
      <c r="I1276" s="93">
        <v>-166770.73997074724</v>
      </c>
      <c r="J1276" s="93">
        <v>3620937.25</v>
      </c>
      <c r="K1276" s="94">
        <v>-4.6057340532688666E-2</v>
      </c>
      <c r="L1276" s="139">
        <v>4.6057340532688666E-2</v>
      </c>
      <c r="M1276" s="86"/>
    </row>
    <row r="1277" spans="1:13">
      <c r="A1277" s="138" t="s">
        <v>730</v>
      </c>
      <c r="B1277" s="132" t="s">
        <v>717</v>
      </c>
      <c r="C1277" s="28" t="s">
        <v>692</v>
      </c>
      <c r="D1277" s="28" t="s">
        <v>4586</v>
      </c>
      <c r="E1277" s="28" t="s">
        <v>4177</v>
      </c>
      <c r="F1277" s="28" t="s">
        <v>4232</v>
      </c>
      <c r="G1277" s="133">
        <v>37.65</v>
      </c>
      <c r="H1277" s="134">
        <v>-6.2591202476698511</v>
      </c>
      <c r="I1277" s="93">
        <v>-166244.89369641041</v>
      </c>
      <c r="J1277" s="93">
        <v>248774.09375</v>
      </c>
      <c r="K1277" s="94">
        <v>-0.66825645383909837</v>
      </c>
      <c r="L1277" s="139">
        <v>0.66825645383909837</v>
      </c>
      <c r="M1277" s="86"/>
    </row>
    <row r="1278" spans="1:13">
      <c r="A1278" s="138" t="s">
        <v>3741</v>
      </c>
      <c r="B1278" s="132" t="s">
        <v>3903</v>
      </c>
      <c r="C1278" s="28" t="s">
        <v>3090</v>
      </c>
      <c r="D1278" s="28" t="s">
        <v>4573</v>
      </c>
      <c r="E1278" s="28" t="s">
        <v>4176</v>
      </c>
      <c r="F1278" s="28" t="s">
        <v>4232</v>
      </c>
      <c r="G1278" s="133">
        <v>40.81</v>
      </c>
      <c r="H1278" s="134">
        <v>-6.2793519515038678</v>
      </c>
      <c r="I1278" s="93">
        <v>-153867.97234755862</v>
      </c>
      <c r="J1278" s="93">
        <v>271372</v>
      </c>
      <c r="K1278" s="94">
        <v>-0.56700017815971659</v>
      </c>
      <c r="L1278" s="139">
        <v>0.56700017815971659</v>
      </c>
      <c r="M1278" s="86"/>
    </row>
    <row r="1279" spans="1:13">
      <c r="A1279" s="138" t="s">
        <v>3526</v>
      </c>
      <c r="B1279" s="132" t="s">
        <v>591</v>
      </c>
      <c r="C1279" s="28" t="s">
        <v>2617</v>
      </c>
      <c r="D1279" s="28" t="s">
        <v>4584</v>
      </c>
      <c r="E1279" s="28" t="s">
        <v>4230</v>
      </c>
      <c r="F1279" s="28" t="s">
        <v>4234</v>
      </c>
      <c r="G1279" s="133">
        <v>53.56</v>
      </c>
      <c r="H1279" s="134">
        <v>-6.304782665520678</v>
      </c>
      <c r="I1279" s="93">
        <v>-117714.38882600221</v>
      </c>
      <c r="J1279" s="93">
        <v>3311177.5</v>
      </c>
      <c r="K1279" s="94">
        <v>-3.5550612682649058E-2</v>
      </c>
      <c r="L1279" s="139">
        <v>3.5550612682649058E-2</v>
      </c>
      <c r="M1279" s="86"/>
    </row>
    <row r="1280" spans="1:13">
      <c r="A1280" s="138" t="s">
        <v>4984</v>
      </c>
      <c r="B1280" s="132" t="s">
        <v>5015</v>
      </c>
      <c r="C1280" s="28" t="s">
        <v>5002</v>
      </c>
      <c r="D1280" s="28" t="s">
        <v>4576</v>
      </c>
      <c r="E1280" s="28" t="s">
        <v>4176</v>
      </c>
      <c r="F1280" s="28" t="s">
        <v>4232</v>
      </c>
      <c r="G1280" s="133">
        <v>20.93</v>
      </c>
      <c r="H1280" s="134">
        <v>-6.3494939993289119</v>
      </c>
      <c r="I1280" s="93">
        <v>-303368.08405775978</v>
      </c>
      <c r="J1280" s="93">
        <v>2892872.75</v>
      </c>
      <c r="K1280" s="94">
        <v>-0.10486741390811601</v>
      </c>
      <c r="L1280" s="139">
        <v>0.10486741390811601</v>
      </c>
      <c r="M1280" s="86"/>
    </row>
    <row r="1281" spans="1:13">
      <c r="A1281" s="138" t="s">
        <v>3461</v>
      </c>
      <c r="B1281" s="132" t="s">
        <v>527</v>
      </c>
      <c r="C1281" s="28" t="s">
        <v>2208</v>
      </c>
      <c r="D1281" s="28" t="s">
        <v>4573</v>
      </c>
      <c r="E1281" s="28" t="s">
        <v>4176</v>
      </c>
      <c r="F1281" s="28" t="s">
        <v>4234</v>
      </c>
      <c r="G1281" s="133">
        <v>62.4</v>
      </c>
      <c r="H1281" s="134">
        <v>-6.3595386971364745</v>
      </c>
      <c r="I1281" s="93">
        <v>-101915.68424898195</v>
      </c>
      <c r="J1281" s="93">
        <v>1435242.125</v>
      </c>
      <c r="K1281" s="94">
        <v>-7.1009401461779115E-2</v>
      </c>
      <c r="L1281" s="139">
        <v>7.1009401461779115E-2</v>
      </c>
      <c r="M1281" s="86"/>
    </row>
    <row r="1282" spans="1:13">
      <c r="A1282" s="138" t="s">
        <v>1363</v>
      </c>
      <c r="B1282" s="132" t="s">
        <v>2820</v>
      </c>
      <c r="C1282" s="28" t="s">
        <v>856</v>
      </c>
      <c r="D1282" s="28" t="s">
        <v>4589</v>
      </c>
      <c r="E1282" s="28" t="s">
        <v>4177</v>
      </c>
      <c r="F1282" s="28" t="s">
        <v>4234</v>
      </c>
      <c r="G1282" s="133">
        <v>70.77</v>
      </c>
      <c r="H1282" s="134">
        <v>-6.3775220441010099</v>
      </c>
      <c r="I1282" s="93">
        <v>-90116.179795125208</v>
      </c>
      <c r="J1282" s="93">
        <v>166928.203125</v>
      </c>
      <c r="K1282" s="94">
        <v>-0.53984993612879162</v>
      </c>
      <c r="L1282" s="139">
        <v>0.53984993612879162</v>
      </c>
      <c r="M1282" s="86"/>
    </row>
    <row r="1283" spans="1:13">
      <c r="A1283" s="138" t="s">
        <v>4639</v>
      </c>
      <c r="B1283" s="132" t="s">
        <v>3235</v>
      </c>
      <c r="C1283" s="28" t="s">
        <v>3137</v>
      </c>
      <c r="D1283" s="28" t="s">
        <v>4573</v>
      </c>
      <c r="E1283" s="28" t="s">
        <v>4230</v>
      </c>
      <c r="F1283" s="28" t="s">
        <v>4234</v>
      </c>
      <c r="G1283" s="133">
        <v>63.69</v>
      </c>
      <c r="H1283" s="134">
        <v>-6.3809482761117655</v>
      </c>
      <c r="I1283" s="93">
        <v>-100187.60050418851</v>
      </c>
      <c r="J1283" s="93">
        <v>764123.1875</v>
      </c>
      <c r="K1283" s="94">
        <v>-0.13111446183432107</v>
      </c>
      <c r="L1283" s="139">
        <v>0.13111446183432107</v>
      </c>
      <c r="M1283" s="86"/>
    </row>
    <row r="1284" spans="1:13">
      <c r="A1284" s="138" t="s">
        <v>3561</v>
      </c>
      <c r="B1284" s="132" t="s">
        <v>625</v>
      </c>
      <c r="C1284" s="28" t="s">
        <v>2650</v>
      </c>
      <c r="D1284" s="28" t="s">
        <v>4589</v>
      </c>
      <c r="E1284" s="28" t="s">
        <v>4176</v>
      </c>
      <c r="F1284" s="28" t="s">
        <v>4234</v>
      </c>
      <c r="G1284" s="133">
        <v>66.430000000000007</v>
      </c>
      <c r="H1284" s="134">
        <v>-6.3942245688190127</v>
      </c>
      <c r="I1284" s="93">
        <v>-96255.074045145448</v>
      </c>
      <c r="J1284" s="93">
        <v>250329.25</v>
      </c>
      <c r="K1284" s="94">
        <v>-0.38451389138562692</v>
      </c>
      <c r="L1284" s="139">
        <v>0.38451389138562692</v>
      </c>
      <c r="M1284" s="86"/>
    </row>
    <row r="1285" spans="1:13">
      <c r="A1285" s="138" t="s">
        <v>3545</v>
      </c>
      <c r="B1285" s="132" t="s">
        <v>610</v>
      </c>
      <c r="C1285" s="28" t="s">
        <v>2637</v>
      </c>
      <c r="D1285" s="28" t="s">
        <v>4577</v>
      </c>
      <c r="E1285" s="28" t="s">
        <v>4176</v>
      </c>
      <c r="F1285" s="28" t="s">
        <v>4234</v>
      </c>
      <c r="G1285" s="133">
        <v>17.125</v>
      </c>
      <c r="H1285" s="134">
        <v>-6.3969049847102761</v>
      </c>
      <c r="I1285" s="93">
        <v>-373541.89691738843</v>
      </c>
      <c r="J1285" s="93">
        <v>1902445</v>
      </c>
      <c r="K1285" s="94">
        <v>-0.19634832908041411</v>
      </c>
      <c r="L1285" s="139">
        <v>0.19634832908041411</v>
      </c>
      <c r="M1285" s="86"/>
    </row>
    <row r="1286" spans="1:13">
      <c r="A1286" s="138" t="s">
        <v>3740</v>
      </c>
      <c r="B1286" s="132" t="s">
        <v>3902</v>
      </c>
      <c r="C1286" s="28" t="s">
        <v>6482</v>
      </c>
      <c r="D1286" s="28" t="s">
        <v>4574</v>
      </c>
      <c r="E1286" s="28" t="s">
        <v>4176</v>
      </c>
      <c r="F1286" s="28" t="s">
        <v>4234</v>
      </c>
      <c r="G1286" s="133">
        <v>39.344999999999999</v>
      </c>
      <c r="H1286" s="134">
        <v>-6.4501903910320033</v>
      </c>
      <c r="I1286" s="93">
        <v>-163939.26524417344</v>
      </c>
      <c r="J1286" s="93">
        <v>618945</v>
      </c>
      <c r="K1286" s="94">
        <v>-0.26486887404240028</v>
      </c>
      <c r="L1286" s="139">
        <v>0.26486887404240028</v>
      </c>
      <c r="M1286" s="86"/>
    </row>
    <row r="1287" spans="1:13">
      <c r="A1287" s="138" t="s">
        <v>1127</v>
      </c>
      <c r="B1287" s="132" t="s">
        <v>3359</v>
      </c>
      <c r="C1287" s="28" t="s">
        <v>72</v>
      </c>
      <c r="D1287" s="28" t="s">
        <v>4582</v>
      </c>
      <c r="E1287" s="28" t="s">
        <v>4230</v>
      </c>
      <c r="F1287" s="28" t="s">
        <v>4234</v>
      </c>
      <c r="G1287" s="133">
        <v>43.715000000000003</v>
      </c>
      <c r="H1287" s="134">
        <v>-6.4541568270803857</v>
      </c>
      <c r="I1287" s="93">
        <v>-147641.69797736211</v>
      </c>
      <c r="J1287" s="93">
        <v>916182.125</v>
      </c>
      <c r="K1287" s="94">
        <v>-0.16114885233911555</v>
      </c>
      <c r="L1287" s="139">
        <v>0.16114885233911555</v>
      </c>
      <c r="M1287" s="86"/>
    </row>
    <row r="1288" spans="1:13">
      <c r="A1288" s="138" t="s">
        <v>4602</v>
      </c>
      <c r="B1288" s="132" t="s">
        <v>190</v>
      </c>
      <c r="C1288" s="28" t="s">
        <v>3103</v>
      </c>
      <c r="D1288" s="28" t="s">
        <v>4576</v>
      </c>
      <c r="E1288" s="28" t="s">
        <v>4230</v>
      </c>
      <c r="F1288" s="28" t="s">
        <v>4234</v>
      </c>
      <c r="G1288" s="133">
        <v>83.67</v>
      </c>
      <c r="H1288" s="134">
        <v>-6.4637231073718606</v>
      </c>
      <c r="I1288" s="93">
        <v>-77252.576877875705</v>
      </c>
      <c r="J1288" s="93">
        <v>1175269.25</v>
      </c>
      <c r="K1288" s="94">
        <v>-6.5731811563925213E-2</v>
      </c>
      <c r="L1288" s="139">
        <v>6.5731811563925213E-2</v>
      </c>
      <c r="M1288" s="86"/>
    </row>
    <row r="1289" spans="1:13">
      <c r="A1289" s="138" t="s">
        <v>1227</v>
      </c>
      <c r="B1289" s="132" t="s">
        <v>1822</v>
      </c>
      <c r="C1289" s="28" t="s">
        <v>163</v>
      </c>
      <c r="D1289" s="28" t="s">
        <v>4574</v>
      </c>
      <c r="E1289" s="28" t="s">
        <v>4230</v>
      </c>
      <c r="F1289" s="28" t="s">
        <v>4234</v>
      </c>
      <c r="G1289" s="133">
        <v>85</v>
      </c>
      <c r="H1289" s="134">
        <v>-6.6229636566085039</v>
      </c>
      <c r="I1289" s="93">
        <v>-77917.219489511815</v>
      </c>
      <c r="J1289" s="93">
        <v>573604.125</v>
      </c>
      <c r="K1289" s="94">
        <v>-0.13583796924318112</v>
      </c>
      <c r="L1289" s="139">
        <v>0.13583796924318112</v>
      </c>
      <c r="M1289" s="86"/>
    </row>
    <row r="1290" spans="1:13">
      <c r="A1290" s="138" t="s">
        <v>3472</v>
      </c>
      <c r="B1290" s="132" t="s">
        <v>536</v>
      </c>
      <c r="C1290" s="28" t="s">
        <v>2565</v>
      </c>
      <c r="D1290" s="28" t="s">
        <v>4590</v>
      </c>
      <c r="E1290" s="28" t="s">
        <v>4176</v>
      </c>
      <c r="F1290" s="28" t="s">
        <v>4234</v>
      </c>
      <c r="G1290" s="133">
        <v>18.149999999999999</v>
      </c>
      <c r="H1290" s="134">
        <v>-6.6246149703513479</v>
      </c>
      <c r="I1290" s="93">
        <v>-364992.56034993654</v>
      </c>
      <c r="J1290" s="93">
        <v>719955.875</v>
      </c>
      <c r="K1290" s="94">
        <v>-0.50696518081741682</v>
      </c>
      <c r="L1290" s="139">
        <v>0.50696518081741682</v>
      </c>
      <c r="M1290" s="86"/>
    </row>
    <row r="1291" spans="1:13">
      <c r="A1291" s="138" t="s">
        <v>1216</v>
      </c>
      <c r="B1291" s="132" t="s">
        <v>3423</v>
      </c>
      <c r="C1291" s="28" t="s">
        <v>152</v>
      </c>
      <c r="D1291" s="28" t="s">
        <v>4580</v>
      </c>
      <c r="E1291" s="28" t="s">
        <v>4230</v>
      </c>
      <c r="F1291" s="28" t="s">
        <v>4234</v>
      </c>
      <c r="G1291" s="133">
        <v>54.86</v>
      </c>
      <c r="H1291" s="134">
        <v>-6.637837312113521</v>
      </c>
      <c r="I1291" s="93">
        <v>-120995.94079681956</v>
      </c>
      <c r="J1291" s="93">
        <v>506431.0625</v>
      </c>
      <c r="K1291" s="94">
        <v>-0.23891887713111903</v>
      </c>
      <c r="L1291" s="139">
        <v>0.23891887713111903</v>
      </c>
      <c r="M1291" s="86"/>
    </row>
    <row r="1292" spans="1:13">
      <c r="A1292" s="138" t="s">
        <v>1162</v>
      </c>
      <c r="B1292" s="132" t="s">
        <v>3386</v>
      </c>
      <c r="C1292" s="28" t="s">
        <v>104</v>
      </c>
      <c r="D1292" s="28" t="s">
        <v>4573</v>
      </c>
      <c r="E1292" s="28" t="s">
        <v>4230</v>
      </c>
      <c r="F1292" s="28" t="s">
        <v>4234</v>
      </c>
      <c r="G1292" s="133">
        <v>205.24</v>
      </c>
      <c r="H1292" s="134">
        <v>-6.6889844011110418</v>
      </c>
      <c r="I1292" s="93">
        <v>-32591.03684033834</v>
      </c>
      <c r="J1292" s="93">
        <v>471585.8125</v>
      </c>
      <c r="K1292" s="94">
        <v>-6.9109451506958422E-2</v>
      </c>
      <c r="L1292" s="139">
        <v>6.9109451506958422E-2</v>
      </c>
      <c r="M1292" s="86"/>
    </row>
    <row r="1293" spans="1:13">
      <c r="A1293" s="138" t="s">
        <v>3607</v>
      </c>
      <c r="B1293" s="132" t="s">
        <v>3772</v>
      </c>
      <c r="C1293" s="28" t="s">
        <v>2695</v>
      </c>
      <c r="D1293" s="28" t="s">
        <v>4589</v>
      </c>
      <c r="E1293" s="28" t="s">
        <v>4176</v>
      </c>
      <c r="F1293" s="28" t="s">
        <v>4232</v>
      </c>
      <c r="G1293" s="133">
        <v>84.02</v>
      </c>
      <c r="H1293" s="134">
        <v>-6.7016160009015371</v>
      </c>
      <c r="I1293" s="93">
        <v>-79762.151879332741</v>
      </c>
      <c r="J1293" s="93">
        <v>361747.84375</v>
      </c>
      <c r="K1293" s="94">
        <v>-0.22049102228914874</v>
      </c>
      <c r="L1293" s="139">
        <v>0.22049102228914874</v>
      </c>
      <c r="M1293" s="86"/>
    </row>
    <row r="1294" spans="1:13">
      <c r="A1294" s="138" t="s">
        <v>1444</v>
      </c>
      <c r="B1294" s="132" t="s">
        <v>2902</v>
      </c>
      <c r="C1294" s="28" t="s">
        <v>920</v>
      </c>
      <c r="D1294" s="28" t="s">
        <v>4578</v>
      </c>
      <c r="E1294" s="28" t="s">
        <v>4177</v>
      </c>
      <c r="F1294" s="28" t="s">
        <v>4232</v>
      </c>
      <c r="G1294" s="133">
        <v>226</v>
      </c>
      <c r="H1294" s="134">
        <v>-6.8483957458965889</v>
      </c>
      <c r="I1294" s="93">
        <v>-30302.636043790222</v>
      </c>
      <c r="J1294" s="93">
        <v>45493.1015625</v>
      </c>
      <c r="K1294" s="94">
        <v>-0.66609298999232691</v>
      </c>
      <c r="L1294" s="139">
        <v>0.66609298999232691</v>
      </c>
      <c r="M1294" s="86"/>
    </row>
    <row r="1295" spans="1:13">
      <c r="A1295" s="138" t="s">
        <v>1180</v>
      </c>
      <c r="B1295" s="132" t="s">
        <v>3397</v>
      </c>
      <c r="C1295" s="28" t="s">
        <v>119</v>
      </c>
      <c r="D1295" s="28" t="s">
        <v>4586</v>
      </c>
      <c r="E1295" s="28" t="s">
        <v>4230</v>
      </c>
      <c r="F1295" s="28" t="s">
        <v>4234</v>
      </c>
      <c r="G1295" s="133">
        <v>77.92</v>
      </c>
      <c r="H1295" s="134">
        <v>-6.891878784763624</v>
      </c>
      <c r="I1295" s="93">
        <v>-88448.136354769289</v>
      </c>
      <c r="J1295" s="93">
        <v>3083093.75</v>
      </c>
      <c r="K1295" s="94">
        <v>-2.8688111204782304E-2</v>
      </c>
      <c r="L1295" s="139">
        <v>2.8688111204782304E-2</v>
      </c>
      <c r="M1295" s="86"/>
    </row>
    <row r="1296" spans="1:13">
      <c r="A1296" s="138" t="s">
        <v>1529</v>
      </c>
      <c r="B1296" s="132" t="s">
        <v>2982</v>
      </c>
      <c r="C1296" s="28" t="s">
        <v>999</v>
      </c>
      <c r="D1296" s="28" t="s">
        <v>4582</v>
      </c>
      <c r="E1296" s="28" t="s">
        <v>4177</v>
      </c>
      <c r="F1296" s="28" t="s">
        <v>4232</v>
      </c>
      <c r="G1296" s="133">
        <v>80.150000000000006</v>
      </c>
      <c r="H1296" s="134">
        <v>-6.9465570831162875</v>
      </c>
      <c r="I1296" s="93">
        <v>-86669.458304632397</v>
      </c>
      <c r="J1296" s="93">
        <v>127949.6015625</v>
      </c>
      <c r="K1296" s="94">
        <v>-0.67737184990214028</v>
      </c>
      <c r="L1296" s="139">
        <v>0.67737184990214028</v>
      </c>
      <c r="M1296" s="86"/>
    </row>
    <row r="1297" spans="1:13">
      <c r="A1297" s="138" t="s">
        <v>3628</v>
      </c>
      <c r="B1297" s="132" t="s">
        <v>3794</v>
      </c>
      <c r="C1297" s="28" t="s">
        <v>2715</v>
      </c>
      <c r="D1297" s="28" t="s">
        <v>4575</v>
      </c>
      <c r="E1297" s="28" t="s">
        <v>4176</v>
      </c>
      <c r="F1297" s="28" t="s">
        <v>4234</v>
      </c>
      <c r="G1297" s="133">
        <v>270.55</v>
      </c>
      <c r="H1297" s="134">
        <v>-7.0163285654525751</v>
      </c>
      <c r="I1297" s="93">
        <v>-25933.57444262641</v>
      </c>
      <c r="J1297" s="93">
        <v>119538.1015625</v>
      </c>
      <c r="K1297" s="94">
        <v>-0.21694818726117338</v>
      </c>
      <c r="L1297" s="139">
        <v>0.21694818726117338</v>
      </c>
      <c r="M1297" s="86"/>
    </row>
    <row r="1298" spans="1:13">
      <c r="A1298" s="138" t="s">
        <v>5462</v>
      </c>
      <c r="B1298" s="132" t="s">
        <v>3282</v>
      </c>
      <c r="C1298" s="28" t="s">
        <v>3199</v>
      </c>
      <c r="D1298" s="28" t="s">
        <v>4576</v>
      </c>
      <c r="E1298" s="28" t="s">
        <v>4230</v>
      </c>
      <c r="F1298" s="28" t="s">
        <v>4234</v>
      </c>
      <c r="G1298" s="133">
        <v>37.22</v>
      </c>
      <c r="H1298" s="134">
        <v>-7.2140528605956407</v>
      </c>
      <c r="I1298" s="93">
        <v>-193821.94681879747</v>
      </c>
      <c r="J1298" s="93">
        <v>3462254.5</v>
      </c>
      <c r="K1298" s="94">
        <v>-5.5981426789624353E-2</v>
      </c>
      <c r="L1298" s="139">
        <v>5.5981426789624353E-2</v>
      </c>
      <c r="M1298" s="86"/>
    </row>
    <row r="1299" spans="1:13">
      <c r="A1299" s="138" t="s">
        <v>1221</v>
      </c>
      <c r="B1299" s="132" t="s">
        <v>3426</v>
      </c>
      <c r="C1299" s="28" t="s">
        <v>157</v>
      </c>
      <c r="D1299" s="28" t="s">
        <v>4585</v>
      </c>
      <c r="E1299" s="28" t="s">
        <v>4230</v>
      </c>
      <c r="F1299" s="28" t="s">
        <v>4234</v>
      </c>
      <c r="G1299" s="133">
        <v>63.71</v>
      </c>
      <c r="H1299" s="134">
        <v>-7.3202622051345481</v>
      </c>
      <c r="I1299" s="93">
        <v>-114899.73638572513</v>
      </c>
      <c r="J1299" s="93">
        <v>2671314.5</v>
      </c>
      <c r="K1299" s="94">
        <v>-4.301243316192277E-2</v>
      </c>
      <c r="L1299" s="139">
        <v>4.301243316192277E-2</v>
      </c>
      <c r="M1299" s="86"/>
    </row>
    <row r="1300" spans="1:13">
      <c r="A1300" s="138" t="s">
        <v>5131</v>
      </c>
      <c r="B1300" s="132" t="s">
        <v>5158</v>
      </c>
      <c r="C1300" s="28" t="s">
        <v>5149</v>
      </c>
      <c r="D1300" s="28" t="s">
        <v>4581</v>
      </c>
      <c r="E1300" s="28" t="s">
        <v>4177</v>
      </c>
      <c r="F1300" s="28" t="s">
        <v>4232</v>
      </c>
      <c r="G1300" s="133">
        <v>49.7</v>
      </c>
      <c r="H1300" s="134">
        <v>-7.3308014667452079</v>
      </c>
      <c r="I1300" s="93">
        <v>-147501.03554819329</v>
      </c>
      <c r="J1300" s="93">
        <v>22342.30078125</v>
      </c>
      <c r="K1300" s="94">
        <v>-6.6018731460270379</v>
      </c>
      <c r="L1300" s="139">
        <v>6.6018731460270379</v>
      </c>
      <c r="M1300" s="86"/>
    </row>
    <row r="1301" spans="1:13">
      <c r="A1301" s="138" t="s">
        <v>6110</v>
      </c>
      <c r="B1301" s="132" t="s">
        <v>6128</v>
      </c>
      <c r="C1301" s="28" t="s">
        <v>6484</v>
      </c>
      <c r="D1301" s="28" t="s">
        <v>4576</v>
      </c>
      <c r="E1301" s="28" t="s">
        <v>4176</v>
      </c>
      <c r="F1301" s="28" t="s">
        <v>4232</v>
      </c>
      <c r="G1301" s="133">
        <v>27.22</v>
      </c>
      <c r="H1301" s="134">
        <v>-7.372724254922014</v>
      </c>
      <c r="I1301" s="93">
        <v>-270856.87931381387</v>
      </c>
      <c r="J1301" s="93">
        <v>671004.75</v>
      </c>
      <c r="K1301" s="94">
        <v>-0.40365866160234165</v>
      </c>
      <c r="L1301" s="139">
        <v>0.40365866160234165</v>
      </c>
      <c r="M1301" s="86"/>
    </row>
    <row r="1302" spans="1:13">
      <c r="A1302" s="138" t="s">
        <v>4635</v>
      </c>
      <c r="B1302" s="132" t="s">
        <v>3232</v>
      </c>
      <c r="C1302" s="28" t="s">
        <v>3133</v>
      </c>
      <c r="D1302" s="28" t="s">
        <v>4582</v>
      </c>
      <c r="E1302" s="28" t="s">
        <v>4230</v>
      </c>
      <c r="F1302" s="28" t="s">
        <v>4234</v>
      </c>
      <c r="G1302" s="133">
        <v>56.53</v>
      </c>
      <c r="H1302" s="134">
        <v>-7.4705276135657881</v>
      </c>
      <c r="I1302" s="93">
        <v>-132151.55870450713</v>
      </c>
      <c r="J1302" s="93">
        <v>1605936.5</v>
      </c>
      <c r="K1302" s="94">
        <v>-8.2289404783132541E-2</v>
      </c>
      <c r="L1302" s="139">
        <v>8.2289404783132541E-2</v>
      </c>
      <c r="M1302" s="86"/>
    </row>
    <row r="1303" spans="1:13">
      <c r="A1303" s="138" t="s">
        <v>1422</v>
      </c>
      <c r="B1303" s="132" t="s">
        <v>2880</v>
      </c>
      <c r="C1303" s="28" t="s">
        <v>899</v>
      </c>
      <c r="D1303" s="28" t="s">
        <v>4575</v>
      </c>
      <c r="E1303" s="28" t="s">
        <v>4177</v>
      </c>
      <c r="F1303" s="28" t="s">
        <v>4234</v>
      </c>
      <c r="G1303" s="133">
        <v>57.29</v>
      </c>
      <c r="H1303" s="134">
        <v>-7.5767122887078768</v>
      </c>
      <c r="I1303" s="93">
        <v>-132251.91636774089</v>
      </c>
      <c r="J1303" s="93">
        <v>477926.5</v>
      </c>
      <c r="K1303" s="94">
        <v>-0.27672019937739567</v>
      </c>
      <c r="L1303" s="139">
        <v>0.27672019937739567</v>
      </c>
      <c r="M1303" s="86"/>
    </row>
    <row r="1304" spans="1:13">
      <c r="A1304" s="138" t="s">
        <v>4066</v>
      </c>
      <c r="B1304" s="132" t="s">
        <v>4145</v>
      </c>
      <c r="C1304" s="28" t="s">
        <v>4409</v>
      </c>
      <c r="D1304" s="28" t="s">
        <v>4592</v>
      </c>
      <c r="E1304" s="28" t="s">
        <v>4230</v>
      </c>
      <c r="F1304" s="28" t="s">
        <v>4234</v>
      </c>
      <c r="G1304" s="133">
        <v>97.38</v>
      </c>
      <c r="H1304" s="134">
        <v>-7.6021286526243239</v>
      </c>
      <c r="I1304" s="93">
        <v>-78066.632292301554</v>
      </c>
      <c r="J1304" s="93">
        <v>2971489</v>
      </c>
      <c r="K1304" s="94">
        <v>-2.6271890049837491E-2</v>
      </c>
      <c r="L1304" s="139">
        <v>2.6271890049837491E-2</v>
      </c>
      <c r="M1304" s="86"/>
    </row>
    <row r="1305" spans="1:13">
      <c r="A1305" s="138" t="s">
        <v>4403</v>
      </c>
      <c r="B1305" s="132" t="s">
        <v>2763</v>
      </c>
      <c r="C1305" s="28" t="s">
        <v>801</v>
      </c>
      <c r="D1305" s="28" t="s">
        <v>4584</v>
      </c>
      <c r="E1305" s="28" t="s">
        <v>4176</v>
      </c>
      <c r="F1305" s="28" t="s">
        <v>4232</v>
      </c>
      <c r="G1305" s="133">
        <v>60.99</v>
      </c>
      <c r="H1305" s="134">
        <v>-7.6560764137748754</v>
      </c>
      <c r="I1305" s="93">
        <v>-125530.02809927653</v>
      </c>
      <c r="J1305" s="93">
        <v>221445.75</v>
      </c>
      <c r="K1305" s="94">
        <v>-0.5668658265027734</v>
      </c>
      <c r="L1305" s="139">
        <v>0.5668658265027734</v>
      </c>
      <c r="M1305" s="86"/>
    </row>
    <row r="1306" spans="1:13">
      <c r="A1306" s="138" t="s">
        <v>4596</v>
      </c>
      <c r="B1306" s="132" t="s">
        <v>3754</v>
      </c>
      <c r="C1306" s="28" t="s">
        <v>2680</v>
      </c>
      <c r="D1306" s="28" t="s">
        <v>4576</v>
      </c>
      <c r="E1306" s="28" t="s">
        <v>4176</v>
      </c>
      <c r="F1306" s="28" t="s">
        <v>4234</v>
      </c>
      <c r="G1306" s="133">
        <v>74.14</v>
      </c>
      <c r="H1306" s="134">
        <v>-7.7179404042968383</v>
      </c>
      <c r="I1306" s="93">
        <v>-104099.54686130075</v>
      </c>
      <c r="J1306" s="93">
        <v>359710.8125</v>
      </c>
      <c r="K1306" s="94">
        <v>-0.28939788086381407</v>
      </c>
      <c r="L1306" s="139">
        <v>0.28939788086381407</v>
      </c>
      <c r="M1306" s="86"/>
    </row>
    <row r="1307" spans="1:13">
      <c r="A1307" s="138" t="s">
        <v>3727</v>
      </c>
      <c r="B1307" s="132" t="s">
        <v>3888</v>
      </c>
      <c r="C1307" s="28" t="s">
        <v>3078</v>
      </c>
      <c r="D1307" s="28" t="s">
        <v>4589</v>
      </c>
      <c r="E1307" s="28" t="s">
        <v>4176</v>
      </c>
      <c r="F1307" s="28" t="s">
        <v>4234</v>
      </c>
      <c r="G1307" s="133">
        <v>142.6</v>
      </c>
      <c r="H1307" s="134">
        <v>-7.7182270826190038</v>
      </c>
      <c r="I1307" s="93">
        <v>-54125.014604621341</v>
      </c>
      <c r="J1307" s="93">
        <v>289792.25</v>
      </c>
      <c r="K1307" s="94">
        <v>-0.18677178083479232</v>
      </c>
      <c r="L1307" s="139">
        <v>0.18677178083479232</v>
      </c>
      <c r="M1307" s="86"/>
    </row>
    <row r="1308" spans="1:13">
      <c r="A1308" s="138" t="s">
        <v>4764</v>
      </c>
      <c r="B1308" s="132" t="s">
        <v>3320</v>
      </c>
      <c r="C1308" s="28" t="s">
        <v>27</v>
      </c>
      <c r="D1308" s="28" t="s">
        <v>4572</v>
      </c>
      <c r="E1308" s="28" t="s">
        <v>4230</v>
      </c>
      <c r="F1308" s="28" t="s">
        <v>4234</v>
      </c>
      <c r="G1308" s="133">
        <v>21.44</v>
      </c>
      <c r="H1308" s="134">
        <v>-7.7276659163158197</v>
      </c>
      <c r="I1308" s="93">
        <v>-360432.17893264082</v>
      </c>
      <c r="J1308" s="93">
        <v>1263750.25</v>
      </c>
      <c r="K1308" s="94">
        <v>-0.28520839377293167</v>
      </c>
      <c r="L1308" s="139">
        <v>0.28520839377293167</v>
      </c>
      <c r="M1308" s="86"/>
    </row>
    <row r="1309" spans="1:13">
      <c r="A1309" s="138" t="s">
        <v>4689</v>
      </c>
      <c r="B1309" s="132" t="s">
        <v>5928</v>
      </c>
      <c r="C1309" s="28" t="s">
        <v>3184</v>
      </c>
      <c r="D1309" s="28" t="s">
        <v>4578</v>
      </c>
      <c r="E1309" s="28" t="s">
        <v>4230</v>
      </c>
      <c r="F1309" s="28" t="s">
        <v>4234</v>
      </c>
      <c r="G1309" s="133">
        <v>61.82</v>
      </c>
      <c r="H1309" s="134">
        <v>-7.7940035637849148</v>
      </c>
      <c r="I1309" s="93">
        <v>-126075.76130354118</v>
      </c>
      <c r="J1309" s="93">
        <v>1537681</v>
      </c>
      <c r="K1309" s="94">
        <v>-8.1990842901447814E-2</v>
      </c>
      <c r="L1309" s="139">
        <v>8.1990842901447814E-2</v>
      </c>
      <c r="M1309" s="86"/>
    </row>
    <row r="1310" spans="1:13">
      <c r="A1310" s="138" t="s">
        <v>1097</v>
      </c>
      <c r="B1310" s="132" t="s">
        <v>2491</v>
      </c>
      <c r="C1310" s="28" t="s">
        <v>3997</v>
      </c>
      <c r="D1310" s="28" t="s">
        <v>4576</v>
      </c>
      <c r="E1310" s="28" t="s">
        <v>4176</v>
      </c>
      <c r="F1310" s="28" t="s">
        <v>4232</v>
      </c>
      <c r="G1310" s="133">
        <v>99.93</v>
      </c>
      <c r="H1310" s="134">
        <v>-8.000691221982958</v>
      </c>
      <c r="I1310" s="93">
        <v>-80062.956289232039</v>
      </c>
      <c r="J1310" s="93">
        <v>507353</v>
      </c>
      <c r="K1310" s="94">
        <v>-0.15780522888251777</v>
      </c>
      <c r="L1310" s="139">
        <v>0.15780522888251777</v>
      </c>
      <c r="M1310" s="86"/>
    </row>
    <row r="1311" spans="1:13">
      <c r="A1311" s="138" t="s">
        <v>4625</v>
      </c>
      <c r="B1311" s="132" t="s">
        <v>3223</v>
      </c>
      <c r="C1311" s="28" t="s">
        <v>6483</v>
      </c>
      <c r="D1311" s="28" t="s">
        <v>4586</v>
      </c>
      <c r="E1311" s="28" t="s">
        <v>4176</v>
      </c>
      <c r="F1311" s="28" t="s">
        <v>4232</v>
      </c>
      <c r="G1311" s="133">
        <v>27.69</v>
      </c>
      <c r="H1311" s="134">
        <v>-8.0068013720355449</v>
      </c>
      <c r="I1311" s="93">
        <v>-289158.59053938405</v>
      </c>
      <c r="J1311" s="93">
        <v>997207.5</v>
      </c>
      <c r="K1311" s="94">
        <v>-0.28996832709279069</v>
      </c>
      <c r="L1311" s="139">
        <v>0.28996832709279069</v>
      </c>
      <c r="M1311" s="86"/>
    </row>
    <row r="1312" spans="1:13">
      <c r="A1312" s="138" t="s">
        <v>3665</v>
      </c>
      <c r="B1312" s="132" t="s">
        <v>2994</v>
      </c>
      <c r="C1312" s="28" t="s">
        <v>5009</v>
      </c>
      <c r="D1312" s="28" t="s">
        <v>4580</v>
      </c>
      <c r="E1312" s="28" t="s">
        <v>4176</v>
      </c>
      <c r="F1312" s="28" t="s">
        <v>4234</v>
      </c>
      <c r="G1312" s="133">
        <v>163.59</v>
      </c>
      <c r="H1312" s="134">
        <v>-8.0429601406292193</v>
      </c>
      <c r="I1312" s="93">
        <v>-49165.353265048099</v>
      </c>
      <c r="J1312" s="93">
        <v>309916.40625</v>
      </c>
      <c r="K1312" s="94">
        <v>-0.15864069237234227</v>
      </c>
      <c r="L1312" s="139">
        <v>0.15864069237234227</v>
      </c>
      <c r="M1312" s="86"/>
    </row>
    <row r="1313" spans="1:13">
      <c r="A1313" s="138" t="s">
        <v>3514</v>
      </c>
      <c r="B1313" s="132" t="s">
        <v>579</v>
      </c>
      <c r="C1313" s="28" t="s">
        <v>2605</v>
      </c>
      <c r="D1313" s="28" t="s">
        <v>4575</v>
      </c>
      <c r="E1313" s="28" t="s">
        <v>4176</v>
      </c>
      <c r="F1313" s="28" t="s">
        <v>4234</v>
      </c>
      <c r="G1313" s="133">
        <v>59.81</v>
      </c>
      <c r="H1313" s="134">
        <v>-8.0564614919561954</v>
      </c>
      <c r="I1313" s="93">
        <v>-134700.91108437043</v>
      </c>
      <c r="J1313" s="93">
        <v>451265.6875</v>
      </c>
      <c r="K1313" s="94">
        <v>-0.29849579707823548</v>
      </c>
      <c r="L1313" s="139">
        <v>0.29849579707823548</v>
      </c>
      <c r="M1313" s="86"/>
    </row>
    <row r="1314" spans="1:13">
      <c r="A1314" s="138" t="s">
        <v>4628</v>
      </c>
      <c r="B1314" s="132" t="s">
        <v>3225</v>
      </c>
      <c r="C1314" s="28" t="s">
        <v>3128</v>
      </c>
      <c r="D1314" s="28" t="s">
        <v>4573</v>
      </c>
      <c r="E1314" s="28" t="s">
        <v>4230</v>
      </c>
      <c r="F1314" s="28" t="s">
        <v>4234</v>
      </c>
      <c r="G1314" s="133">
        <v>47.9</v>
      </c>
      <c r="H1314" s="134">
        <v>-8.0733013675220526</v>
      </c>
      <c r="I1314" s="93">
        <v>-168544.91372697396</v>
      </c>
      <c r="J1314" s="93">
        <v>605731.375</v>
      </c>
      <c r="K1314" s="94">
        <v>-0.27825026188708479</v>
      </c>
      <c r="L1314" s="139">
        <v>0.27825026188708479</v>
      </c>
      <c r="M1314" s="86"/>
    </row>
    <row r="1315" spans="1:13">
      <c r="A1315" s="138" t="s">
        <v>3620</v>
      </c>
      <c r="B1315" s="132" t="s">
        <v>3787</v>
      </c>
      <c r="C1315" s="28" t="s">
        <v>2709</v>
      </c>
      <c r="D1315" s="28" t="s">
        <v>4591</v>
      </c>
      <c r="E1315" s="28" t="s">
        <v>4176</v>
      </c>
      <c r="F1315" s="28" t="s">
        <v>4232</v>
      </c>
      <c r="G1315" s="133">
        <v>28.93</v>
      </c>
      <c r="H1315" s="134">
        <v>-8.813430003802095</v>
      </c>
      <c r="I1315" s="93">
        <v>-304646.73362606618</v>
      </c>
      <c r="J1315" s="93">
        <v>588746.3125</v>
      </c>
      <c r="K1315" s="94">
        <v>-0.51744992224654685</v>
      </c>
      <c r="L1315" s="139">
        <v>0.51744992224654685</v>
      </c>
      <c r="M1315" s="86"/>
    </row>
    <row r="1316" spans="1:13">
      <c r="A1316" s="138" t="s">
        <v>4685</v>
      </c>
      <c r="B1316" s="132" t="s">
        <v>5927</v>
      </c>
      <c r="C1316" s="28" t="s">
        <v>3180</v>
      </c>
      <c r="D1316" s="28" t="s">
        <v>4588</v>
      </c>
      <c r="E1316" s="28" t="s">
        <v>4230</v>
      </c>
      <c r="F1316" s="28" t="s">
        <v>4234</v>
      </c>
      <c r="G1316" s="133">
        <v>117.93</v>
      </c>
      <c r="H1316" s="134">
        <v>-8.8523980429580202</v>
      </c>
      <c r="I1316" s="93">
        <v>-75064.852395132883</v>
      </c>
      <c r="J1316" s="93">
        <v>313211.75</v>
      </c>
      <c r="K1316" s="94">
        <v>-0.23966167423518717</v>
      </c>
      <c r="L1316" s="139">
        <v>0.23966167423518717</v>
      </c>
      <c r="M1316" s="86"/>
    </row>
    <row r="1317" spans="1:13">
      <c r="A1317" s="138" t="s">
        <v>1235</v>
      </c>
      <c r="B1317" s="132" t="s">
        <v>3434</v>
      </c>
      <c r="C1317" s="28" t="s">
        <v>171</v>
      </c>
      <c r="D1317" s="28" t="s">
        <v>4572</v>
      </c>
      <c r="E1317" s="28" t="s">
        <v>4230</v>
      </c>
      <c r="F1317" s="28" t="s">
        <v>4234</v>
      </c>
      <c r="G1317" s="133">
        <v>102.71</v>
      </c>
      <c r="H1317" s="134">
        <v>-8.8870645330429756</v>
      </c>
      <c r="I1317" s="93">
        <v>-86525.796252000553</v>
      </c>
      <c r="J1317" s="93">
        <v>1565643.875</v>
      </c>
      <c r="K1317" s="94">
        <v>-5.5265311373571817E-2</v>
      </c>
      <c r="L1317" s="139">
        <v>5.5265311373571817E-2</v>
      </c>
      <c r="M1317" s="86"/>
    </row>
    <row r="1318" spans="1:13">
      <c r="A1318" s="138" t="s">
        <v>1167</v>
      </c>
      <c r="B1318" s="132" t="s">
        <v>1809</v>
      </c>
      <c r="C1318" s="28" t="s">
        <v>109</v>
      </c>
      <c r="D1318" s="28" t="s">
        <v>4573</v>
      </c>
      <c r="E1318" s="28" t="s">
        <v>4230</v>
      </c>
      <c r="F1318" s="28" t="s">
        <v>4234</v>
      </c>
      <c r="G1318" s="133">
        <v>131.13999999999999</v>
      </c>
      <c r="H1318" s="134">
        <v>-8.9828594804365842</v>
      </c>
      <c r="I1318" s="93">
        <v>-68498.242187254742</v>
      </c>
      <c r="J1318" s="93">
        <v>850473.625</v>
      </c>
      <c r="K1318" s="94">
        <v>-8.0541289199009242E-2</v>
      </c>
      <c r="L1318" s="139">
        <v>8.0541289199009242E-2</v>
      </c>
      <c r="M1318" s="86"/>
    </row>
    <row r="1319" spans="1:13">
      <c r="A1319" s="138" t="s">
        <v>3646</v>
      </c>
      <c r="B1319" s="132" t="s">
        <v>3812</v>
      </c>
      <c r="C1319" s="28" t="s">
        <v>2734</v>
      </c>
      <c r="D1319" s="28" t="s">
        <v>4573</v>
      </c>
      <c r="E1319" s="28" t="s">
        <v>4176</v>
      </c>
      <c r="F1319" s="28" t="s">
        <v>4232</v>
      </c>
      <c r="G1319" s="133">
        <v>27.02</v>
      </c>
      <c r="H1319" s="134">
        <v>-9.1958598232217739</v>
      </c>
      <c r="I1319" s="93">
        <v>-340335.30063737137</v>
      </c>
      <c r="J1319" s="93">
        <v>721657.9375</v>
      </c>
      <c r="K1319" s="94">
        <v>-0.47160196396699561</v>
      </c>
      <c r="L1319" s="139">
        <v>0.47160196396699561</v>
      </c>
      <c r="M1319" s="86"/>
    </row>
    <row r="1320" spans="1:13">
      <c r="A1320" s="138" t="s">
        <v>4657</v>
      </c>
      <c r="B1320" s="132" t="s">
        <v>1267</v>
      </c>
      <c r="C1320" s="28" t="s">
        <v>3154</v>
      </c>
      <c r="D1320" s="28" t="s">
        <v>4592</v>
      </c>
      <c r="E1320" s="28" t="s">
        <v>4230</v>
      </c>
      <c r="F1320" s="28" t="s">
        <v>4234</v>
      </c>
      <c r="G1320" s="133">
        <v>68.22</v>
      </c>
      <c r="H1320" s="134">
        <v>-9.2226770512311091</v>
      </c>
      <c r="I1320" s="93">
        <v>-135190.22355952958</v>
      </c>
      <c r="J1320" s="93">
        <v>1765005</v>
      </c>
      <c r="K1320" s="94">
        <v>-7.6594810530015253E-2</v>
      </c>
      <c r="L1320" s="139">
        <v>7.6594810530015253E-2</v>
      </c>
      <c r="M1320" s="86"/>
    </row>
    <row r="1321" spans="1:13">
      <c r="A1321" s="138" t="s">
        <v>1234</v>
      </c>
      <c r="B1321" s="132" t="s">
        <v>3433</v>
      </c>
      <c r="C1321" s="28" t="s">
        <v>170</v>
      </c>
      <c r="D1321" s="28" t="s">
        <v>4575</v>
      </c>
      <c r="E1321" s="28" t="s">
        <v>4230</v>
      </c>
      <c r="F1321" s="28" t="s">
        <v>4234</v>
      </c>
      <c r="G1321" s="133">
        <v>103.3</v>
      </c>
      <c r="H1321" s="134">
        <v>-9.2817108795758703</v>
      </c>
      <c r="I1321" s="93">
        <v>-89851.993025903867</v>
      </c>
      <c r="J1321" s="93">
        <v>377266.4375</v>
      </c>
      <c r="K1321" s="94">
        <v>-0.23816587985223006</v>
      </c>
      <c r="L1321" s="139">
        <v>0.23816587985223006</v>
      </c>
      <c r="M1321" s="86"/>
    </row>
    <row r="1322" spans="1:13">
      <c r="A1322" s="138" t="s">
        <v>3463</v>
      </c>
      <c r="B1322" s="132" t="s">
        <v>528</v>
      </c>
      <c r="C1322" s="28" t="s">
        <v>2557</v>
      </c>
      <c r="D1322" s="28" t="s">
        <v>4592</v>
      </c>
      <c r="E1322" s="28" t="s">
        <v>4176</v>
      </c>
      <c r="F1322" s="28" t="s">
        <v>4234</v>
      </c>
      <c r="G1322" s="133">
        <v>46.5</v>
      </c>
      <c r="H1322" s="134">
        <v>-9.3861344295808511</v>
      </c>
      <c r="I1322" s="93">
        <v>-201852.35332431938</v>
      </c>
      <c r="J1322" s="93">
        <v>1230669</v>
      </c>
      <c r="K1322" s="94">
        <v>-0.16401839432399726</v>
      </c>
      <c r="L1322" s="139">
        <v>0.16401839432399726</v>
      </c>
      <c r="M1322" s="86"/>
    </row>
    <row r="1323" spans="1:13">
      <c r="A1323" s="138" t="s">
        <v>4702</v>
      </c>
      <c r="B1323" s="132" t="s">
        <v>3280</v>
      </c>
      <c r="C1323" s="28" t="s">
        <v>3194</v>
      </c>
      <c r="D1323" s="28" t="s">
        <v>4573</v>
      </c>
      <c r="E1323" s="28" t="s">
        <v>4230</v>
      </c>
      <c r="F1323" s="28" t="s">
        <v>4234</v>
      </c>
      <c r="G1323" s="133">
        <v>81.39</v>
      </c>
      <c r="H1323" s="134">
        <v>-9.4683128171026514</v>
      </c>
      <c r="I1323" s="93">
        <v>-116332.630754425</v>
      </c>
      <c r="J1323" s="93">
        <v>1161205.75</v>
      </c>
      <c r="K1323" s="94">
        <v>-0.10018261686563729</v>
      </c>
      <c r="L1323" s="139">
        <v>0.10018261686563729</v>
      </c>
      <c r="M1323" s="86"/>
    </row>
    <row r="1324" spans="1:13">
      <c r="A1324" s="138" t="s">
        <v>4648</v>
      </c>
      <c r="B1324" s="132" t="s">
        <v>1266</v>
      </c>
      <c r="C1324" s="28" t="s">
        <v>3146</v>
      </c>
      <c r="D1324" s="28" t="s">
        <v>4585</v>
      </c>
      <c r="E1324" s="28" t="s">
        <v>4230</v>
      </c>
      <c r="F1324" s="28" t="s">
        <v>4234</v>
      </c>
      <c r="G1324" s="133">
        <v>73.900000000000006</v>
      </c>
      <c r="H1324" s="134">
        <v>-9.4879345126620702</v>
      </c>
      <c r="I1324" s="93">
        <v>-128388.829670664</v>
      </c>
      <c r="J1324" s="93">
        <v>2135625</v>
      </c>
      <c r="K1324" s="94">
        <v>-6.011768436437296E-2</v>
      </c>
      <c r="L1324" s="139">
        <v>6.011768436437296E-2</v>
      </c>
      <c r="M1324" s="86"/>
    </row>
    <row r="1325" spans="1:13">
      <c r="A1325" s="138" t="s">
        <v>4675</v>
      </c>
      <c r="B1325" s="132" t="s">
        <v>3262</v>
      </c>
      <c r="C1325" s="28" t="s">
        <v>5039</v>
      </c>
      <c r="D1325" s="28" t="s">
        <v>4583</v>
      </c>
      <c r="E1325" s="28" t="s">
        <v>4230</v>
      </c>
      <c r="F1325" s="28" t="s">
        <v>4234</v>
      </c>
      <c r="G1325" s="133">
        <v>40.76</v>
      </c>
      <c r="H1325" s="134">
        <v>-9.4907696036569948</v>
      </c>
      <c r="I1325" s="93">
        <v>-232845.18164025998</v>
      </c>
      <c r="J1325" s="93">
        <v>3923771.25</v>
      </c>
      <c r="K1325" s="94">
        <v>-5.9342190664213666E-2</v>
      </c>
      <c r="L1325" s="139">
        <v>5.9342190664213666E-2</v>
      </c>
      <c r="M1325" s="86"/>
    </row>
    <row r="1326" spans="1:13">
      <c r="A1326" s="138" t="s">
        <v>3504</v>
      </c>
      <c r="B1326" s="132" t="s">
        <v>569</v>
      </c>
      <c r="C1326" s="28" t="s">
        <v>2596</v>
      </c>
      <c r="D1326" s="28" t="s">
        <v>4581</v>
      </c>
      <c r="E1326" s="28" t="s">
        <v>4176</v>
      </c>
      <c r="F1326" s="28" t="s">
        <v>4232</v>
      </c>
      <c r="G1326" s="133">
        <v>21.12</v>
      </c>
      <c r="H1326" s="134">
        <v>-9.7059015211071991</v>
      </c>
      <c r="I1326" s="93">
        <v>-459559.73111303023</v>
      </c>
      <c r="J1326" s="93">
        <v>445301.75</v>
      </c>
      <c r="K1326" s="94">
        <v>-1.032018695441979</v>
      </c>
      <c r="L1326" s="139">
        <v>1.032018695441979</v>
      </c>
      <c r="M1326" s="86"/>
    </row>
    <row r="1327" spans="1:13">
      <c r="A1327" s="138" t="s">
        <v>5925</v>
      </c>
      <c r="B1327" s="132" t="s">
        <v>3349</v>
      </c>
      <c r="C1327" s="28" t="s">
        <v>5937</v>
      </c>
      <c r="D1327" s="28" t="s">
        <v>4582</v>
      </c>
      <c r="E1327" s="28" t="s">
        <v>4230</v>
      </c>
      <c r="F1327" s="28" t="s">
        <v>4234</v>
      </c>
      <c r="G1327" s="133">
        <v>80.59</v>
      </c>
      <c r="H1327" s="134">
        <v>-9.7520732797538248</v>
      </c>
      <c r="I1327" s="93">
        <v>-121008.47846821969</v>
      </c>
      <c r="J1327" s="93">
        <v>1094765.5</v>
      </c>
      <c r="K1327" s="94">
        <v>-0.11053369737009404</v>
      </c>
      <c r="L1327" s="139">
        <v>0.11053369737009404</v>
      </c>
      <c r="M1327" s="86"/>
    </row>
    <row r="1328" spans="1:13">
      <c r="A1328" s="138" t="s">
        <v>1222</v>
      </c>
      <c r="B1328" s="132" t="s">
        <v>3427</v>
      </c>
      <c r="C1328" s="28" t="s">
        <v>158</v>
      </c>
      <c r="D1328" s="28" t="s">
        <v>4576</v>
      </c>
      <c r="E1328" s="28" t="s">
        <v>4230</v>
      </c>
      <c r="F1328" s="28" t="s">
        <v>4234</v>
      </c>
      <c r="G1328" s="133">
        <v>31.39</v>
      </c>
      <c r="H1328" s="134">
        <v>-9.7605319008282514</v>
      </c>
      <c r="I1328" s="93">
        <v>-310943.99174349318</v>
      </c>
      <c r="J1328" s="93">
        <v>946122.0625</v>
      </c>
      <c r="K1328" s="94">
        <v>-0.32865103147670566</v>
      </c>
      <c r="L1328" s="139">
        <v>0.32865103147670566</v>
      </c>
      <c r="M1328" s="86"/>
    </row>
    <row r="1329" spans="1:13">
      <c r="A1329" s="138" t="s">
        <v>4692</v>
      </c>
      <c r="B1329" s="132" t="s">
        <v>5643</v>
      </c>
      <c r="C1329" s="28" t="s">
        <v>5663</v>
      </c>
      <c r="D1329" s="28" t="s">
        <v>4593</v>
      </c>
      <c r="E1329" s="28" t="s">
        <v>4230</v>
      </c>
      <c r="F1329" s="28" t="s">
        <v>4234</v>
      </c>
      <c r="G1329" s="133">
        <v>86.15</v>
      </c>
      <c r="H1329" s="134">
        <v>-9.9783198271075513</v>
      </c>
      <c r="I1329" s="93">
        <v>-115824.95446439409</v>
      </c>
      <c r="J1329" s="93">
        <v>2729492.5</v>
      </c>
      <c r="K1329" s="94">
        <v>-4.2434611732545188E-2</v>
      </c>
      <c r="L1329" s="139">
        <v>4.2434611732545188E-2</v>
      </c>
      <c r="M1329" s="86"/>
    </row>
    <row r="1330" spans="1:13">
      <c r="A1330" s="138" t="s">
        <v>3585</v>
      </c>
      <c r="B1330" s="132" t="s">
        <v>3747</v>
      </c>
      <c r="C1330" s="28" t="s">
        <v>2673</v>
      </c>
      <c r="D1330" s="28" t="s">
        <v>4574</v>
      </c>
      <c r="E1330" s="28" t="s">
        <v>4176</v>
      </c>
      <c r="F1330" s="28" t="s">
        <v>4234</v>
      </c>
      <c r="G1330" s="133">
        <v>124</v>
      </c>
      <c r="H1330" s="134">
        <v>-10.073919187433724</v>
      </c>
      <c r="I1330" s="93">
        <v>-81241.283769626796</v>
      </c>
      <c r="J1330" s="93">
        <v>415816.59375</v>
      </c>
      <c r="K1330" s="94">
        <v>-0.19537768571706213</v>
      </c>
      <c r="L1330" s="139">
        <v>0.19537768571706213</v>
      </c>
      <c r="M1330" s="86"/>
    </row>
    <row r="1331" spans="1:13">
      <c r="A1331" s="138" t="s">
        <v>3693</v>
      </c>
      <c r="B1331" s="132" t="s">
        <v>3855</v>
      </c>
      <c r="C1331" s="28" t="s">
        <v>3044</v>
      </c>
      <c r="D1331" s="28" t="s">
        <v>4589</v>
      </c>
      <c r="E1331" s="28" t="s">
        <v>4176</v>
      </c>
      <c r="F1331" s="28" t="s">
        <v>4234</v>
      </c>
      <c r="G1331" s="133">
        <v>104.29</v>
      </c>
      <c r="H1331" s="134">
        <v>-10.158003160435014</v>
      </c>
      <c r="I1331" s="93">
        <v>-97401.506955940291</v>
      </c>
      <c r="J1331" s="93">
        <v>293668.9375</v>
      </c>
      <c r="K1331" s="94">
        <v>-0.33167112526479003</v>
      </c>
      <c r="L1331" s="139">
        <v>0.33167112526479003</v>
      </c>
      <c r="M1331" s="86"/>
    </row>
    <row r="1332" spans="1:13">
      <c r="A1332" s="138" t="s">
        <v>1378</v>
      </c>
      <c r="B1332" s="132" t="s">
        <v>2835</v>
      </c>
      <c r="C1332" s="28" t="s">
        <v>870</v>
      </c>
      <c r="D1332" s="28" t="s">
        <v>4573</v>
      </c>
      <c r="E1332" s="28" t="s">
        <v>4176</v>
      </c>
      <c r="F1332" s="28" t="s">
        <v>4232</v>
      </c>
      <c r="G1332" s="133">
        <v>406.42</v>
      </c>
      <c r="H1332" s="134">
        <v>-10.176971082318534</v>
      </c>
      <c r="I1332" s="93">
        <v>-25040.527243537559</v>
      </c>
      <c r="J1332" s="93">
        <v>30304.849609375</v>
      </c>
      <c r="K1332" s="94">
        <v>-0.82628779110624961</v>
      </c>
      <c r="L1332" s="139">
        <v>0.82628779110624961</v>
      </c>
      <c r="M1332" s="86"/>
    </row>
    <row r="1333" spans="1:13">
      <c r="A1333" s="138" t="s">
        <v>4068</v>
      </c>
      <c r="B1333" s="132" t="s">
        <v>4147</v>
      </c>
      <c r="C1333" s="28" t="s">
        <v>4411</v>
      </c>
      <c r="D1333" s="28" t="s">
        <v>4589</v>
      </c>
      <c r="E1333" s="28" t="s">
        <v>4230</v>
      </c>
      <c r="F1333" s="28" t="s">
        <v>4234</v>
      </c>
      <c r="G1333" s="133">
        <v>109.09</v>
      </c>
      <c r="H1333" s="134">
        <v>-10.193241553322482</v>
      </c>
      <c r="I1333" s="93">
        <v>-93438.826229007973</v>
      </c>
      <c r="J1333" s="93">
        <v>3821490.75</v>
      </c>
      <c r="K1333" s="94">
        <v>-2.4450883789005107E-2</v>
      </c>
      <c r="L1333" s="139">
        <v>2.4450883789005107E-2</v>
      </c>
      <c r="M1333" s="86"/>
    </row>
    <row r="1334" spans="1:13">
      <c r="A1334" s="138" t="s">
        <v>1225</v>
      </c>
      <c r="B1334" s="132" t="s">
        <v>1821</v>
      </c>
      <c r="C1334" s="28" t="s">
        <v>161</v>
      </c>
      <c r="D1334" s="28" t="s">
        <v>4580</v>
      </c>
      <c r="E1334" s="28" t="s">
        <v>4230</v>
      </c>
      <c r="F1334" s="28" t="s">
        <v>4234</v>
      </c>
      <c r="G1334" s="133">
        <v>36.35</v>
      </c>
      <c r="H1334" s="134">
        <v>-10.440580794389293</v>
      </c>
      <c r="I1334" s="93">
        <v>-287223.68072597776</v>
      </c>
      <c r="J1334" s="93">
        <v>1439475.5</v>
      </c>
      <c r="K1334" s="94">
        <v>-0.19953356672341957</v>
      </c>
      <c r="L1334" s="139">
        <v>0.19953356672341957</v>
      </c>
      <c r="M1334" s="86"/>
    </row>
    <row r="1335" spans="1:13">
      <c r="A1335" s="138" t="s">
        <v>4710</v>
      </c>
      <c r="B1335" s="132" t="s">
        <v>3283</v>
      </c>
      <c r="C1335" s="28" t="s">
        <v>3201</v>
      </c>
      <c r="D1335" s="28" t="s">
        <v>4592</v>
      </c>
      <c r="E1335" s="28" t="s">
        <v>4230</v>
      </c>
      <c r="F1335" s="28" t="s">
        <v>4234</v>
      </c>
      <c r="G1335" s="133">
        <v>41.54</v>
      </c>
      <c r="H1335" s="134">
        <v>-10.473774593285286</v>
      </c>
      <c r="I1335" s="93">
        <v>-252137.08698327601</v>
      </c>
      <c r="J1335" s="93">
        <v>1642021.625</v>
      </c>
      <c r="K1335" s="94">
        <v>-0.15355284190199139</v>
      </c>
      <c r="L1335" s="139">
        <v>0.15355284190199139</v>
      </c>
      <c r="M1335" s="86"/>
    </row>
    <row r="1336" spans="1:13">
      <c r="A1336" s="138" t="s">
        <v>1136</v>
      </c>
      <c r="B1336" s="132" t="s">
        <v>3365</v>
      </c>
      <c r="C1336" s="28" t="s">
        <v>81</v>
      </c>
      <c r="D1336" s="28" t="s">
        <v>4591</v>
      </c>
      <c r="E1336" s="28" t="s">
        <v>4230</v>
      </c>
      <c r="F1336" s="28" t="s">
        <v>4234</v>
      </c>
      <c r="G1336" s="133">
        <v>33.520000000000003</v>
      </c>
      <c r="H1336" s="134">
        <v>-10.700756684003361</v>
      </c>
      <c r="I1336" s="93">
        <v>-319234.98460630543</v>
      </c>
      <c r="J1336" s="93">
        <v>1795333.375</v>
      </c>
      <c r="K1336" s="94">
        <v>-0.17781376375644184</v>
      </c>
      <c r="L1336" s="139">
        <v>0.17781376375644184</v>
      </c>
      <c r="M1336" s="86"/>
    </row>
    <row r="1337" spans="1:13">
      <c r="A1337" s="138" t="s">
        <v>5259</v>
      </c>
      <c r="B1337" s="132" t="s">
        <v>7222</v>
      </c>
      <c r="C1337" s="28" t="s">
        <v>5261</v>
      </c>
      <c r="D1337" s="28" t="s">
        <v>4576</v>
      </c>
      <c r="E1337" s="28" t="s">
        <v>4230</v>
      </c>
      <c r="F1337" s="28" t="s">
        <v>4234</v>
      </c>
      <c r="G1337" s="133">
        <v>80.98</v>
      </c>
      <c r="H1337" s="134">
        <v>-10.722131984774521</v>
      </c>
      <c r="I1337" s="93">
        <v>-132404.69232865545</v>
      </c>
      <c r="J1337" s="93">
        <v>2120415.5</v>
      </c>
      <c r="K1337" s="94">
        <v>-6.2442805350486949E-2</v>
      </c>
      <c r="L1337" s="139">
        <v>6.2442805350486949E-2</v>
      </c>
      <c r="M1337" s="86"/>
    </row>
    <row r="1338" spans="1:13">
      <c r="A1338" s="138" t="s">
        <v>1250</v>
      </c>
      <c r="B1338" s="132" t="s">
        <v>3444</v>
      </c>
      <c r="C1338" s="28" t="s">
        <v>185</v>
      </c>
      <c r="D1338" s="28" t="s">
        <v>4586</v>
      </c>
      <c r="E1338" s="28" t="s">
        <v>4230</v>
      </c>
      <c r="F1338" s="28" t="s">
        <v>4234</v>
      </c>
      <c r="G1338" s="133">
        <v>72.319999999999993</v>
      </c>
      <c r="H1338" s="134">
        <v>-10.800155955034262</v>
      </c>
      <c r="I1338" s="93">
        <v>-149338.43964372599</v>
      </c>
      <c r="J1338" s="93">
        <v>4221584</v>
      </c>
      <c r="K1338" s="94">
        <v>-3.53749776490829E-2</v>
      </c>
      <c r="L1338" s="139">
        <v>3.53749776490829E-2</v>
      </c>
      <c r="M1338" s="86"/>
    </row>
    <row r="1339" spans="1:13">
      <c r="A1339" s="138" t="s">
        <v>3459</v>
      </c>
      <c r="B1339" s="132" t="s">
        <v>524</v>
      </c>
      <c r="C1339" s="28" t="s">
        <v>2206</v>
      </c>
      <c r="D1339" s="28" t="s">
        <v>4589</v>
      </c>
      <c r="E1339" s="28" t="s">
        <v>4176</v>
      </c>
      <c r="F1339" s="28" t="s">
        <v>4232</v>
      </c>
      <c r="G1339" s="133">
        <v>48.51</v>
      </c>
      <c r="H1339" s="134">
        <v>-11.067854859340819</v>
      </c>
      <c r="I1339" s="93">
        <v>-228156.15047084764</v>
      </c>
      <c r="J1339" s="93">
        <v>1312338.75</v>
      </c>
      <c r="K1339" s="94">
        <v>-0.17385461678308869</v>
      </c>
      <c r="L1339" s="139">
        <v>0.17385461678308869</v>
      </c>
      <c r="M1339" s="86"/>
    </row>
    <row r="1340" spans="1:13">
      <c r="A1340" s="138" t="s">
        <v>1415</v>
      </c>
      <c r="B1340" s="132" t="s">
        <v>2872</v>
      </c>
      <c r="C1340" s="28" t="s">
        <v>891</v>
      </c>
      <c r="D1340" s="28" t="s">
        <v>4584</v>
      </c>
      <c r="E1340" s="28" t="s">
        <v>4177</v>
      </c>
      <c r="F1340" s="28" t="s">
        <v>4232</v>
      </c>
      <c r="G1340" s="133">
        <v>56.49</v>
      </c>
      <c r="H1340" s="134">
        <v>-11.166800491371459</v>
      </c>
      <c r="I1340" s="93">
        <v>-197677.47373643934</v>
      </c>
      <c r="J1340" s="93">
        <v>177230.453125</v>
      </c>
      <c r="K1340" s="94">
        <v>-1.1153696797074604</v>
      </c>
      <c r="L1340" s="139">
        <v>1.1153696797074604</v>
      </c>
      <c r="M1340" s="86"/>
    </row>
    <row r="1341" spans="1:13">
      <c r="A1341" s="138" t="s">
        <v>4598</v>
      </c>
      <c r="B1341" s="132" t="s">
        <v>5926</v>
      </c>
      <c r="C1341" s="28" t="s">
        <v>3099</v>
      </c>
      <c r="D1341" s="28" t="s">
        <v>4574</v>
      </c>
      <c r="E1341" s="28" t="s">
        <v>4230</v>
      </c>
      <c r="F1341" s="28" t="s">
        <v>4234</v>
      </c>
      <c r="G1341" s="133">
        <v>76.37</v>
      </c>
      <c r="H1341" s="134">
        <v>-11.253337838569204</v>
      </c>
      <c r="I1341" s="93">
        <v>-147352.85895730261</v>
      </c>
      <c r="J1341" s="93">
        <v>1293136.125</v>
      </c>
      <c r="K1341" s="94">
        <v>-0.11394999807719594</v>
      </c>
      <c r="L1341" s="139">
        <v>0.11394999807719594</v>
      </c>
      <c r="M1341" s="86"/>
    </row>
    <row r="1342" spans="1:13">
      <c r="A1342" s="138" t="s">
        <v>4616</v>
      </c>
      <c r="B1342" s="132" t="s">
        <v>3217</v>
      </c>
      <c r="C1342" s="28" t="s">
        <v>3117</v>
      </c>
      <c r="D1342" s="28" t="s">
        <v>4577</v>
      </c>
      <c r="E1342" s="28" t="s">
        <v>4176</v>
      </c>
      <c r="F1342" s="28" t="s">
        <v>4232</v>
      </c>
      <c r="G1342" s="133">
        <v>4.16</v>
      </c>
      <c r="H1342" s="134">
        <v>-11.58989102358405</v>
      </c>
      <c r="I1342" s="93">
        <v>-2786031.4960538577</v>
      </c>
      <c r="J1342" s="93">
        <v>27854248</v>
      </c>
      <c r="K1342" s="94">
        <v>-0.10002178109614941</v>
      </c>
      <c r="L1342" s="139">
        <v>0.10002178109614941</v>
      </c>
      <c r="M1342" s="86"/>
    </row>
    <row r="1343" spans="1:13">
      <c r="A1343" s="138" t="s">
        <v>3499</v>
      </c>
      <c r="B1343" s="132" t="s">
        <v>563</v>
      </c>
      <c r="C1343" s="28" t="s">
        <v>2590</v>
      </c>
      <c r="D1343" s="28" t="s">
        <v>4574</v>
      </c>
      <c r="E1343" s="28" t="s">
        <v>4230</v>
      </c>
      <c r="F1343" s="28" t="s">
        <v>4234</v>
      </c>
      <c r="G1343" s="133">
        <v>56.994999999999997</v>
      </c>
      <c r="H1343" s="134">
        <v>-11.680848018707334</v>
      </c>
      <c r="I1343" s="93">
        <v>-204945.13586643274</v>
      </c>
      <c r="J1343" s="93">
        <v>1640037.5</v>
      </c>
      <c r="K1343" s="94">
        <v>-0.12496368885859789</v>
      </c>
      <c r="L1343" s="139">
        <v>0.12496368885859789</v>
      </c>
      <c r="M1343" s="86"/>
    </row>
    <row r="1344" spans="1:13">
      <c r="A1344" s="138" t="s">
        <v>4805</v>
      </c>
      <c r="B1344" s="132" t="s">
        <v>3354</v>
      </c>
      <c r="C1344" s="28" t="s">
        <v>66</v>
      </c>
      <c r="D1344" s="28" t="s">
        <v>4585</v>
      </c>
      <c r="E1344" s="28" t="s">
        <v>4230</v>
      </c>
      <c r="F1344" s="28" t="s">
        <v>4234</v>
      </c>
      <c r="G1344" s="133">
        <v>60.79</v>
      </c>
      <c r="H1344" s="134">
        <v>-11.731616360726377</v>
      </c>
      <c r="I1344" s="93">
        <v>-192985.95757075795</v>
      </c>
      <c r="J1344" s="93">
        <v>1226393</v>
      </c>
      <c r="K1344" s="94">
        <v>-0.15736061570047932</v>
      </c>
      <c r="L1344" s="139">
        <v>0.15736061570047932</v>
      </c>
      <c r="M1344" s="86"/>
    </row>
    <row r="1345" spans="1:13">
      <c r="A1345" s="138" t="s">
        <v>3723</v>
      </c>
      <c r="B1345" s="132" t="s">
        <v>3884</v>
      </c>
      <c r="C1345" s="28" t="s">
        <v>3074</v>
      </c>
      <c r="D1345" s="28" t="s">
        <v>4575</v>
      </c>
      <c r="E1345" s="28" t="s">
        <v>4176</v>
      </c>
      <c r="F1345" s="28" t="s">
        <v>4232</v>
      </c>
      <c r="G1345" s="133">
        <v>92.86</v>
      </c>
      <c r="H1345" s="134">
        <v>-11.765213286265352</v>
      </c>
      <c r="I1345" s="93">
        <v>-126698.39851674942</v>
      </c>
      <c r="J1345" s="93">
        <v>500339.5</v>
      </c>
      <c r="K1345" s="94">
        <v>-0.25322485735535455</v>
      </c>
      <c r="L1345" s="139">
        <v>0.25322485735535455</v>
      </c>
      <c r="M1345" s="86"/>
    </row>
    <row r="1346" spans="1:13">
      <c r="A1346" s="138" t="s">
        <v>3699</v>
      </c>
      <c r="B1346" s="132" t="s">
        <v>5498</v>
      </c>
      <c r="C1346" s="28" t="s">
        <v>3050</v>
      </c>
      <c r="D1346" s="28" t="s">
        <v>4583</v>
      </c>
      <c r="E1346" s="28" t="s">
        <v>4176</v>
      </c>
      <c r="F1346" s="28" t="s">
        <v>4232</v>
      </c>
      <c r="G1346" s="133">
        <v>26.02</v>
      </c>
      <c r="H1346" s="134">
        <v>-11.943807854772894</v>
      </c>
      <c r="I1346" s="93">
        <v>-459024.12969918887</v>
      </c>
      <c r="J1346" s="93">
        <v>718536.375</v>
      </c>
      <c r="K1346" s="94">
        <v>-0.63883213942952977</v>
      </c>
      <c r="L1346" s="139">
        <v>0.63883213942952977</v>
      </c>
      <c r="M1346" s="86"/>
    </row>
    <row r="1347" spans="1:13">
      <c r="A1347" s="138" t="s">
        <v>3501</v>
      </c>
      <c r="B1347" s="132" t="s">
        <v>565</v>
      </c>
      <c r="C1347" s="28" t="s">
        <v>2592</v>
      </c>
      <c r="D1347" s="28" t="s">
        <v>4587</v>
      </c>
      <c r="E1347" s="28" t="s">
        <v>4176</v>
      </c>
      <c r="F1347" s="28" t="s">
        <v>4234</v>
      </c>
      <c r="G1347" s="133">
        <v>68.069999999999993</v>
      </c>
      <c r="H1347" s="134">
        <v>-11.981894664876844</v>
      </c>
      <c r="I1347" s="93">
        <v>-176023.13302301816</v>
      </c>
      <c r="J1347" s="93">
        <v>746934.5625</v>
      </c>
      <c r="K1347" s="94">
        <v>-0.23566071495455557</v>
      </c>
      <c r="L1347" s="139">
        <v>0.23566071495455557</v>
      </c>
      <c r="M1347" s="86"/>
    </row>
    <row r="1348" spans="1:13">
      <c r="A1348" s="138" t="s">
        <v>4738</v>
      </c>
      <c r="B1348" s="132" t="s">
        <v>3303</v>
      </c>
      <c r="C1348" s="28" t="s">
        <v>3</v>
      </c>
      <c r="D1348" s="28" t="s">
        <v>4590</v>
      </c>
      <c r="E1348" s="28" t="s">
        <v>4230</v>
      </c>
      <c r="F1348" s="28" t="s">
        <v>4234</v>
      </c>
      <c r="G1348" s="133">
        <v>9.83</v>
      </c>
      <c r="H1348" s="134">
        <v>-11.99664733628687</v>
      </c>
      <c r="I1348" s="93">
        <v>-1220411.733091238</v>
      </c>
      <c r="J1348" s="93">
        <v>6980025</v>
      </c>
      <c r="K1348" s="94">
        <v>-0.17484346160525757</v>
      </c>
      <c r="L1348" s="139">
        <v>0.17484346160525757</v>
      </c>
      <c r="M1348" s="86"/>
    </row>
    <row r="1349" spans="1:13">
      <c r="A1349" s="138" t="s">
        <v>4076</v>
      </c>
      <c r="B1349" s="132" t="s">
        <v>4155</v>
      </c>
      <c r="C1349" s="28" t="s">
        <v>4418</v>
      </c>
      <c r="D1349" s="28" t="s">
        <v>4576</v>
      </c>
      <c r="E1349" s="28" t="s">
        <v>4230</v>
      </c>
      <c r="F1349" s="28" t="s">
        <v>4234</v>
      </c>
      <c r="G1349" s="133">
        <v>13.71</v>
      </c>
      <c r="H1349" s="134">
        <v>-12.055467603344628</v>
      </c>
      <c r="I1349" s="93">
        <v>-879319.30002513679</v>
      </c>
      <c r="J1349" s="93">
        <v>7287063.5</v>
      </c>
      <c r="K1349" s="94">
        <v>-0.12066853816014322</v>
      </c>
      <c r="L1349" s="139">
        <v>0.12066853816014322</v>
      </c>
      <c r="M1349" s="86"/>
    </row>
    <row r="1350" spans="1:13">
      <c r="A1350" s="138" t="s">
        <v>3721</v>
      </c>
      <c r="B1350" s="132" t="s">
        <v>3882</v>
      </c>
      <c r="C1350" s="28" t="s">
        <v>3072</v>
      </c>
      <c r="D1350" s="28" t="s">
        <v>4589</v>
      </c>
      <c r="E1350" s="28" t="s">
        <v>4176</v>
      </c>
      <c r="F1350" s="28" t="s">
        <v>4234</v>
      </c>
      <c r="G1350" s="133">
        <v>117.64</v>
      </c>
      <c r="H1350" s="134">
        <v>-12.571042792328777</v>
      </c>
      <c r="I1350" s="93">
        <v>-106860.27535131568</v>
      </c>
      <c r="J1350" s="93">
        <v>1078422.125</v>
      </c>
      <c r="K1350" s="94">
        <v>-9.908946865432279E-2</v>
      </c>
      <c r="L1350" s="139">
        <v>9.908946865432279E-2</v>
      </c>
      <c r="M1350" s="86"/>
    </row>
    <row r="1351" spans="1:13">
      <c r="A1351" s="138" t="s">
        <v>4737</v>
      </c>
      <c r="B1351" s="132" t="s">
        <v>3302</v>
      </c>
      <c r="C1351" s="28" t="s">
        <v>2</v>
      </c>
      <c r="D1351" s="28" t="s">
        <v>4591</v>
      </c>
      <c r="E1351" s="28" t="s">
        <v>4230</v>
      </c>
      <c r="F1351" s="28" t="s">
        <v>4234</v>
      </c>
      <c r="G1351" s="133">
        <v>52.26</v>
      </c>
      <c r="H1351" s="134">
        <v>-12.573520619303956</v>
      </c>
      <c r="I1351" s="93">
        <v>-240595.49596831147</v>
      </c>
      <c r="J1351" s="93">
        <v>836327.1875</v>
      </c>
      <c r="K1351" s="94">
        <v>-0.28768106497591467</v>
      </c>
      <c r="L1351" s="139">
        <v>0.28768106497591467</v>
      </c>
      <c r="M1351" s="86"/>
    </row>
    <row r="1352" spans="1:13">
      <c r="A1352" s="138" t="s">
        <v>4293</v>
      </c>
      <c r="B1352" s="132" t="s">
        <v>4472</v>
      </c>
      <c r="C1352" s="28" t="s">
        <v>4127</v>
      </c>
      <c r="D1352" s="28" t="s">
        <v>4574</v>
      </c>
      <c r="E1352" s="28" t="s">
        <v>4230</v>
      </c>
      <c r="F1352" s="28" t="s">
        <v>4234</v>
      </c>
      <c r="G1352" s="133">
        <v>63.36</v>
      </c>
      <c r="H1352" s="134">
        <v>-12.643220957782477</v>
      </c>
      <c r="I1352" s="93">
        <v>-199545.78531853657</v>
      </c>
      <c r="J1352" s="93">
        <v>7253857.5</v>
      </c>
      <c r="K1352" s="94">
        <v>-2.7508919953078286E-2</v>
      </c>
      <c r="L1352" s="139">
        <v>2.7508919953078286E-2</v>
      </c>
      <c r="M1352" s="86"/>
    </row>
    <row r="1353" spans="1:13">
      <c r="A1353" s="138" t="s">
        <v>3525</v>
      </c>
      <c r="B1353" s="132" t="s">
        <v>590</v>
      </c>
      <c r="C1353" s="28" t="s">
        <v>2616</v>
      </c>
      <c r="D1353" s="28" t="s">
        <v>4584</v>
      </c>
      <c r="E1353" s="28" t="s">
        <v>4176</v>
      </c>
      <c r="F1353" s="28" t="s">
        <v>4232</v>
      </c>
      <c r="G1353" s="133">
        <v>45.2</v>
      </c>
      <c r="H1353" s="134">
        <v>-12.935651240699894</v>
      </c>
      <c r="I1353" s="93">
        <v>-286186.97435176757</v>
      </c>
      <c r="J1353" s="93">
        <v>2194761.25</v>
      </c>
      <c r="K1353" s="94">
        <v>-0.13039549260848649</v>
      </c>
      <c r="L1353" s="139">
        <v>0.13039549260848649</v>
      </c>
      <c r="M1353" s="86"/>
    </row>
    <row r="1354" spans="1:13">
      <c r="A1354" s="138" t="s">
        <v>4745</v>
      </c>
      <c r="B1354" s="132" t="s">
        <v>1290</v>
      </c>
      <c r="C1354" s="28" t="s">
        <v>10</v>
      </c>
      <c r="D1354" s="28" t="s">
        <v>4586</v>
      </c>
      <c r="E1354" s="28" t="s">
        <v>4230</v>
      </c>
      <c r="F1354" s="28" t="s">
        <v>4234</v>
      </c>
      <c r="G1354" s="133">
        <v>83.88</v>
      </c>
      <c r="H1354" s="134">
        <v>-13.036929330610905</v>
      </c>
      <c r="I1354" s="93">
        <v>-155423.57332631029</v>
      </c>
      <c r="J1354" s="93">
        <v>1946172</v>
      </c>
      <c r="K1354" s="94">
        <v>-7.9861170197860362E-2</v>
      </c>
      <c r="L1354" s="139">
        <v>7.9861170197860362E-2</v>
      </c>
      <c r="M1354" s="86"/>
    </row>
    <row r="1355" spans="1:13">
      <c r="A1355" s="138" t="s">
        <v>4773</v>
      </c>
      <c r="B1355" s="132" t="s">
        <v>3326</v>
      </c>
      <c r="C1355" s="28" t="s">
        <v>36</v>
      </c>
      <c r="D1355" s="28" t="s">
        <v>4590</v>
      </c>
      <c r="E1355" s="28" t="s">
        <v>4230</v>
      </c>
      <c r="F1355" s="28" t="s">
        <v>4234</v>
      </c>
      <c r="G1355" s="133">
        <v>13.62</v>
      </c>
      <c r="H1355" s="134">
        <v>-13.203387513396779</v>
      </c>
      <c r="I1355" s="93">
        <v>-969411.71170314075</v>
      </c>
      <c r="J1355" s="93">
        <v>7857066.5</v>
      </c>
      <c r="K1355" s="94">
        <v>-0.12338087143632305</v>
      </c>
      <c r="L1355" s="139">
        <v>0.12338087143632305</v>
      </c>
      <c r="M1355" s="86"/>
    </row>
    <row r="1356" spans="1:13">
      <c r="A1356" s="138" t="s">
        <v>4722</v>
      </c>
      <c r="B1356" s="132" t="s">
        <v>3292</v>
      </c>
      <c r="C1356" s="28" t="s">
        <v>3212</v>
      </c>
      <c r="D1356" s="28" t="s">
        <v>4589</v>
      </c>
      <c r="E1356" s="28" t="s">
        <v>4230</v>
      </c>
      <c r="F1356" s="28" t="s">
        <v>4234</v>
      </c>
      <c r="G1356" s="133">
        <v>75.040000000000006</v>
      </c>
      <c r="H1356" s="134">
        <v>-13.347538750515676</v>
      </c>
      <c r="I1356" s="93">
        <v>-177872.31810388694</v>
      </c>
      <c r="J1356" s="93">
        <v>1041849.625</v>
      </c>
      <c r="K1356" s="94">
        <v>-0.17072743881237845</v>
      </c>
      <c r="L1356" s="139">
        <v>0.17072743881237845</v>
      </c>
      <c r="M1356" s="86"/>
    </row>
    <row r="1357" spans="1:13">
      <c r="A1357" s="138" t="s">
        <v>4673</v>
      </c>
      <c r="B1357" s="132" t="s">
        <v>3260</v>
      </c>
      <c r="C1357" s="28" t="s">
        <v>3169</v>
      </c>
      <c r="D1357" s="28" t="s">
        <v>4592</v>
      </c>
      <c r="E1357" s="28" t="s">
        <v>4230</v>
      </c>
      <c r="F1357" s="28" t="s">
        <v>4234</v>
      </c>
      <c r="G1357" s="133">
        <v>30.78</v>
      </c>
      <c r="H1357" s="134">
        <v>-13.73368276929396</v>
      </c>
      <c r="I1357" s="93">
        <v>-446188.52401864715</v>
      </c>
      <c r="J1357" s="93">
        <v>5357007.5</v>
      </c>
      <c r="K1357" s="94">
        <v>-8.3290628960039192E-2</v>
      </c>
      <c r="L1357" s="139">
        <v>8.3290628960039192E-2</v>
      </c>
      <c r="M1357" s="86"/>
    </row>
    <row r="1358" spans="1:13">
      <c r="A1358" s="138" t="s">
        <v>1209</v>
      </c>
      <c r="B1358" s="132" t="s">
        <v>1817</v>
      </c>
      <c r="C1358" s="28" t="s">
        <v>145</v>
      </c>
      <c r="D1358" s="28" t="s">
        <v>4576</v>
      </c>
      <c r="E1358" s="28" t="s">
        <v>4230</v>
      </c>
      <c r="F1358" s="28" t="s">
        <v>4234</v>
      </c>
      <c r="G1358" s="133">
        <v>44.84</v>
      </c>
      <c r="H1358" s="134">
        <v>-13.999132547660031</v>
      </c>
      <c r="I1358" s="93">
        <v>-312201.88554103544</v>
      </c>
      <c r="J1358" s="93">
        <v>1762251.25</v>
      </c>
      <c r="K1358" s="94">
        <v>-0.17716082513264522</v>
      </c>
      <c r="L1358" s="139">
        <v>0.17716082513264522</v>
      </c>
      <c r="M1358" s="86"/>
    </row>
    <row r="1359" spans="1:13">
      <c r="A1359" s="138" t="s">
        <v>3495</v>
      </c>
      <c r="B1359" s="132" t="s">
        <v>559</v>
      </c>
      <c r="C1359" s="28" t="s">
        <v>2586</v>
      </c>
      <c r="D1359" s="28" t="s">
        <v>4590</v>
      </c>
      <c r="E1359" s="28" t="s">
        <v>4176</v>
      </c>
      <c r="F1359" s="28" t="s">
        <v>4232</v>
      </c>
      <c r="G1359" s="133">
        <v>46.14</v>
      </c>
      <c r="H1359" s="134">
        <v>-14.281853756643004</v>
      </c>
      <c r="I1359" s="93">
        <v>-309533.02463465551</v>
      </c>
      <c r="J1359" s="93">
        <v>269541</v>
      </c>
      <c r="K1359" s="94">
        <v>-1.1483708401863</v>
      </c>
      <c r="L1359" s="139">
        <v>1.1483708401863</v>
      </c>
      <c r="M1359" s="86"/>
    </row>
    <row r="1360" spans="1:13">
      <c r="A1360" s="138" t="s">
        <v>4718</v>
      </c>
      <c r="B1360" s="132" t="s">
        <v>1281</v>
      </c>
      <c r="C1360" s="28" t="s">
        <v>3208</v>
      </c>
      <c r="D1360" s="28" t="s">
        <v>4576</v>
      </c>
      <c r="E1360" s="28" t="s">
        <v>4230</v>
      </c>
      <c r="F1360" s="28" t="s">
        <v>4234</v>
      </c>
      <c r="G1360" s="133">
        <v>56.98</v>
      </c>
      <c r="H1360" s="134">
        <v>-14.478925365996989</v>
      </c>
      <c r="I1360" s="93">
        <v>-254105.39427864144</v>
      </c>
      <c r="J1360" s="93">
        <v>1235627.5</v>
      </c>
      <c r="K1360" s="94">
        <v>-0.20564886608516034</v>
      </c>
      <c r="L1360" s="139">
        <v>0.20564886608516034</v>
      </c>
      <c r="M1360" s="86"/>
    </row>
    <row r="1361" spans="1:13">
      <c r="A1361" s="138" t="s">
        <v>3609</v>
      </c>
      <c r="B1361" s="132" t="s">
        <v>3775</v>
      </c>
      <c r="C1361" s="28" t="s">
        <v>2698</v>
      </c>
      <c r="D1361" s="28" t="s">
        <v>4574</v>
      </c>
      <c r="E1361" s="28" t="s">
        <v>4176</v>
      </c>
      <c r="F1361" s="28" t="s">
        <v>4232</v>
      </c>
      <c r="G1361" s="133">
        <v>74.650000000000006</v>
      </c>
      <c r="H1361" s="134">
        <v>-14.514627345788631</v>
      </c>
      <c r="I1361" s="93">
        <v>-194435.73135684698</v>
      </c>
      <c r="J1361" s="93">
        <v>441420.6875</v>
      </c>
      <c r="K1361" s="94">
        <v>-0.44047716127225456</v>
      </c>
      <c r="L1361" s="139">
        <v>0.44047716127225456</v>
      </c>
      <c r="M1361" s="86"/>
    </row>
    <row r="1362" spans="1:13">
      <c r="A1362" s="138" t="s">
        <v>4630</v>
      </c>
      <c r="B1362" s="132" t="s">
        <v>3227</v>
      </c>
      <c r="C1362" s="28" t="s">
        <v>3130</v>
      </c>
      <c r="D1362" s="28" t="s">
        <v>4584</v>
      </c>
      <c r="E1362" s="28" t="s">
        <v>4230</v>
      </c>
      <c r="F1362" s="28" t="s">
        <v>4234</v>
      </c>
      <c r="G1362" s="133">
        <v>64.53</v>
      </c>
      <c r="H1362" s="134">
        <v>-14.644713339820951</v>
      </c>
      <c r="I1362" s="93">
        <v>-226944.26375051838</v>
      </c>
      <c r="J1362" s="93">
        <v>2096065.375</v>
      </c>
      <c r="K1362" s="94">
        <v>-0.10827155796632458</v>
      </c>
      <c r="L1362" s="139">
        <v>0.10827155796632458</v>
      </c>
      <c r="M1362" s="86"/>
    </row>
    <row r="1363" spans="1:13">
      <c r="A1363" s="138" t="s">
        <v>1184</v>
      </c>
      <c r="B1363" s="132" t="s">
        <v>1812</v>
      </c>
      <c r="C1363" s="28" t="s">
        <v>122</v>
      </c>
      <c r="D1363" s="28" t="s">
        <v>4573</v>
      </c>
      <c r="E1363" s="28" t="s">
        <v>4230</v>
      </c>
      <c r="F1363" s="28" t="s">
        <v>4234</v>
      </c>
      <c r="G1363" s="133">
        <v>35.909999999999997</v>
      </c>
      <c r="H1363" s="134">
        <v>-14.694294163110992</v>
      </c>
      <c r="I1363" s="93">
        <v>-409197.83244530752</v>
      </c>
      <c r="J1363" s="93">
        <v>1756215.25</v>
      </c>
      <c r="K1363" s="94">
        <v>-0.23299981733179206</v>
      </c>
      <c r="L1363" s="139">
        <v>0.23299981733179206</v>
      </c>
      <c r="M1363" s="86"/>
    </row>
    <row r="1364" spans="1:13">
      <c r="A1364" s="138" t="s">
        <v>4255</v>
      </c>
      <c r="B1364" s="132" t="s">
        <v>5253</v>
      </c>
      <c r="C1364" s="28" t="s">
        <v>4092</v>
      </c>
      <c r="D1364" s="28" t="s">
        <v>4590</v>
      </c>
      <c r="E1364" s="28" t="s">
        <v>4230</v>
      </c>
      <c r="F1364" s="28" t="s">
        <v>4234</v>
      </c>
      <c r="G1364" s="133">
        <v>51.86</v>
      </c>
      <c r="H1364" s="134">
        <v>-15.068315585261422</v>
      </c>
      <c r="I1364" s="93">
        <v>-290557.57009759778</v>
      </c>
      <c r="J1364" s="93">
        <v>14733439</v>
      </c>
      <c r="K1364" s="94">
        <v>-1.972096060516474E-2</v>
      </c>
      <c r="L1364" s="139">
        <v>1.972096060516474E-2</v>
      </c>
      <c r="M1364" s="86"/>
    </row>
    <row r="1365" spans="1:13">
      <c r="A1365" s="138" t="s">
        <v>4788</v>
      </c>
      <c r="B1365" s="132" t="s">
        <v>3339</v>
      </c>
      <c r="C1365" s="28" t="s">
        <v>49</v>
      </c>
      <c r="D1365" s="28" t="s">
        <v>4578</v>
      </c>
      <c r="E1365" s="28" t="s">
        <v>4230</v>
      </c>
      <c r="F1365" s="28" t="s">
        <v>4234</v>
      </c>
      <c r="G1365" s="133">
        <v>59.14</v>
      </c>
      <c r="H1365" s="134">
        <v>-15.430248190750021</v>
      </c>
      <c r="I1365" s="93">
        <v>-260910.52064169801</v>
      </c>
      <c r="J1365" s="93">
        <v>2488298</v>
      </c>
      <c r="K1365" s="94">
        <v>-0.10485501360435849</v>
      </c>
      <c r="L1365" s="139">
        <v>0.10485501360435849</v>
      </c>
      <c r="M1365" s="86"/>
    </row>
    <row r="1366" spans="1:13">
      <c r="A1366" s="138" t="s">
        <v>5632</v>
      </c>
      <c r="B1366" s="132" t="s">
        <v>5810</v>
      </c>
      <c r="C1366" s="28" t="s">
        <v>5672</v>
      </c>
      <c r="D1366" s="28" t="s">
        <v>4578</v>
      </c>
      <c r="E1366" s="28" t="s">
        <v>4230</v>
      </c>
      <c r="F1366" s="28" t="s">
        <v>4234</v>
      </c>
      <c r="G1366" s="133">
        <v>36.24</v>
      </c>
      <c r="H1366" s="134">
        <v>-15.70903236071765</v>
      </c>
      <c r="I1366" s="93">
        <v>-433472.19538404112</v>
      </c>
      <c r="J1366" s="93">
        <v>6498441</v>
      </c>
      <c r="K1366" s="94">
        <v>-6.6704028763828291E-2</v>
      </c>
      <c r="L1366" s="139">
        <v>6.6704028763828291E-2</v>
      </c>
      <c r="M1366" s="86"/>
    </row>
    <row r="1367" spans="1:13">
      <c r="A1367" s="138" t="s">
        <v>4651</v>
      </c>
      <c r="B1367" s="132" t="s">
        <v>3243</v>
      </c>
      <c r="C1367" s="28" t="s">
        <v>3148</v>
      </c>
      <c r="D1367" s="28" t="s">
        <v>4593</v>
      </c>
      <c r="E1367" s="28" t="s">
        <v>4230</v>
      </c>
      <c r="F1367" s="28" t="s">
        <v>4232</v>
      </c>
      <c r="G1367" s="133">
        <v>60.42</v>
      </c>
      <c r="H1367" s="134">
        <v>-15.858265052357819</v>
      </c>
      <c r="I1367" s="93">
        <v>-262467.14750674972</v>
      </c>
      <c r="J1367" s="93">
        <v>5635618</v>
      </c>
      <c r="K1367" s="94">
        <v>-4.6572913122704507E-2</v>
      </c>
      <c r="L1367" s="139">
        <v>4.6572913122704507E-2</v>
      </c>
      <c r="M1367" s="86"/>
    </row>
    <row r="1368" spans="1:13">
      <c r="A1368" s="138" t="s">
        <v>3725</v>
      </c>
      <c r="B1368" s="132" t="s">
        <v>3886</v>
      </c>
      <c r="C1368" s="28" t="s">
        <v>3076</v>
      </c>
      <c r="D1368" s="28" t="s">
        <v>4573</v>
      </c>
      <c r="E1368" s="28" t="s">
        <v>4176</v>
      </c>
      <c r="F1368" s="28" t="s">
        <v>4232</v>
      </c>
      <c r="G1368" s="133">
        <v>80.87</v>
      </c>
      <c r="H1368" s="134">
        <v>-15.964571604300462</v>
      </c>
      <c r="I1368" s="93">
        <v>-197410.30795474787</v>
      </c>
      <c r="J1368" s="93">
        <v>453553.75</v>
      </c>
      <c r="K1368" s="94">
        <v>-0.43525228918236897</v>
      </c>
      <c r="L1368" s="139">
        <v>0.43525228918236897</v>
      </c>
      <c r="M1368" s="86"/>
    </row>
    <row r="1369" spans="1:13">
      <c r="A1369" s="138" t="s">
        <v>4787</v>
      </c>
      <c r="B1369" s="132" t="s">
        <v>3338</v>
      </c>
      <c r="C1369" s="28" t="s">
        <v>48</v>
      </c>
      <c r="D1369" s="28" t="s">
        <v>4580</v>
      </c>
      <c r="E1369" s="28" t="s">
        <v>4230</v>
      </c>
      <c r="F1369" s="28" t="s">
        <v>4234</v>
      </c>
      <c r="G1369" s="133">
        <v>54.82</v>
      </c>
      <c r="H1369" s="134">
        <v>-16.041254217971101</v>
      </c>
      <c r="I1369" s="93">
        <v>-292616.82265543781</v>
      </c>
      <c r="J1369" s="93">
        <v>1633254.125</v>
      </c>
      <c r="K1369" s="94">
        <v>-0.17916184516321843</v>
      </c>
      <c r="L1369" s="139">
        <v>0.17916184516321843</v>
      </c>
      <c r="M1369" s="86"/>
    </row>
    <row r="1370" spans="1:13">
      <c r="A1370" s="138" t="s">
        <v>3659</v>
      </c>
      <c r="B1370" s="132" t="s">
        <v>7236</v>
      </c>
      <c r="C1370" s="28" t="s">
        <v>7258</v>
      </c>
      <c r="D1370" s="28" t="s">
        <v>4589</v>
      </c>
      <c r="E1370" s="28" t="s">
        <v>4230</v>
      </c>
      <c r="F1370" s="28" t="s">
        <v>4234</v>
      </c>
      <c r="G1370" s="133">
        <v>68.64</v>
      </c>
      <c r="H1370" s="134">
        <v>-16.28947451319392</v>
      </c>
      <c r="I1370" s="93">
        <v>-237317.51913161305</v>
      </c>
      <c r="J1370" s="93">
        <v>2071096.875</v>
      </c>
      <c r="K1370" s="94">
        <v>-0.1145854266868193</v>
      </c>
      <c r="L1370" s="139">
        <v>0.1145854266868193</v>
      </c>
      <c r="M1370" s="86"/>
    </row>
    <row r="1371" spans="1:13">
      <c r="A1371" s="138" t="s">
        <v>4266</v>
      </c>
      <c r="B1371" s="132" t="s">
        <v>4445</v>
      </c>
      <c r="C1371" s="28" t="s">
        <v>5666</v>
      </c>
      <c r="D1371" s="28" t="s">
        <v>4573</v>
      </c>
      <c r="E1371" s="28" t="s">
        <v>4230</v>
      </c>
      <c r="F1371" s="28" t="s">
        <v>4234</v>
      </c>
      <c r="G1371" s="133">
        <v>65.930000000000007</v>
      </c>
      <c r="H1371" s="134">
        <v>-16.406076505338469</v>
      </c>
      <c r="I1371" s="93">
        <v>-248840.83884936248</v>
      </c>
      <c r="J1371" s="93">
        <v>2994268.75</v>
      </c>
      <c r="K1371" s="94">
        <v>-8.3105712821991168E-2</v>
      </c>
      <c r="L1371" s="139">
        <v>8.3105712821991168E-2</v>
      </c>
      <c r="M1371" s="86"/>
    </row>
    <row r="1372" spans="1:13">
      <c r="A1372" s="138" t="s">
        <v>4299</v>
      </c>
      <c r="B1372" s="132" t="s">
        <v>4477</v>
      </c>
      <c r="C1372" s="28" t="s">
        <v>4133</v>
      </c>
      <c r="D1372" s="28" t="s">
        <v>4582</v>
      </c>
      <c r="E1372" s="28" t="s">
        <v>4230</v>
      </c>
      <c r="F1372" s="28" t="s">
        <v>4234</v>
      </c>
      <c r="G1372" s="133">
        <v>34.130000000000003</v>
      </c>
      <c r="H1372" s="134">
        <v>-16.574633442958628</v>
      </c>
      <c r="I1372" s="93">
        <v>-485632.38918718509</v>
      </c>
      <c r="J1372" s="93">
        <v>7428773.5</v>
      </c>
      <c r="K1372" s="94">
        <v>-6.5371812613102973E-2</v>
      </c>
      <c r="L1372" s="139">
        <v>6.5371812613102973E-2</v>
      </c>
      <c r="M1372" s="86"/>
    </row>
    <row r="1373" spans="1:13">
      <c r="A1373" s="138" t="s">
        <v>4634</v>
      </c>
      <c r="B1373" s="132" t="s">
        <v>3231</v>
      </c>
      <c r="C1373" s="28" t="s">
        <v>5812</v>
      </c>
      <c r="D1373" s="28" t="s">
        <v>4574</v>
      </c>
      <c r="E1373" s="28" t="s">
        <v>4230</v>
      </c>
      <c r="F1373" s="28" t="s">
        <v>4234</v>
      </c>
      <c r="G1373" s="133">
        <v>116.84</v>
      </c>
      <c r="H1373" s="134">
        <v>-16.595134955648717</v>
      </c>
      <c r="I1373" s="93">
        <v>-142032.99345813689</v>
      </c>
      <c r="J1373" s="93">
        <v>610506.5625</v>
      </c>
      <c r="K1373" s="94">
        <v>-0.23264777511402571</v>
      </c>
      <c r="L1373" s="139">
        <v>0.23264777511402571</v>
      </c>
      <c r="M1373" s="86"/>
    </row>
    <row r="1374" spans="1:13">
      <c r="A1374" s="138" t="s">
        <v>4614</v>
      </c>
      <c r="B1374" s="132" t="s">
        <v>197</v>
      </c>
      <c r="C1374" s="28" t="s">
        <v>3115</v>
      </c>
      <c r="D1374" s="28" t="s">
        <v>4577</v>
      </c>
      <c r="E1374" s="28" t="s">
        <v>4230</v>
      </c>
      <c r="F1374" s="28" t="s">
        <v>4234</v>
      </c>
      <c r="G1374" s="133">
        <v>34.86</v>
      </c>
      <c r="H1374" s="134">
        <v>-16.894139084614402</v>
      </c>
      <c r="I1374" s="93">
        <v>-484628.2009355824</v>
      </c>
      <c r="J1374" s="93">
        <v>1901025.5</v>
      </c>
      <c r="K1374" s="94">
        <v>-0.25492987912870313</v>
      </c>
      <c r="L1374" s="139">
        <v>0.25492987912870313</v>
      </c>
      <c r="M1374" s="86"/>
    </row>
    <row r="1375" spans="1:13">
      <c r="A1375" s="138" t="s">
        <v>4981</v>
      </c>
      <c r="B1375" s="132" t="s">
        <v>5013</v>
      </c>
      <c r="C1375" s="28" t="s">
        <v>4999</v>
      </c>
      <c r="D1375" s="28" t="s">
        <v>4576</v>
      </c>
      <c r="E1375" s="28" t="s">
        <v>4176</v>
      </c>
      <c r="F1375" s="28" t="s">
        <v>4232</v>
      </c>
      <c r="G1375" s="133">
        <v>27.67</v>
      </c>
      <c r="H1375" s="134">
        <v>-17.73589135082176</v>
      </c>
      <c r="I1375" s="93">
        <v>-640979.0874890408</v>
      </c>
      <c r="J1375" s="93">
        <v>357668.40625</v>
      </c>
      <c r="K1375" s="94">
        <v>-1.7921042962934073</v>
      </c>
      <c r="L1375" s="139">
        <v>1.7921042962934073</v>
      </c>
      <c r="M1375" s="86"/>
    </row>
    <row r="1376" spans="1:13">
      <c r="A1376" s="138" t="s">
        <v>1179</v>
      </c>
      <c r="B1376" s="132" t="s">
        <v>3396</v>
      </c>
      <c r="C1376" s="28" t="s">
        <v>118</v>
      </c>
      <c r="D1376" s="28" t="s">
        <v>4588</v>
      </c>
      <c r="E1376" s="28" t="s">
        <v>4230</v>
      </c>
      <c r="F1376" s="28" t="s">
        <v>4232</v>
      </c>
      <c r="G1376" s="133">
        <v>39.409999999999997</v>
      </c>
      <c r="H1376" s="134">
        <v>-18.203808201006542</v>
      </c>
      <c r="I1376" s="93">
        <v>-461908.3532353855</v>
      </c>
      <c r="J1376" s="93">
        <v>1734608.375</v>
      </c>
      <c r="K1376" s="94">
        <v>-0.26628970544165942</v>
      </c>
      <c r="L1376" s="139">
        <v>0.26628970544165942</v>
      </c>
      <c r="M1376" s="86"/>
    </row>
    <row r="1377" spans="1:13">
      <c r="A1377" s="138" t="s">
        <v>1241</v>
      </c>
      <c r="B1377" s="132" t="s">
        <v>3438</v>
      </c>
      <c r="C1377" s="28" t="s">
        <v>177</v>
      </c>
      <c r="D1377" s="28" t="s">
        <v>4576</v>
      </c>
      <c r="E1377" s="28" t="s">
        <v>4230</v>
      </c>
      <c r="F1377" s="28" t="s">
        <v>4234</v>
      </c>
      <c r="G1377" s="133">
        <v>17.53</v>
      </c>
      <c r="H1377" s="134">
        <v>-18.559931709070085</v>
      </c>
      <c r="I1377" s="93">
        <v>-1058752.5219093033</v>
      </c>
      <c r="J1377" s="93">
        <v>5575796.5</v>
      </c>
      <c r="K1377" s="94">
        <v>-0.18988363759497021</v>
      </c>
      <c r="L1377" s="139">
        <v>0.18988363759497021</v>
      </c>
      <c r="M1377" s="86"/>
    </row>
    <row r="1378" spans="1:13">
      <c r="A1378" s="138" t="s">
        <v>1171</v>
      </c>
      <c r="B1378" s="132" t="s">
        <v>3391</v>
      </c>
      <c r="C1378" s="28" t="s">
        <v>113</v>
      </c>
      <c r="D1378" s="28" t="s">
        <v>4578</v>
      </c>
      <c r="E1378" s="28" t="s">
        <v>4230</v>
      </c>
      <c r="F1378" s="28" t="s">
        <v>4234</v>
      </c>
      <c r="G1378" s="133">
        <v>57.88</v>
      </c>
      <c r="H1378" s="134">
        <v>-18.98009175668275</v>
      </c>
      <c r="I1378" s="93">
        <v>-327921.41943128448</v>
      </c>
      <c r="J1378" s="93">
        <v>1858181.625</v>
      </c>
      <c r="K1378" s="94">
        <v>-0.17647436344188608</v>
      </c>
      <c r="L1378" s="139">
        <v>0.17647436344188608</v>
      </c>
      <c r="M1378" s="86"/>
    </row>
    <row r="1379" spans="1:13">
      <c r="A1379" s="138" t="s">
        <v>3662</v>
      </c>
      <c r="B1379" s="132" t="s">
        <v>3826</v>
      </c>
      <c r="C1379" s="28" t="s">
        <v>3015</v>
      </c>
      <c r="D1379" s="28" t="s">
        <v>4585</v>
      </c>
      <c r="E1379" s="28" t="s">
        <v>4176</v>
      </c>
      <c r="F1379" s="28" t="s">
        <v>4232</v>
      </c>
      <c r="G1379" s="133">
        <v>33.805</v>
      </c>
      <c r="H1379" s="134">
        <v>-19.268640580525712</v>
      </c>
      <c r="I1379" s="93">
        <v>-569993.80507397465</v>
      </c>
      <c r="J1379" s="93">
        <v>2678046</v>
      </c>
      <c r="K1379" s="94">
        <v>-0.21283943781173836</v>
      </c>
      <c r="L1379" s="139">
        <v>0.21283943781173836</v>
      </c>
      <c r="M1379" s="86"/>
    </row>
    <row r="1380" spans="1:13">
      <c r="A1380" s="138" t="s">
        <v>7191</v>
      </c>
      <c r="B1380" s="132" t="s">
        <v>7263</v>
      </c>
      <c r="C1380" s="28" t="s">
        <v>7245</v>
      </c>
      <c r="D1380" s="28" t="s">
        <v>4592</v>
      </c>
      <c r="E1380" s="28" t="s">
        <v>4230</v>
      </c>
      <c r="F1380" s="28" t="s">
        <v>4234</v>
      </c>
      <c r="G1380" s="133">
        <v>40.159999999999997</v>
      </c>
      <c r="H1380" s="134">
        <v>-19.613405724855962</v>
      </c>
      <c r="I1380" s="93">
        <v>-488381.61665477999</v>
      </c>
      <c r="J1380" s="93">
        <v>9567157</v>
      </c>
      <c r="K1380" s="94">
        <v>-5.1047726786001314E-2</v>
      </c>
      <c r="L1380" s="139">
        <v>5.1047726786001314E-2</v>
      </c>
      <c r="M1380" s="86"/>
    </row>
    <row r="1381" spans="1:13">
      <c r="A1381" s="138" t="s">
        <v>6111</v>
      </c>
      <c r="B1381" s="132" t="s">
        <v>6129</v>
      </c>
      <c r="C1381" s="28" t="s">
        <v>6485</v>
      </c>
      <c r="D1381" s="28" t="s">
        <v>4580</v>
      </c>
      <c r="E1381" s="28" t="s">
        <v>4176</v>
      </c>
      <c r="F1381" s="28" t="s">
        <v>4232</v>
      </c>
      <c r="G1381" s="133">
        <v>102</v>
      </c>
      <c r="H1381" s="134">
        <v>-19.688468816386781</v>
      </c>
      <c r="I1381" s="93">
        <v>-193024.20408222332</v>
      </c>
      <c r="J1381" s="93">
        <v>335862.8125</v>
      </c>
      <c r="K1381" s="94">
        <v>-0.57471145032534177</v>
      </c>
      <c r="L1381" s="139">
        <v>0.57471145032534177</v>
      </c>
      <c r="M1381" s="86"/>
    </row>
    <row r="1382" spans="1:13">
      <c r="A1382" s="138" t="s">
        <v>1242</v>
      </c>
      <c r="B1382" s="132" t="s">
        <v>1828</v>
      </c>
      <c r="C1382" s="28" t="s">
        <v>178</v>
      </c>
      <c r="D1382" s="28" t="s">
        <v>4586</v>
      </c>
      <c r="E1382" s="28" t="s">
        <v>4230</v>
      </c>
      <c r="F1382" s="28" t="s">
        <v>4234</v>
      </c>
      <c r="G1382" s="133">
        <v>80.53</v>
      </c>
      <c r="H1382" s="134">
        <v>-19.989612694252259</v>
      </c>
      <c r="I1382" s="93">
        <v>-248225.66365642939</v>
      </c>
      <c r="J1382" s="93">
        <v>880019.125</v>
      </c>
      <c r="K1382" s="94">
        <v>-0.2820684876097771</v>
      </c>
      <c r="L1382" s="139">
        <v>0.2820684876097771</v>
      </c>
      <c r="M1382" s="86"/>
    </row>
    <row r="1383" spans="1:13">
      <c r="A1383" s="138" t="s">
        <v>5281</v>
      </c>
      <c r="B1383" s="132" t="s">
        <v>5342</v>
      </c>
      <c r="C1383" s="28" t="s">
        <v>5271</v>
      </c>
      <c r="D1383" s="28" t="s">
        <v>4580</v>
      </c>
      <c r="E1383" s="28" t="s">
        <v>4176</v>
      </c>
      <c r="F1383" s="28" t="s">
        <v>4232</v>
      </c>
      <c r="G1383" s="133">
        <v>35.99</v>
      </c>
      <c r="H1383" s="134">
        <v>-20.182494345889392</v>
      </c>
      <c r="I1383" s="93">
        <v>-560780.61533452047</v>
      </c>
      <c r="J1383" s="93">
        <v>169136</v>
      </c>
      <c r="K1383" s="94">
        <v>-3.3155603498635444</v>
      </c>
      <c r="L1383" s="139">
        <v>3.3155603498635444</v>
      </c>
      <c r="M1383" s="86"/>
    </row>
    <row r="1384" spans="1:13">
      <c r="A1384" s="138" t="s">
        <v>5055</v>
      </c>
      <c r="B1384" s="132" t="s">
        <v>7221</v>
      </c>
      <c r="C1384" s="28" t="s">
        <v>5037</v>
      </c>
      <c r="D1384" s="28" t="s">
        <v>4580</v>
      </c>
      <c r="E1384" s="28" t="s">
        <v>4230</v>
      </c>
      <c r="F1384" s="28" t="s">
        <v>4234</v>
      </c>
      <c r="G1384" s="133">
        <v>105.9</v>
      </c>
      <c r="H1384" s="134">
        <v>-20.831641100622022</v>
      </c>
      <c r="I1384" s="93">
        <v>-196710.49197943363</v>
      </c>
      <c r="J1384" s="93">
        <v>1519818.625</v>
      </c>
      <c r="K1384" s="94">
        <v>-0.12943024170363332</v>
      </c>
      <c r="L1384" s="139">
        <v>0.12943024170363332</v>
      </c>
      <c r="M1384" s="86"/>
    </row>
    <row r="1385" spans="1:13">
      <c r="A1385" s="138" t="s">
        <v>4779</v>
      </c>
      <c r="B1385" s="132" t="s">
        <v>3331</v>
      </c>
      <c r="C1385" s="28" t="s">
        <v>42</v>
      </c>
      <c r="D1385" s="28" t="s">
        <v>4580</v>
      </c>
      <c r="E1385" s="28" t="s">
        <v>4230</v>
      </c>
      <c r="F1385" s="28" t="s">
        <v>4234</v>
      </c>
      <c r="G1385" s="133">
        <v>43.59</v>
      </c>
      <c r="H1385" s="134">
        <v>-21.014283614168733</v>
      </c>
      <c r="I1385" s="93">
        <v>-482089.55297473574</v>
      </c>
      <c r="J1385" s="93">
        <v>1159036.5</v>
      </c>
      <c r="K1385" s="94">
        <v>-0.41593992335421337</v>
      </c>
      <c r="L1385" s="139">
        <v>0.41593992335421337</v>
      </c>
      <c r="M1385" s="86"/>
    </row>
    <row r="1386" spans="1:13">
      <c r="A1386" s="138" t="s">
        <v>4059</v>
      </c>
      <c r="B1386" s="132" t="s">
        <v>4490</v>
      </c>
      <c r="C1386" s="28" t="s">
        <v>4319</v>
      </c>
      <c r="D1386" s="28" t="s">
        <v>4589</v>
      </c>
      <c r="E1386" s="28" t="s">
        <v>4230</v>
      </c>
      <c r="F1386" s="28" t="s">
        <v>4234</v>
      </c>
      <c r="G1386" s="133">
        <v>96.16</v>
      </c>
      <c r="H1386" s="134">
        <v>-21.053989395192207</v>
      </c>
      <c r="I1386" s="93">
        <v>-218947.47707146642</v>
      </c>
      <c r="J1386" s="93">
        <v>1345027.625</v>
      </c>
      <c r="K1386" s="94">
        <v>-0.16278288490280371</v>
      </c>
      <c r="L1386" s="139">
        <v>0.16278288490280371</v>
      </c>
      <c r="M1386" s="86"/>
    </row>
    <row r="1387" spans="1:13">
      <c r="A1387" s="138" t="s">
        <v>1190</v>
      </c>
      <c r="B1387" s="132" t="s">
        <v>1814</v>
      </c>
      <c r="C1387" s="28" t="s">
        <v>127</v>
      </c>
      <c r="D1387" s="28" t="s">
        <v>4572</v>
      </c>
      <c r="E1387" s="28" t="s">
        <v>4230</v>
      </c>
      <c r="F1387" s="28" t="s">
        <v>4234</v>
      </c>
      <c r="G1387" s="133">
        <v>98.84</v>
      </c>
      <c r="H1387" s="134">
        <v>-21.122126574169521</v>
      </c>
      <c r="I1387" s="93">
        <v>-213700.1879215856</v>
      </c>
      <c r="J1387" s="93">
        <v>2791787.75</v>
      </c>
      <c r="K1387" s="94">
        <v>-7.6546001006554176E-2</v>
      </c>
      <c r="L1387" s="139">
        <v>7.6546001006554176E-2</v>
      </c>
      <c r="M1387" s="86"/>
    </row>
    <row r="1388" spans="1:13">
      <c r="A1388" s="138" t="s">
        <v>3476</v>
      </c>
      <c r="B1388" s="132" t="s">
        <v>540</v>
      </c>
      <c r="C1388" s="28" t="s">
        <v>2569</v>
      </c>
      <c r="D1388" s="28" t="s">
        <v>4573</v>
      </c>
      <c r="E1388" s="28" t="s">
        <v>4176</v>
      </c>
      <c r="F1388" s="28" t="s">
        <v>4232</v>
      </c>
      <c r="G1388" s="133">
        <v>64</v>
      </c>
      <c r="H1388" s="134">
        <v>-21.178748511814611</v>
      </c>
      <c r="I1388" s="93">
        <v>-330917.94549710333</v>
      </c>
      <c r="J1388" s="93">
        <v>223359.65625</v>
      </c>
      <c r="K1388" s="94">
        <v>-1.4815475231870721</v>
      </c>
      <c r="L1388" s="139">
        <v>1.4815475231870721</v>
      </c>
      <c r="M1388" s="86"/>
    </row>
    <row r="1389" spans="1:13">
      <c r="A1389" s="138" t="s">
        <v>1187</v>
      </c>
      <c r="B1389" s="132" t="s">
        <v>3402</v>
      </c>
      <c r="C1389" s="28" t="s">
        <v>5822</v>
      </c>
      <c r="D1389" s="28" t="s">
        <v>4578</v>
      </c>
      <c r="E1389" s="28" t="s">
        <v>4230</v>
      </c>
      <c r="F1389" s="28" t="s">
        <v>4234</v>
      </c>
      <c r="G1389" s="133">
        <v>102.42</v>
      </c>
      <c r="H1389" s="134">
        <v>-21.306297256156135</v>
      </c>
      <c r="I1389" s="93">
        <v>-208028.67854087226</v>
      </c>
      <c r="J1389" s="93">
        <v>499061.84375</v>
      </c>
      <c r="K1389" s="94">
        <v>-0.4168394782051944</v>
      </c>
      <c r="L1389" s="139">
        <v>0.4168394782051944</v>
      </c>
      <c r="M1389" s="86"/>
    </row>
    <row r="1390" spans="1:13">
      <c r="A1390" s="138" t="s">
        <v>1112</v>
      </c>
      <c r="B1390" s="132" t="s">
        <v>2507</v>
      </c>
      <c r="C1390" s="28" t="s">
        <v>4013</v>
      </c>
      <c r="D1390" s="28" t="s">
        <v>4576</v>
      </c>
      <c r="E1390" s="28" t="s">
        <v>4176</v>
      </c>
      <c r="F1390" s="28" t="s">
        <v>4232</v>
      </c>
      <c r="G1390" s="133">
        <v>55.17</v>
      </c>
      <c r="H1390" s="134">
        <v>-21.840549110908388</v>
      </c>
      <c r="I1390" s="93">
        <v>-395877.27226587618</v>
      </c>
      <c r="J1390" s="93">
        <v>505650.8125</v>
      </c>
      <c r="K1390" s="94">
        <v>-0.78290642965371715</v>
      </c>
      <c r="L1390" s="139">
        <v>0.78290642965371715</v>
      </c>
      <c r="M1390" s="86"/>
    </row>
    <row r="1391" spans="1:13">
      <c r="A1391" s="138" t="s">
        <v>3560</v>
      </c>
      <c r="B1391" s="132" t="s">
        <v>624</v>
      </c>
      <c r="C1391" s="28" t="s">
        <v>2649</v>
      </c>
      <c r="D1391" s="28" t="s">
        <v>4589</v>
      </c>
      <c r="E1391" s="28" t="s">
        <v>4176</v>
      </c>
      <c r="F1391" s="28" t="s">
        <v>4232</v>
      </c>
      <c r="G1391" s="133">
        <v>77.52</v>
      </c>
      <c r="H1391" s="134">
        <v>-21.946286983633087</v>
      </c>
      <c r="I1391" s="93">
        <v>-283104.83725016884</v>
      </c>
      <c r="J1391" s="93">
        <v>156002.046875</v>
      </c>
      <c r="K1391" s="94">
        <v>-1.8147507864240568</v>
      </c>
      <c r="L1391" s="139">
        <v>1.8147507864240568</v>
      </c>
      <c r="M1391" s="86"/>
    </row>
    <row r="1392" spans="1:13">
      <c r="A1392" s="138" t="s">
        <v>5950</v>
      </c>
      <c r="B1392" s="132" t="s">
        <v>5954</v>
      </c>
      <c r="C1392" s="28" t="s">
        <v>5961</v>
      </c>
      <c r="D1392" s="28" t="s">
        <v>4586</v>
      </c>
      <c r="E1392" s="28" t="s">
        <v>4176</v>
      </c>
      <c r="F1392" s="28" t="s">
        <v>4232</v>
      </c>
      <c r="G1392" s="133">
        <v>75.16</v>
      </c>
      <c r="H1392" s="134">
        <v>-22.987381546845086</v>
      </c>
      <c r="I1392" s="93">
        <v>-305845.94926616666</v>
      </c>
      <c r="J1392" s="93">
        <v>368077.59375</v>
      </c>
      <c r="K1392" s="94">
        <v>-0.83092791970895852</v>
      </c>
      <c r="L1392" s="139">
        <v>0.83092791970895852</v>
      </c>
      <c r="M1392" s="86"/>
    </row>
    <row r="1393" spans="1:13">
      <c r="A1393" s="138" t="s">
        <v>4790</v>
      </c>
      <c r="B1393" s="132" t="s">
        <v>3341</v>
      </c>
      <c r="C1393" s="28" t="s">
        <v>51</v>
      </c>
      <c r="D1393" s="28" t="s">
        <v>4592</v>
      </c>
      <c r="E1393" s="28" t="s">
        <v>4230</v>
      </c>
      <c r="F1393" s="28" t="s">
        <v>4234</v>
      </c>
      <c r="G1393" s="133">
        <v>32.229999999999997</v>
      </c>
      <c r="H1393" s="134">
        <v>-23.640314790629901</v>
      </c>
      <c r="I1393" s="93">
        <v>-733487.89297641651</v>
      </c>
      <c r="J1393" s="93">
        <v>5089237.5</v>
      </c>
      <c r="K1393" s="94">
        <v>-0.14412530226314188</v>
      </c>
      <c r="L1393" s="139">
        <v>0.14412530226314188</v>
      </c>
      <c r="M1393" s="86"/>
    </row>
    <row r="1394" spans="1:13">
      <c r="A1394" s="138" t="s">
        <v>2992</v>
      </c>
      <c r="B1394" s="132" t="s">
        <v>2993</v>
      </c>
      <c r="C1394" s="28" t="s">
        <v>677</v>
      </c>
      <c r="D1394" s="28" t="s">
        <v>4574</v>
      </c>
      <c r="E1394" s="28" t="s">
        <v>4230</v>
      </c>
      <c r="F1394" s="28" t="s">
        <v>4234</v>
      </c>
      <c r="G1394" s="133">
        <v>45.38</v>
      </c>
      <c r="H1394" s="134">
        <v>-23.68400889744251</v>
      </c>
      <c r="I1394" s="93">
        <v>-521904.11849807209</v>
      </c>
      <c r="J1394" s="93">
        <v>1627482.75</v>
      </c>
      <c r="K1394" s="94">
        <v>-0.32068181275535612</v>
      </c>
      <c r="L1394" s="139">
        <v>0.32068181275535612</v>
      </c>
      <c r="M1394" s="86"/>
    </row>
    <row r="1395" spans="1:13">
      <c r="A1395" s="138" t="s">
        <v>4606</v>
      </c>
      <c r="B1395" s="132" t="s">
        <v>1256</v>
      </c>
      <c r="C1395" s="28" t="s">
        <v>3107</v>
      </c>
      <c r="D1395" s="28" t="s">
        <v>4574</v>
      </c>
      <c r="E1395" s="28" t="s">
        <v>4230</v>
      </c>
      <c r="F1395" s="28" t="s">
        <v>4234</v>
      </c>
      <c r="G1395" s="133">
        <v>81.11</v>
      </c>
      <c r="H1395" s="134">
        <v>-23.756448700301053</v>
      </c>
      <c r="I1395" s="93">
        <v>-292891.73591790226</v>
      </c>
      <c r="J1395" s="93">
        <v>2370662.75</v>
      </c>
      <c r="K1395" s="94">
        <v>-0.12354846167718385</v>
      </c>
      <c r="L1395" s="139">
        <v>0.12354846167718385</v>
      </c>
      <c r="M1395" s="86"/>
    </row>
    <row r="1396" spans="1:13">
      <c r="A1396" s="138" t="s">
        <v>3547</v>
      </c>
      <c r="B1396" s="132" t="s">
        <v>612</v>
      </c>
      <c r="C1396" s="28" t="s">
        <v>2639</v>
      </c>
      <c r="D1396" s="28" t="s">
        <v>4572</v>
      </c>
      <c r="E1396" s="28" t="s">
        <v>4230</v>
      </c>
      <c r="F1396" s="28" t="s">
        <v>4234</v>
      </c>
      <c r="G1396" s="133">
        <v>123.66</v>
      </c>
      <c r="H1396" s="134">
        <v>-23.861309630518306</v>
      </c>
      <c r="I1396" s="93">
        <v>-192958.99749731767</v>
      </c>
      <c r="J1396" s="93">
        <v>1010062.75</v>
      </c>
      <c r="K1396" s="94">
        <v>-0.19103664351280916</v>
      </c>
      <c r="L1396" s="139">
        <v>0.19103664351280916</v>
      </c>
      <c r="M1396" s="86"/>
    </row>
    <row r="1397" spans="1:13">
      <c r="A1397" s="138" t="s">
        <v>4703</v>
      </c>
      <c r="B1397" s="132" t="s">
        <v>3281</v>
      </c>
      <c r="C1397" s="28" t="s">
        <v>3195</v>
      </c>
      <c r="D1397" s="28" t="s">
        <v>4589</v>
      </c>
      <c r="E1397" s="28" t="s">
        <v>4230</v>
      </c>
      <c r="F1397" s="28" t="s">
        <v>4234</v>
      </c>
      <c r="G1397" s="133">
        <v>64.400000000000006</v>
      </c>
      <c r="H1397" s="134">
        <v>-23.929109978074408</v>
      </c>
      <c r="I1397" s="93">
        <v>-371570.03071544104</v>
      </c>
      <c r="J1397" s="93">
        <v>3029222.5</v>
      </c>
      <c r="K1397" s="94">
        <v>-0.12266184828464764</v>
      </c>
      <c r="L1397" s="139">
        <v>0.12266184828464764</v>
      </c>
      <c r="M1397" s="86"/>
    </row>
    <row r="1398" spans="1:13">
      <c r="A1398" s="138" t="s">
        <v>1246</v>
      </c>
      <c r="B1398" s="132" t="s">
        <v>7241</v>
      </c>
      <c r="C1398" s="28" t="s">
        <v>5054</v>
      </c>
      <c r="D1398" s="28" t="s">
        <v>4580</v>
      </c>
      <c r="E1398" s="28" t="s">
        <v>4230</v>
      </c>
      <c r="F1398" s="28" t="s">
        <v>4234</v>
      </c>
      <c r="G1398" s="133">
        <v>34.159999999999997</v>
      </c>
      <c r="H1398" s="134">
        <v>-24.026021782975441</v>
      </c>
      <c r="I1398" s="93">
        <v>-703337.87420888303</v>
      </c>
      <c r="J1398" s="93">
        <v>2028631</v>
      </c>
      <c r="K1398" s="94">
        <v>-0.34670567205612213</v>
      </c>
      <c r="L1398" s="139">
        <v>0.34670567205612213</v>
      </c>
      <c r="M1398" s="86"/>
    </row>
    <row r="1399" spans="1:13">
      <c r="A1399" s="138" t="s">
        <v>3660</v>
      </c>
      <c r="B1399" s="132" t="s">
        <v>3825</v>
      </c>
      <c r="C1399" s="28" t="s">
        <v>3014</v>
      </c>
      <c r="D1399" s="28" t="s">
        <v>4586</v>
      </c>
      <c r="E1399" s="28" t="s">
        <v>4176</v>
      </c>
      <c r="F1399" s="28" t="s">
        <v>4232</v>
      </c>
      <c r="G1399" s="133">
        <v>149.93</v>
      </c>
      <c r="H1399" s="134">
        <v>-24.10002436924448</v>
      </c>
      <c r="I1399" s="93">
        <v>-160741.84198789086</v>
      </c>
      <c r="J1399" s="93">
        <v>470405.1875</v>
      </c>
      <c r="K1399" s="94">
        <v>-0.34170933114527113</v>
      </c>
      <c r="L1399" s="139">
        <v>0.34170933114527113</v>
      </c>
      <c r="M1399" s="86"/>
    </row>
    <row r="1400" spans="1:13">
      <c r="A1400" s="138" t="s">
        <v>4728</v>
      </c>
      <c r="B1400" s="132" t="s">
        <v>3295</v>
      </c>
      <c r="C1400" s="28" t="s">
        <v>3002</v>
      </c>
      <c r="D1400" s="28" t="s">
        <v>4578</v>
      </c>
      <c r="E1400" s="28" t="s">
        <v>4230</v>
      </c>
      <c r="F1400" s="28" t="s">
        <v>4234</v>
      </c>
      <c r="G1400" s="133">
        <v>53.26</v>
      </c>
      <c r="H1400" s="134">
        <v>-24.500656153994928</v>
      </c>
      <c r="I1400" s="93">
        <v>-460019.8301538665</v>
      </c>
      <c r="J1400" s="93">
        <v>2508540.25</v>
      </c>
      <c r="K1400" s="94">
        <v>-0.18338148257890879</v>
      </c>
      <c r="L1400" s="139">
        <v>0.18338148257890879</v>
      </c>
      <c r="M1400" s="86"/>
    </row>
    <row r="1401" spans="1:13">
      <c r="A1401" s="138" t="s">
        <v>3481</v>
      </c>
      <c r="B1401" s="132" t="s">
        <v>545</v>
      </c>
      <c r="C1401" s="28" t="s">
        <v>2573</v>
      </c>
      <c r="D1401" s="28" t="s">
        <v>4586</v>
      </c>
      <c r="E1401" s="28" t="s">
        <v>4176</v>
      </c>
      <c r="F1401" s="28" t="s">
        <v>4232</v>
      </c>
      <c r="G1401" s="133">
        <v>41.14</v>
      </c>
      <c r="H1401" s="134">
        <v>-24.883450652884253</v>
      </c>
      <c r="I1401" s="93">
        <v>-604848.09559757554</v>
      </c>
      <c r="J1401" s="93">
        <v>1287968.875</v>
      </c>
      <c r="K1401" s="94">
        <v>-0.46961390708884604</v>
      </c>
      <c r="L1401" s="139">
        <v>0.46961390708884604</v>
      </c>
      <c r="M1401" s="86"/>
    </row>
    <row r="1402" spans="1:13">
      <c r="A1402" s="138" t="s">
        <v>5395</v>
      </c>
      <c r="B1402" s="132" t="s">
        <v>5441</v>
      </c>
      <c r="C1402" s="28" t="s">
        <v>5390</v>
      </c>
      <c r="D1402" s="28" t="s">
        <v>4589</v>
      </c>
      <c r="E1402" s="28" t="s">
        <v>4176</v>
      </c>
      <c r="F1402" s="28" t="s">
        <v>4234</v>
      </c>
      <c r="G1402" s="133">
        <v>43.2</v>
      </c>
      <c r="H1402" s="134">
        <v>-26.166106260236827</v>
      </c>
      <c r="I1402" s="93">
        <v>-605696.90417214867</v>
      </c>
      <c r="J1402" s="93">
        <v>1755587.25</v>
      </c>
      <c r="K1402" s="94">
        <v>-0.34501099513689715</v>
      </c>
      <c r="L1402" s="139">
        <v>0.34501099513689715</v>
      </c>
      <c r="M1402" s="86"/>
    </row>
    <row r="1403" spans="1:13">
      <c r="A1403" s="138" t="s">
        <v>1131</v>
      </c>
      <c r="B1403" s="132" t="s">
        <v>1305</v>
      </c>
      <c r="C1403" s="28" t="s">
        <v>76</v>
      </c>
      <c r="D1403" s="28" t="s">
        <v>4572</v>
      </c>
      <c r="E1403" s="28" t="s">
        <v>4230</v>
      </c>
      <c r="F1403" s="28" t="s">
        <v>4234</v>
      </c>
      <c r="G1403" s="133">
        <v>41.56</v>
      </c>
      <c r="H1403" s="134">
        <v>-28.139111881392814</v>
      </c>
      <c r="I1403" s="93">
        <v>-677071.98944641021</v>
      </c>
      <c r="J1403" s="93">
        <v>3499867.75</v>
      </c>
      <c r="K1403" s="94">
        <v>-0.19345644973196779</v>
      </c>
      <c r="L1403" s="139">
        <v>0.19345644973196779</v>
      </c>
      <c r="M1403" s="86"/>
    </row>
    <row r="1404" spans="1:13">
      <c r="A1404" s="138" t="s">
        <v>4647</v>
      </c>
      <c r="B1404" s="132" t="s">
        <v>1265</v>
      </c>
      <c r="C1404" s="28" t="s">
        <v>3145</v>
      </c>
      <c r="D1404" s="28" t="s">
        <v>4574</v>
      </c>
      <c r="E1404" s="28" t="s">
        <v>4230</v>
      </c>
      <c r="F1404" s="28" t="s">
        <v>4234</v>
      </c>
      <c r="G1404" s="133">
        <v>72.67</v>
      </c>
      <c r="H1404" s="134">
        <v>-28.215452295764312</v>
      </c>
      <c r="I1404" s="93">
        <v>-388268.23029811907</v>
      </c>
      <c r="J1404" s="93">
        <v>1902227.625</v>
      </c>
      <c r="K1404" s="94">
        <v>-0.20411239180595911</v>
      </c>
      <c r="L1404" s="139">
        <v>0.20411239180595911</v>
      </c>
      <c r="M1404" s="86"/>
    </row>
    <row r="1405" spans="1:13">
      <c r="A1405" s="138" t="s">
        <v>3735</v>
      </c>
      <c r="B1405" s="132" t="s">
        <v>3896</v>
      </c>
      <c r="C1405" s="28" t="s">
        <v>3086</v>
      </c>
      <c r="D1405" s="28" t="s">
        <v>4588</v>
      </c>
      <c r="E1405" s="28" t="s">
        <v>4176</v>
      </c>
      <c r="F1405" s="28" t="s">
        <v>4232</v>
      </c>
      <c r="G1405" s="133">
        <v>48.94</v>
      </c>
      <c r="H1405" s="134">
        <v>-28.246241373871143</v>
      </c>
      <c r="I1405" s="93">
        <v>-577160.63289479259</v>
      </c>
      <c r="J1405" s="93">
        <v>291680.3125</v>
      </c>
      <c r="K1405" s="94">
        <v>-1.9787438786935356</v>
      </c>
      <c r="L1405" s="139">
        <v>1.9787438786935356</v>
      </c>
      <c r="M1405" s="86"/>
    </row>
    <row r="1406" spans="1:13">
      <c r="A1406" s="138" t="s">
        <v>4633</v>
      </c>
      <c r="B1406" s="132" t="s">
        <v>3230</v>
      </c>
      <c r="C1406" s="28" t="s">
        <v>5811</v>
      </c>
      <c r="D1406" s="28" t="s">
        <v>4574</v>
      </c>
      <c r="E1406" s="28" t="s">
        <v>4230</v>
      </c>
      <c r="F1406" s="28" t="s">
        <v>4234</v>
      </c>
      <c r="G1406" s="133">
        <v>148.61000000000001</v>
      </c>
      <c r="H1406" s="134">
        <v>-28.356373866723427</v>
      </c>
      <c r="I1406" s="93">
        <v>-190810.67133250402</v>
      </c>
      <c r="J1406" s="93">
        <v>493311.84375</v>
      </c>
      <c r="K1406" s="94">
        <v>-0.38679523662359672</v>
      </c>
      <c r="L1406" s="139">
        <v>0.38679523662359672</v>
      </c>
      <c r="M1406" s="86"/>
    </row>
    <row r="1407" spans="1:13">
      <c r="A1407" s="138" t="s">
        <v>5865</v>
      </c>
      <c r="B1407" s="132" t="s">
        <v>5868</v>
      </c>
      <c r="C1407" s="28" t="s">
        <v>5872</v>
      </c>
      <c r="D1407" s="28" t="s">
        <v>4595</v>
      </c>
      <c r="E1407" s="28" t="s">
        <v>4230</v>
      </c>
      <c r="F1407" s="28" t="s">
        <v>4234</v>
      </c>
      <c r="G1407" s="133">
        <v>69.5</v>
      </c>
      <c r="H1407" s="134">
        <v>-28.824337583700828</v>
      </c>
      <c r="I1407" s="93">
        <v>-414738.67026907665</v>
      </c>
      <c r="J1407" s="93">
        <v>1472446.875</v>
      </c>
      <c r="K1407" s="94">
        <v>-0.28166630478201576</v>
      </c>
      <c r="L1407" s="139">
        <v>0.28166630478201576</v>
      </c>
      <c r="M1407" s="86"/>
    </row>
    <row r="1408" spans="1:13">
      <c r="A1408" s="138" t="s">
        <v>4663</v>
      </c>
      <c r="B1408" s="132" t="s">
        <v>3253</v>
      </c>
      <c r="C1408" s="28" t="s">
        <v>3159</v>
      </c>
      <c r="D1408" s="28" t="s">
        <v>4589</v>
      </c>
      <c r="E1408" s="28" t="s">
        <v>4230</v>
      </c>
      <c r="F1408" s="28" t="s">
        <v>4232</v>
      </c>
      <c r="G1408" s="133">
        <v>145.19</v>
      </c>
      <c r="H1408" s="134">
        <v>-29.092426023025119</v>
      </c>
      <c r="I1408" s="93">
        <v>-200374.86068617066</v>
      </c>
      <c r="J1408" s="93">
        <v>1457849.375</v>
      </c>
      <c r="K1408" s="94">
        <v>-0.1374455167470032</v>
      </c>
      <c r="L1408" s="139">
        <v>0.1374455167470032</v>
      </c>
      <c r="M1408" s="86"/>
    </row>
    <row r="1409" spans="1:13">
      <c r="A1409" s="138" t="s">
        <v>5165</v>
      </c>
      <c r="B1409" s="132" t="s">
        <v>3436</v>
      </c>
      <c r="C1409" s="28" t="s">
        <v>173</v>
      </c>
      <c r="D1409" s="28" t="s">
        <v>4594</v>
      </c>
      <c r="E1409" s="28" t="s">
        <v>4230</v>
      </c>
      <c r="F1409" s="28" t="s">
        <v>4234</v>
      </c>
      <c r="G1409" s="133">
        <v>39.799999999999997</v>
      </c>
      <c r="H1409" s="134">
        <v>-29.1559040502808</v>
      </c>
      <c r="I1409" s="93">
        <v>-732560.40327338711</v>
      </c>
      <c r="J1409" s="93">
        <v>6986710.5</v>
      </c>
      <c r="K1409" s="94">
        <v>-0.10485054494148385</v>
      </c>
      <c r="L1409" s="139">
        <v>0.10485054494148385</v>
      </c>
      <c r="M1409" s="86"/>
    </row>
    <row r="1410" spans="1:13">
      <c r="A1410" s="138" t="s">
        <v>4681</v>
      </c>
      <c r="B1410" s="132" t="s">
        <v>3267</v>
      </c>
      <c r="C1410" s="28" t="s">
        <v>3177</v>
      </c>
      <c r="D1410" s="28" t="s">
        <v>4582</v>
      </c>
      <c r="E1410" s="28" t="s">
        <v>4230</v>
      </c>
      <c r="F1410" s="28" t="s">
        <v>4234</v>
      </c>
      <c r="G1410" s="133">
        <v>62.73</v>
      </c>
      <c r="H1410" s="134">
        <v>-29.857283713040616</v>
      </c>
      <c r="I1410" s="93">
        <v>-475964.98825188295</v>
      </c>
      <c r="J1410" s="93">
        <v>2047873.5</v>
      </c>
      <c r="K1410" s="94">
        <v>-0.23241913538696748</v>
      </c>
      <c r="L1410" s="139">
        <v>0.23241913538696748</v>
      </c>
      <c r="M1410" s="86"/>
    </row>
    <row r="1411" spans="1:13">
      <c r="A1411" s="138" t="s">
        <v>4801</v>
      </c>
      <c r="B1411" s="132" t="s">
        <v>3351</v>
      </c>
      <c r="C1411" s="28" t="s">
        <v>62</v>
      </c>
      <c r="D1411" s="28" t="s">
        <v>4580</v>
      </c>
      <c r="E1411" s="28" t="s">
        <v>4230</v>
      </c>
      <c r="F1411" s="28" t="s">
        <v>4234</v>
      </c>
      <c r="G1411" s="133">
        <v>52.6</v>
      </c>
      <c r="H1411" s="134">
        <v>-30.27922374242598</v>
      </c>
      <c r="I1411" s="93">
        <v>-575650.64149098832</v>
      </c>
      <c r="J1411" s="93">
        <v>1751991.625</v>
      </c>
      <c r="K1411" s="94">
        <v>-0.32856928838971378</v>
      </c>
      <c r="L1411" s="139">
        <v>0.32856928838971378</v>
      </c>
      <c r="M1411" s="86"/>
    </row>
    <row r="1412" spans="1:13">
      <c r="A1412" s="138" t="s">
        <v>4652</v>
      </c>
      <c r="B1412" s="132" t="s">
        <v>5077</v>
      </c>
      <c r="C1412" s="28" t="s">
        <v>3149</v>
      </c>
      <c r="D1412" s="28" t="s">
        <v>4578</v>
      </c>
      <c r="E1412" s="28" t="s">
        <v>4230</v>
      </c>
      <c r="F1412" s="28" t="s">
        <v>4234</v>
      </c>
      <c r="G1412" s="133">
        <v>47.71</v>
      </c>
      <c r="H1412" s="134">
        <v>-30.93073724371714</v>
      </c>
      <c r="I1412" s="93">
        <v>-648307.21533676668</v>
      </c>
      <c r="J1412" s="93">
        <v>1615777.125</v>
      </c>
      <c r="K1412" s="94">
        <v>-0.4012355449931046</v>
      </c>
      <c r="L1412" s="139">
        <v>0.4012355449931046</v>
      </c>
      <c r="M1412" s="86"/>
    </row>
    <row r="1413" spans="1:13">
      <c r="A1413" s="138" t="s">
        <v>4771</v>
      </c>
      <c r="B1413" s="132" t="s">
        <v>3324</v>
      </c>
      <c r="C1413" s="28" t="s">
        <v>33</v>
      </c>
      <c r="D1413" s="28" t="s">
        <v>4584</v>
      </c>
      <c r="E1413" s="28" t="s">
        <v>4230</v>
      </c>
      <c r="F1413" s="28" t="s">
        <v>4232</v>
      </c>
      <c r="G1413" s="133">
        <v>70.010000000000005</v>
      </c>
      <c r="H1413" s="134">
        <v>-31.614227256035864</v>
      </c>
      <c r="I1413" s="93">
        <v>-451567.30832789402</v>
      </c>
      <c r="J1413" s="93">
        <v>1644373.25</v>
      </c>
      <c r="K1413" s="94">
        <v>-0.2746136306510058</v>
      </c>
      <c r="L1413" s="139">
        <v>0.2746136306510058</v>
      </c>
      <c r="M1413" s="86"/>
    </row>
    <row r="1414" spans="1:13">
      <c r="A1414" s="138" t="s">
        <v>4776</v>
      </c>
      <c r="B1414" s="132" t="s">
        <v>3328</v>
      </c>
      <c r="C1414" s="28" t="s">
        <v>39</v>
      </c>
      <c r="D1414" s="28" t="s">
        <v>4587</v>
      </c>
      <c r="E1414" s="28" t="s">
        <v>4230</v>
      </c>
      <c r="F1414" s="28" t="s">
        <v>4234</v>
      </c>
      <c r="G1414" s="133">
        <v>108.92</v>
      </c>
      <c r="H1414" s="134">
        <v>-32.741008139395205</v>
      </c>
      <c r="I1414" s="93">
        <v>-300596.84299848706</v>
      </c>
      <c r="J1414" s="93">
        <v>1428192</v>
      </c>
      <c r="K1414" s="94">
        <v>-0.21047369191151263</v>
      </c>
      <c r="L1414" s="139">
        <v>0.21047369191151263</v>
      </c>
      <c r="M1414" s="86"/>
    </row>
    <row r="1415" spans="1:13">
      <c r="A1415" s="138" t="s">
        <v>4638</v>
      </c>
      <c r="B1415" s="132" t="s">
        <v>1263</v>
      </c>
      <c r="C1415" s="28" t="s">
        <v>3136</v>
      </c>
      <c r="D1415" s="28" t="s">
        <v>4575</v>
      </c>
      <c r="E1415" s="28" t="s">
        <v>4230</v>
      </c>
      <c r="F1415" s="28" t="s">
        <v>4234</v>
      </c>
      <c r="G1415" s="133">
        <v>343.36</v>
      </c>
      <c r="H1415" s="134">
        <v>-33.145183987279772</v>
      </c>
      <c r="I1415" s="93">
        <v>-96531.873215516578</v>
      </c>
      <c r="J1415" s="93">
        <v>1038150.125</v>
      </c>
      <c r="K1415" s="94">
        <v>-9.2984502810242953E-2</v>
      </c>
      <c r="L1415" s="139">
        <v>9.2984502810242953E-2</v>
      </c>
      <c r="M1415" s="86"/>
    </row>
    <row r="1416" spans="1:13">
      <c r="A1416" s="138" t="s">
        <v>3731</v>
      </c>
      <c r="B1416" s="132" t="s">
        <v>3892</v>
      </c>
      <c r="C1416" s="28" t="s">
        <v>3082</v>
      </c>
      <c r="D1416" s="28" t="s">
        <v>4589</v>
      </c>
      <c r="E1416" s="28" t="s">
        <v>4176</v>
      </c>
      <c r="F1416" s="28" t="s">
        <v>4232</v>
      </c>
      <c r="G1416" s="133">
        <v>83.9</v>
      </c>
      <c r="H1416" s="134">
        <v>-33.233858249528069</v>
      </c>
      <c r="I1416" s="93">
        <v>-396112.73241392215</v>
      </c>
      <c r="J1416" s="93">
        <v>372915.5625</v>
      </c>
      <c r="K1416" s="94">
        <v>-1.0622048856272179</v>
      </c>
      <c r="L1416" s="139">
        <v>1.0622048856272179</v>
      </c>
      <c r="M1416" s="86"/>
    </row>
    <row r="1417" spans="1:13">
      <c r="A1417" s="138" t="s">
        <v>4695</v>
      </c>
      <c r="B1417" s="132" t="s">
        <v>1276</v>
      </c>
      <c r="C1417" s="28" t="s">
        <v>5664</v>
      </c>
      <c r="D1417" s="28" t="s">
        <v>4574</v>
      </c>
      <c r="E1417" s="28" t="s">
        <v>4230</v>
      </c>
      <c r="F1417" s="28" t="s">
        <v>4232</v>
      </c>
      <c r="G1417" s="133">
        <v>74.569999999999993</v>
      </c>
      <c r="H1417" s="134">
        <v>-33.26564417480666</v>
      </c>
      <c r="I1417" s="93">
        <v>-446099.55980698217</v>
      </c>
      <c r="J1417" s="93">
        <v>836087.125</v>
      </c>
      <c r="K1417" s="94">
        <v>-0.53355630826988532</v>
      </c>
      <c r="L1417" s="139">
        <v>0.53355630826988532</v>
      </c>
      <c r="M1417" s="86"/>
    </row>
    <row r="1418" spans="1:13">
      <c r="A1418" s="138" t="s">
        <v>4757</v>
      </c>
      <c r="B1418" s="132" t="s">
        <v>3316</v>
      </c>
      <c r="C1418" s="28" t="s">
        <v>20</v>
      </c>
      <c r="D1418" s="28" t="s">
        <v>4573</v>
      </c>
      <c r="E1418" s="28" t="s">
        <v>4230</v>
      </c>
      <c r="F1418" s="28" t="s">
        <v>4234</v>
      </c>
      <c r="G1418" s="133">
        <v>48.14</v>
      </c>
      <c r="H1418" s="134">
        <v>-33.652750633926765</v>
      </c>
      <c r="I1418" s="93">
        <v>-699060.04640479351</v>
      </c>
      <c r="J1418" s="93">
        <v>2743687.25</v>
      </c>
      <c r="K1418" s="94">
        <v>-0.25478853189436718</v>
      </c>
      <c r="L1418" s="139">
        <v>0.25478853189436718</v>
      </c>
      <c r="M1418" s="86"/>
    </row>
    <row r="1419" spans="1:13">
      <c r="A1419" s="138" t="s">
        <v>1229</v>
      </c>
      <c r="B1419" s="132" t="s">
        <v>1824</v>
      </c>
      <c r="C1419" s="28" t="s">
        <v>165</v>
      </c>
      <c r="D1419" s="28" t="s">
        <v>4585</v>
      </c>
      <c r="E1419" s="28" t="s">
        <v>4230</v>
      </c>
      <c r="F1419" s="28" t="s">
        <v>4234</v>
      </c>
      <c r="G1419" s="133">
        <v>54.25</v>
      </c>
      <c r="H1419" s="134">
        <v>-33.694922899312033</v>
      </c>
      <c r="I1419" s="93">
        <v>-621104.56957257201</v>
      </c>
      <c r="J1419" s="93">
        <v>5552340</v>
      </c>
      <c r="K1419" s="94">
        <v>-0.11186356915689097</v>
      </c>
      <c r="L1419" s="139">
        <v>0.11186356915689097</v>
      </c>
      <c r="M1419" s="86"/>
    </row>
    <row r="1420" spans="1:13">
      <c r="A1420" s="138" t="s">
        <v>1149</v>
      </c>
      <c r="B1420" s="132" t="s">
        <v>3375</v>
      </c>
      <c r="C1420" s="28" t="s">
        <v>93</v>
      </c>
      <c r="D1420" s="28" t="s">
        <v>4589</v>
      </c>
      <c r="E1420" s="28" t="s">
        <v>4230</v>
      </c>
      <c r="F1420" s="28" t="s">
        <v>4234</v>
      </c>
      <c r="G1420" s="133">
        <v>242.52</v>
      </c>
      <c r="H1420" s="134">
        <v>-33.789744272165557</v>
      </c>
      <c r="I1420" s="93">
        <v>-139327.6606967077</v>
      </c>
      <c r="J1420" s="93">
        <v>726552.3125</v>
      </c>
      <c r="K1420" s="94">
        <v>-0.19176549065998286</v>
      </c>
      <c r="L1420" s="139">
        <v>0.19176549065998286</v>
      </c>
      <c r="M1420" s="86"/>
    </row>
    <row r="1421" spans="1:13">
      <c r="A1421" s="138" t="s">
        <v>4701</v>
      </c>
      <c r="B1421" s="132" t="s">
        <v>3279</v>
      </c>
      <c r="C1421" s="28" t="s">
        <v>3193</v>
      </c>
      <c r="D1421" s="28" t="s">
        <v>4587</v>
      </c>
      <c r="E1421" s="28" t="s">
        <v>4230</v>
      </c>
      <c r="F1421" s="28" t="s">
        <v>4232</v>
      </c>
      <c r="G1421" s="133">
        <v>77.010000000000005</v>
      </c>
      <c r="H1421" s="134">
        <v>-33.879714283016455</v>
      </c>
      <c r="I1421" s="93">
        <v>-439939.15443470265</v>
      </c>
      <c r="J1421" s="93">
        <v>1664830.375</v>
      </c>
      <c r="K1421" s="94">
        <v>-0.26425464181881153</v>
      </c>
      <c r="L1421" s="139">
        <v>0.26425464181881153</v>
      </c>
      <c r="M1421" s="86"/>
    </row>
    <row r="1422" spans="1:13">
      <c r="A1422" s="138" t="s">
        <v>4674</v>
      </c>
      <c r="B1422" s="132" t="s">
        <v>3261</v>
      </c>
      <c r="C1422" s="28" t="s">
        <v>3170</v>
      </c>
      <c r="D1422" s="28" t="s">
        <v>4588</v>
      </c>
      <c r="E1422" s="28" t="s">
        <v>4230</v>
      </c>
      <c r="F1422" s="28" t="s">
        <v>4232</v>
      </c>
      <c r="G1422" s="133">
        <v>65.83</v>
      </c>
      <c r="H1422" s="134">
        <v>-34.690077463298543</v>
      </c>
      <c r="I1422" s="93">
        <v>-526964.56726870034</v>
      </c>
      <c r="J1422" s="93">
        <v>509147.1875</v>
      </c>
      <c r="K1422" s="94">
        <v>-1.0349945560068528</v>
      </c>
      <c r="L1422" s="139">
        <v>1.0349945560068528</v>
      </c>
      <c r="M1422" s="86"/>
    </row>
    <row r="1423" spans="1:13">
      <c r="A1423" s="138" t="s">
        <v>4621</v>
      </c>
      <c r="B1423" s="132" t="s">
        <v>3219</v>
      </c>
      <c r="C1423" s="28" t="s">
        <v>3122</v>
      </c>
      <c r="D1423" s="28" t="s">
        <v>4585</v>
      </c>
      <c r="E1423" s="28" t="s">
        <v>4230</v>
      </c>
      <c r="F1423" s="28" t="s">
        <v>4234</v>
      </c>
      <c r="G1423" s="133">
        <v>101.53</v>
      </c>
      <c r="H1423" s="134">
        <v>-34.74264063729337</v>
      </c>
      <c r="I1423" s="93">
        <v>-342190.88581988943</v>
      </c>
      <c r="J1423" s="93">
        <v>2778169.5</v>
      </c>
      <c r="K1423" s="94">
        <v>-0.12317134927148593</v>
      </c>
      <c r="L1423" s="139">
        <v>0.12317134927148593</v>
      </c>
      <c r="M1423" s="86"/>
    </row>
    <row r="1424" spans="1:13">
      <c r="A1424" s="138" t="s">
        <v>4753</v>
      </c>
      <c r="B1424" s="132" t="s">
        <v>7231</v>
      </c>
      <c r="C1424" s="28" t="s">
        <v>7252</v>
      </c>
      <c r="D1424" s="28" t="s">
        <v>4582</v>
      </c>
      <c r="E1424" s="28" t="s">
        <v>4230</v>
      </c>
      <c r="F1424" s="28" t="s">
        <v>4234</v>
      </c>
      <c r="G1424" s="133">
        <v>188.17</v>
      </c>
      <c r="H1424" s="134">
        <v>-35.577937220325083</v>
      </c>
      <c r="I1424" s="93">
        <v>-189073.37631038469</v>
      </c>
      <c r="J1424" s="93">
        <v>782193.875</v>
      </c>
      <c r="K1424" s="94">
        <v>-0.24172188296716679</v>
      </c>
      <c r="L1424" s="139">
        <v>0.24172188296716679</v>
      </c>
      <c r="M1424" s="86"/>
    </row>
    <row r="1425" spans="1:13">
      <c r="A1425" s="138" t="s">
        <v>4254</v>
      </c>
      <c r="B1425" s="132" t="s">
        <v>4433</v>
      </c>
      <c r="C1425" s="28" t="s">
        <v>4090</v>
      </c>
      <c r="D1425" s="28" t="s">
        <v>4582</v>
      </c>
      <c r="E1425" s="28" t="s">
        <v>4230</v>
      </c>
      <c r="F1425" s="28" t="s">
        <v>4234</v>
      </c>
      <c r="G1425" s="133">
        <v>39.17</v>
      </c>
      <c r="H1425" s="134">
        <v>-35.84211706486365</v>
      </c>
      <c r="I1425" s="93">
        <v>-915040.00676190073</v>
      </c>
      <c r="J1425" s="93">
        <v>5595702.5</v>
      </c>
      <c r="K1425" s="94">
        <v>-0.16352549242242609</v>
      </c>
      <c r="L1425" s="139">
        <v>0.16352549242242609</v>
      </c>
      <c r="M1425" s="86"/>
    </row>
    <row r="1426" spans="1:13">
      <c r="A1426" s="138" t="s">
        <v>1135</v>
      </c>
      <c r="B1426" s="132" t="s">
        <v>1306</v>
      </c>
      <c r="C1426" s="28" t="s">
        <v>80</v>
      </c>
      <c r="D1426" s="28" t="s">
        <v>4577</v>
      </c>
      <c r="E1426" s="28" t="s">
        <v>4230</v>
      </c>
      <c r="F1426" s="28" t="s">
        <v>4234</v>
      </c>
      <c r="G1426" s="133">
        <v>19.23</v>
      </c>
      <c r="H1426" s="134">
        <v>-36.780605246330339</v>
      </c>
      <c r="I1426" s="93">
        <v>-1912667.9795283584</v>
      </c>
      <c r="J1426" s="93">
        <v>7618979.5</v>
      </c>
      <c r="K1426" s="94">
        <v>-0.25103991676685289</v>
      </c>
      <c r="L1426" s="139">
        <v>0.25103991676685289</v>
      </c>
      <c r="M1426" s="86"/>
    </row>
    <row r="1427" spans="1:13">
      <c r="A1427" s="138" t="s">
        <v>4265</v>
      </c>
      <c r="B1427" s="132" t="s">
        <v>4444</v>
      </c>
      <c r="C1427" s="28" t="s">
        <v>4101</v>
      </c>
      <c r="D1427" s="28" t="s">
        <v>4585</v>
      </c>
      <c r="E1427" s="28" t="s">
        <v>4230</v>
      </c>
      <c r="F1427" s="28" t="s">
        <v>4234</v>
      </c>
      <c r="G1427" s="133">
        <v>128.63999999999999</v>
      </c>
      <c r="H1427" s="134">
        <v>-37.849164218479999</v>
      </c>
      <c r="I1427" s="93">
        <v>-294225.4681162936</v>
      </c>
      <c r="J1427" s="93">
        <v>4671564.5</v>
      </c>
      <c r="K1427" s="94">
        <v>-6.2982212514949454E-2</v>
      </c>
      <c r="L1427" s="139">
        <v>6.2982212514949454E-2</v>
      </c>
      <c r="M1427" s="86"/>
    </row>
    <row r="1428" spans="1:13">
      <c r="A1428" s="138" t="s">
        <v>4617</v>
      </c>
      <c r="B1428" s="132" t="s">
        <v>1260</v>
      </c>
      <c r="C1428" s="28" t="s">
        <v>3118</v>
      </c>
      <c r="D1428" s="28" t="s">
        <v>4582</v>
      </c>
      <c r="E1428" s="28" t="s">
        <v>4230</v>
      </c>
      <c r="F1428" s="28" t="s">
        <v>4234</v>
      </c>
      <c r="G1428" s="133">
        <v>125.99</v>
      </c>
      <c r="H1428" s="134">
        <v>-38.544857314447533</v>
      </c>
      <c r="I1428" s="93">
        <v>-305935.84661042574</v>
      </c>
      <c r="J1428" s="93">
        <v>857936</v>
      </c>
      <c r="K1428" s="94">
        <v>-0.35659518496767328</v>
      </c>
      <c r="L1428" s="139">
        <v>0.35659518496767328</v>
      </c>
      <c r="M1428" s="86"/>
    </row>
    <row r="1429" spans="1:13">
      <c r="A1429" s="138" t="s">
        <v>5087</v>
      </c>
      <c r="B1429" s="132" t="s">
        <v>5099</v>
      </c>
      <c r="C1429" s="28" t="s">
        <v>5818</v>
      </c>
      <c r="D1429" s="28" t="s">
        <v>4572</v>
      </c>
      <c r="E1429" s="28" t="s">
        <v>4230</v>
      </c>
      <c r="F1429" s="28" t="s">
        <v>4232</v>
      </c>
      <c r="G1429" s="133">
        <v>59.68</v>
      </c>
      <c r="H1429" s="134">
        <v>-38.571796822623398</v>
      </c>
      <c r="I1429" s="93">
        <v>-646310.26847559318</v>
      </c>
      <c r="J1429" s="93">
        <v>2085716.25</v>
      </c>
      <c r="K1429" s="94">
        <v>-0.30987449442156534</v>
      </c>
      <c r="L1429" s="139">
        <v>0.30987449442156534</v>
      </c>
      <c r="M1429" s="86"/>
    </row>
    <row r="1430" spans="1:13">
      <c r="A1430" s="138" t="s">
        <v>4720</v>
      </c>
      <c r="B1430" s="132" t="s">
        <v>3290</v>
      </c>
      <c r="C1430" s="28" t="s">
        <v>3210</v>
      </c>
      <c r="D1430" s="28" t="s">
        <v>4590</v>
      </c>
      <c r="E1430" s="28" t="s">
        <v>4230</v>
      </c>
      <c r="F1430" s="28" t="s">
        <v>4234</v>
      </c>
      <c r="G1430" s="133">
        <v>20.29</v>
      </c>
      <c r="H1430" s="134">
        <v>-38.626918346002512</v>
      </c>
      <c r="I1430" s="93">
        <v>-1903741.6631839583</v>
      </c>
      <c r="J1430" s="93">
        <v>6560337</v>
      </c>
      <c r="K1430" s="94">
        <v>-0.2901896142201168</v>
      </c>
      <c r="L1430" s="139">
        <v>0.2901896142201168</v>
      </c>
      <c r="M1430" s="86"/>
    </row>
    <row r="1431" spans="1:13">
      <c r="A1431" s="138" t="s">
        <v>3681</v>
      </c>
      <c r="B1431" s="132" t="s">
        <v>3844</v>
      </c>
      <c r="C1431" s="28" t="s">
        <v>3032</v>
      </c>
      <c r="D1431" s="28" t="s">
        <v>4582</v>
      </c>
      <c r="E1431" s="28" t="s">
        <v>4176</v>
      </c>
      <c r="F1431" s="28" t="s">
        <v>4232</v>
      </c>
      <c r="G1431" s="133">
        <v>37.369999999999997</v>
      </c>
      <c r="H1431" s="134">
        <v>-38.711257962344433</v>
      </c>
      <c r="I1431" s="93">
        <v>-1035891.3021767309</v>
      </c>
      <c r="J1431" s="93">
        <v>717400.4375</v>
      </c>
      <c r="K1431" s="94">
        <v>-1.4439513109116704</v>
      </c>
      <c r="L1431" s="139">
        <v>1.4439513109116704</v>
      </c>
      <c r="M1431" s="86"/>
    </row>
    <row r="1432" spans="1:13">
      <c r="A1432" s="138" t="s">
        <v>1164</v>
      </c>
      <c r="B1432" s="132" t="s">
        <v>3387</v>
      </c>
      <c r="C1432" s="28" t="s">
        <v>106</v>
      </c>
      <c r="D1432" s="28" t="s">
        <v>4580</v>
      </c>
      <c r="E1432" s="28" t="s">
        <v>4230</v>
      </c>
      <c r="F1432" s="28" t="s">
        <v>4234</v>
      </c>
      <c r="G1432" s="133">
        <v>90.47</v>
      </c>
      <c r="H1432" s="134">
        <v>-38.945124609126097</v>
      </c>
      <c r="I1432" s="93">
        <v>-430475.56769234111</v>
      </c>
      <c r="J1432" s="93">
        <v>2277738.5</v>
      </c>
      <c r="K1432" s="94">
        <v>-0.18899253258982149</v>
      </c>
      <c r="L1432" s="139">
        <v>0.18899253258982149</v>
      </c>
      <c r="M1432" s="86"/>
    </row>
    <row r="1433" spans="1:13">
      <c r="A1433" s="138" t="s">
        <v>4629</v>
      </c>
      <c r="B1433" s="132" t="s">
        <v>3226</v>
      </c>
      <c r="C1433" s="28" t="s">
        <v>3129</v>
      </c>
      <c r="D1433" s="28" t="s">
        <v>4584</v>
      </c>
      <c r="E1433" s="28" t="s">
        <v>4230</v>
      </c>
      <c r="F1433" s="28" t="s">
        <v>4234</v>
      </c>
      <c r="G1433" s="133">
        <v>538.48</v>
      </c>
      <c r="H1433" s="134">
        <v>-39.379406293461912</v>
      </c>
      <c r="I1433" s="93">
        <v>-73130.675778973993</v>
      </c>
      <c r="J1433" s="93">
        <v>152243.703125</v>
      </c>
      <c r="K1433" s="94">
        <v>-0.48035271264342477</v>
      </c>
      <c r="L1433" s="139">
        <v>0.48035271264342477</v>
      </c>
      <c r="M1433" s="86"/>
    </row>
    <row r="1434" spans="1:13">
      <c r="A1434" s="138" t="s">
        <v>1185</v>
      </c>
      <c r="B1434" s="132" t="s">
        <v>3400</v>
      </c>
      <c r="C1434" s="28" t="s">
        <v>123</v>
      </c>
      <c r="D1434" s="28" t="s">
        <v>4573</v>
      </c>
      <c r="E1434" s="28" t="s">
        <v>4230</v>
      </c>
      <c r="F1434" s="28" t="s">
        <v>4234</v>
      </c>
      <c r="G1434" s="133">
        <v>217.63</v>
      </c>
      <c r="H1434" s="134">
        <v>-40.262241422614778</v>
      </c>
      <c r="I1434" s="93">
        <v>-185003.17705562091</v>
      </c>
      <c r="J1434" s="93">
        <v>501644.75</v>
      </c>
      <c r="K1434" s="94">
        <v>-0.36879320885072736</v>
      </c>
      <c r="L1434" s="139">
        <v>0.36879320885072736</v>
      </c>
      <c r="M1434" s="86"/>
    </row>
    <row r="1435" spans="1:13">
      <c r="A1435" s="138" t="s">
        <v>4729</v>
      </c>
      <c r="B1435" s="132" t="s">
        <v>3296</v>
      </c>
      <c r="C1435" s="28" t="s">
        <v>3003</v>
      </c>
      <c r="D1435" s="28" t="s">
        <v>4572</v>
      </c>
      <c r="E1435" s="28" t="s">
        <v>4230</v>
      </c>
      <c r="F1435" s="28" t="s">
        <v>4234</v>
      </c>
      <c r="G1435" s="133">
        <v>20.49</v>
      </c>
      <c r="H1435" s="134">
        <v>-40.28232730786258</v>
      </c>
      <c r="I1435" s="93">
        <v>-1965950.5762744062</v>
      </c>
      <c r="J1435" s="93">
        <v>7161836</v>
      </c>
      <c r="K1435" s="94">
        <v>-0.27450371333194534</v>
      </c>
      <c r="L1435" s="139">
        <v>0.27450371333194534</v>
      </c>
      <c r="M1435" s="86"/>
    </row>
    <row r="1436" spans="1:13">
      <c r="A1436" s="138" t="s">
        <v>4649</v>
      </c>
      <c r="B1436" s="132" t="s">
        <v>3242</v>
      </c>
      <c r="C1436" s="28" t="s">
        <v>3147</v>
      </c>
      <c r="D1436" s="28" t="s">
        <v>4580</v>
      </c>
      <c r="E1436" s="28" t="s">
        <v>4230</v>
      </c>
      <c r="F1436" s="28" t="s">
        <v>4234</v>
      </c>
      <c r="G1436" s="133">
        <v>91.52</v>
      </c>
      <c r="H1436" s="134">
        <v>-42.045844877660969</v>
      </c>
      <c r="I1436" s="93">
        <v>-459417.01133807882</v>
      </c>
      <c r="J1436" s="93">
        <v>960523.375</v>
      </c>
      <c r="K1436" s="94">
        <v>-0.47829862686900132</v>
      </c>
      <c r="L1436" s="139">
        <v>0.47829862686900132</v>
      </c>
      <c r="M1436" s="86"/>
    </row>
    <row r="1437" spans="1:13">
      <c r="A1437" s="138" t="s">
        <v>1142</v>
      </c>
      <c r="B1437" s="132" t="s">
        <v>5100</v>
      </c>
      <c r="C1437" s="28" t="s">
        <v>86</v>
      </c>
      <c r="D1437" s="28" t="s">
        <v>4584</v>
      </c>
      <c r="E1437" s="28" t="s">
        <v>4230</v>
      </c>
      <c r="F1437" s="28" t="s">
        <v>4234</v>
      </c>
      <c r="G1437" s="133">
        <v>155.30000000000001</v>
      </c>
      <c r="H1437" s="134">
        <v>-42.326284016033249</v>
      </c>
      <c r="I1437" s="93">
        <v>-272545.29308456695</v>
      </c>
      <c r="J1437" s="93">
        <v>601501.625</v>
      </c>
      <c r="K1437" s="94">
        <v>-0.45310815757907047</v>
      </c>
      <c r="L1437" s="139">
        <v>0.45310815757907047</v>
      </c>
      <c r="M1437" s="86"/>
    </row>
    <row r="1438" spans="1:13">
      <c r="A1438" s="138" t="s">
        <v>4798</v>
      </c>
      <c r="B1438" s="132" t="s">
        <v>3347</v>
      </c>
      <c r="C1438" s="28" t="s">
        <v>59</v>
      </c>
      <c r="D1438" s="28" t="s">
        <v>4582</v>
      </c>
      <c r="E1438" s="28" t="s">
        <v>4230</v>
      </c>
      <c r="F1438" s="28" t="s">
        <v>4232</v>
      </c>
      <c r="G1438" s="133">
        <v>92.88</v>
      </c>
      <c r="H1438" s="134">
        <v>-47.345953691944104</v>
      </c>
      <c r="I1438" s="93">
        <v>-509754.02338441106</v>
      </c>
      <c r="J1438" s="93">
        <v>843273.5</v>
      </c>
      <c r="K1438" s="94">
        <v>-0.60449429916202879</v>
      </c>
      <c r="L1438" s="139">
        <v>0.60449429916202879</v>
      </c>
      <c r="M1438" s="86"/>
    </row>
    <row r="1439" spans="1:13">
      <c r="A1439" s="138" t="s">
        <v>4711</v>
      </c>
      <c r="B1439" s="132" t="s">
        <v>5467</v>
      </c>
      <c r="C1439" s="28" t="s">
        <v>3202</v>
      </c>
      <c r="D1439" s="28" t="s">
        <v>4584</v>
      </c>
      <c r="E1439" s="28" t="s">
        <v>4230</v>
      </c>
      <c r="F1439" s="28" t="s">
        <v>4232</v>
      </c>
      <c r="G1439" s="133">
        <v>86.5</v>
      </c>
      <c r="H1439" s="134">
        <v>-48.571029040205907</v>
      </c>
      <c r="I1439" s="93">
        <v>-561514.78659197583</v>
      </c>
      <c r="J1439" s="93">
        <v>2326483.5</v>
      </c>
      <c r="K1439" s="94">
        <v>-0.24135773436260169</v>
      </c>
      <c r="L1439" s="139">
        <v>0.24135773436260169</v>
      </c>
      <c r="M1439" s="86"/>
    </row>
    <row r="1440" spans="1:13">
      <c r="A1440" s="138" t="s">
        <v>1249</v>
      </c>
      <c r="B1440" s="132" t="s">
        <v>3443</v>
      </c>
      <c r="C1440" s="28" t="s">
        <v>184</v>
      </c>
      <c r="D1440" s="28" t="s">
        <v>4576</v>
      </c>
      <c r="E1440" s="28" t="s">
        <v>4230</v>
      </c>
      <c r="F1440" s="28" t="s">
        <v>4234</v>
      </c>
      <c r="G1440" s="133">
        <v>38.18</v>
      </c>
      <c r="H1440" s="134">
        <v>-48.743148776119234</v>
      </c>
      <c r="I1440" s="93">
        <v>-1276667.0711398437</v>
      </c>
      <c r="J1440" s="93">
        <v>14154301</v>
      </c>
      <c r="K1440" s="94">
        <v>-9.0196405399308927E-2</v>
      </c>
      <c r="L1440" s="139">
        <v>9.0196405399308927E-2</v>
      </c>
      <c r="M1440" s="86"/>
    </row>
    <row r="1441" spans="1:13">
      <c r="A1441" s="138" t="s">
        <v>5371</v>
      </c>
      <c r="B1441" s="132" t="s">
        <v>5377</v>
      </c>
      <c r="C1441" s="28" t="s">
        <v>5367</v>
      </c>
      <c r="D1441" s="28" t="s">
        <v>4573</v>
      </c>
      <c r="E1441" s="28" t="s">
        <v>4230</v>
      </c>
      <c r="F1441" s="28" t="s">
        <v>4232</v>
      </c>
      <c r="G1441" s="133">
        <v>47.95</v>
      </c>
      <c r="H1441" s="134">
        <v>-49.849098146028503</v>
      </c>
      <c r="I1441" s="93">
        <v>-1039605.8007513764</v>
      </c>
      <c r="J1441" s="93">
        <v>2333752.25</v>
      </c>
      <c r="K1441" s="94">
        <v>-0.4454653662364445</v>
      </c>
      <c r="L1441" s="139">
        <v>0.4454653662364445</v>
      </c>
      <c r="M1441" s="86"/>
    </row>
    <row r="1442" spans="1:13">
      <c r="A1442" s="138" t="s">
        <v>4601</v>
      </c>
      <c r="B1442" s="132" t="s">
        <v>189</v>
      </c>
      <c r="C1442" s="28" t="s">
        <v>3102</v>
      </c>
      <c r="D1442" s="28" t="s">
        <v>4578</v>
      </c>
      <c r="E1442" s="28" t="s">
        <v>4230</v>
      </c>
      <c r="F1442" s="28" t="s">
        <v>4234</v>
      </c>
      <c r="G1442" s="133">
        <v>49.58</v>
      </c>
      <c r="H1442" s="134">
        <v>-50.097622115679144</v>
      </c>
      <c r="I1442" s="93">
        <v>-1010440.1394852592</v>
      </c>
      <c r="J1442" s="93">
        <v>2759960.5</v>
      </c>
      <c r="K1442" s="94">
        <v>-0.36610673938458871</v>
      </c>
      <c r="L1442" s="139">
        <v>0.36610673938458871</v>
      </c>
      <c r="M1442" s="86"/>
    </row>
    <row r="1443" spans="1:13">
      <c r="A1443" s="138" t="s">
        <v>4653</v>
      </c>
      <c r="B1443" s="132" t="s">
        <v>3244</v>
      </c>
      <c r="C1443" s="28" t="s">
        <v>3150</v>
      </c>
      <c r="D1443" s="28" t="s">
        <v>4586</v>
      </c>
      <c r="E1443" s="28" t="s">
        <v>4230</v>
      </c>
      <c r="F1443" s="28" t="s">
        <v>4232</v>
      </c>
      <c r="G1443" s="133">
        <v>37.880000000000003</v>
      </c>
      <c r="H1443" s="134">
        <v>-53.109327962369917</v>
      </c>
      <c r="I1443" s="93">
        <v>-1402041.3928819934</v>
      </c>
      <c r="J1443" s="93">
        <v>2848223.5</v>
      </c>
      <c r="K1443" s="94">
        <v>-0.49225118495159997</v>
      </c>
      <c r="L1443" s="139">
        <v>0.49225118495159997</v>
      </c>
      <c r="M1443" s="86"/>
    </row>
    <row r="1444" spans="1:13">
      <c r="A1444" s="138" t="s">
        <v>4658</v>
      </c>
      <c r="B1444" s="132" t="s">
        <v>3248</v>
      </c>
      <c r="C1444" s="28" t="s">
        <v>5366</v>
      </c>
      <c r="D1444" s="28" t="s">
        <v>4574</v>
      </c>
      <c r="E1444" s="28" t="s">
        <v>4230</v>
      </c>
      <c r="F1444" s="28" t="s">
        <v>4234</v>
      </c>
      <c r="G1444" s="133">
        <v>94.48</v>
      </c>
      <c r="H1444" s="134">
        <v>-53.186344456641841</v>
      </c>
      <c r="I1444" s="93">
        <v>-562937.6000914675</v>
      </c>
      <c r="J1444" s="93">
        <v>1383362.875</v>
      </c>
      <c r="K1444" s="94">
        <v>-0.40693415318917497</v>
      </c>
      <c r="L1444" s="139">
        <v>0.40693415318917497</v>
      </c>
      <c r="M1444" s="86"/>
    </row>
    <row r="1445" spans="1:13">
      <c r="A1445" s="138" t="s">
        <v>5258</v>
      </c>
      <c r="B1445" s="132" t="s">
        <v>5263</v>
      </c>
      <c r="C1445" s="28" t="s">
        <v>5260</v>
      </c>
      <c r="D1445" s="28" t="s">
        <v>4585</v>
      </c>
      <c r="E1445" s="28" t="s">
        <v>4230</v>
      </c>
      <c r="F1445" s="28" t="s">
        <v>4234</v>
      </c>
      <c r="G1445" s="133">
        <v>90.19</v>
      </c>
      <c r="H1445" s="134">
        <v>-55.607222829338212</v>
      </c>
      <c r="I1445" s="93">
        <v>-616556.41234436422</v>
      </c>
      <c r="J1445" s="93">
        <v>2873176.75</v>
      </c>
      <c r="K1445" s="94">
        <v>-0.21459049198569641</v>
      </c>
      <c r="L1445" s="139">
        <v>0.21459049198569641</v>
      </c>
      <c r="M1445" s="86"/>
    </row>
    <row r="1446" spans="1:13">
      <c r="A1446" s="138" t="s">
        <v>4268</v>
      </c>
      <c r="B1446" s="132" t="s">
        <v>4447</v>
      </c>
      <c r="C1446" s="28" t="s">
        <v>4103</v>
      </c>
      <c r="D1446" s="28" t="s">
        <v>4573</v>
      </c>
      <c r="E1446" s="28" t="s">
        <v>4230</v>
      </c>
      <c r="F1446" s="28" t="s">
        <v>4234</v>
      </c>
      <c r="G1446" s="133">
        <v>53.64</v>
      </c>
      <c r="H1446" s="134">
        <v>-56.471138867610918</v>
      </c>
      <c r="I1446" s="93">
        <v>-1052780.3666594131</v>
      </c>
      <c r="J1446" s="93">
        <v>5577178</v>
      </c>
      <c r="K1446" s="94">
        <v>-0.18876578202442401</v>
      </c>
      <c r="L1446" s="139">
        <v>0.18876578202442401</v>
      </c>
      <c r="M1446" s="86"/>
    </row>
    <row r="1447" spans="1:13">
      <c r="A1447" s="138" t="s">
        <v>4067</v>
      </c>
      <c r="B1447" s="132" t="s">
        <v>4146</v>
      </c>
      <c r="C1447" s="28" t="s">
        <v>4410</v>
      </c>
      <c r="D1447" s="28" t="s">
        <v>4590</v>
      </c>
      <c r="E1447" s="28" t="s">
        <v>4230</v>
      </c>
      <c r="F1447" s="28" t="s">
        <v>4234</v>
      </c>
      <c r="G1447" s="133">
        <v>42.2</v>
      </c>
      <c r="H1447" s="134">
        <v>-57.925726278384879</v>
      </c>
      <c r="I1447" s="93">
        <v>-1372647.5421418219</v>
      </c>
      <c r="J1447" s="93">
        <v>5074280</v>
      </c>
      <c r="K1447" s="94">
        <v>-0.27051079998380501</v>
      </c>
      <c r="L1447" s="139">
        <v>0.27051079998380501</v>
      </c>
      <c r="M1447" s="86"/>
    </row>
    <row r="1448" spans="1:13">
      <c r="A1448" s="138" t="s">
        <v>4304</v>
      </c>
      <c r="B1448" s="132" t="s">
        <v>4306</v>
      </c>
      <c r="C1448" s="28" t="s">
        <v>4305</v>
      </c>
      <c r="D1448" s="28" t="s">
        <v>4585</v>
      </c>
      <c r="E1448" s="28" t="s">
        <v>4230</v>
      </c>
      <c r="F1448" s="28" t="s">
        <v>4234</v>
      </c>
      <c r="G1448" s="133">
        <v>111.04</v>
      </c>
      <c r="H1448" s="134">
        <v>-58.345504398609364</v>
      </c>
      <c r="I1448" s="93">
        <v>-525445.82491543016</v>
      </c>
      <c r="J1448" s="93">
        <v>5354163.5</v>
      </c>
      <c r="K1448" s="94">
        <v>-9.8137799661035779E-2</v>
      </c>
      <c r="L1448" s="139">
        <v>9.8137799661035779E-2</v>
      </c>
      <c r="M1448" s="86"/>
    </row>
    <row r="1449" spans="1:13">
      <c r="A1449" s="138" t="s">
        <v>4258</v>
      </c>
      <c r="B1449" s="132" t="s">
        <v>4437</v>
      </c>
      <c r="C1449" s="28" t="s">
        <v>5040</v>
      </c>
      <c r="D1449" s="28" t="s">
        <v>4593</v>
      </c>
      <c r="E1449" s="28" t="s">
        <v>4230</v>
      </c>
      <c r="F1449" s="28" t="s">
        <v>4234</v>
      </c>
      <c r="G1449" s="133">
        <v>54.56</v>
      </c>
      <c r="H1449" s="134">
        <v>-58.66278537706701</v>
      </c>
      <c r="I1449" s="93">
        <v>-1075197.6791984423</v>
      </c>
      <c r="J1449" s="93">
        <v>9530332</v>
      </c>
      <c r="K1449" s="94">
        <v>-0.11281849144378625</v>
      </c>
      <c r="L1449" s="139">
        <v>0.11281849144378625</v>
      </c>
      <c r="M1449" s="86"/>
    </row>
    <row r="1450" spans="1:13">
      <c r="A1450" s="138" t="s">
        <v>4270</v>
      </c>
      <c r="B1450" s="132" t="s">
        <v>4449</v>
      </c>
      <c r="C1450" s="28" t="s">
        <v>4105</v>
      </c>
      <c r="D1450" s="28" t="s">
        <v>4572</v>
      </c>
      <c r="E1450" s="28" t="s">
        <v>4230</v>
      </c>
      <c r="F1450" s="28" t="s">
        <v>4234</v>
      </c>
      <c r="G1450" s="133">
        <v>29.44</v>
      </c>
      <c r="H1450" s="134">
        <v>-58.906841575766101</v>
      </c>
      <c r="I1450" s="93">
        <v>-2000911.7383072723</v>
      </c>
      <c r="J1450" s="93">
        <v>12962305</v>
      </c>
      <c r="K1450" s="94">
        <v>-0.15436388345338828</v>
      </c>
      <c r="L1450" s="139">
        <v>0.15436388345338828</v>
      </c>
      <c r="M1450" s="86"/>
    </row>
    <row r="1451" spans="1:13">
      <c r="A1451" s="138" t="s">
        <v>1199</v>
      </c>
      <c r="B1451" s="132" t="s">
        <v>3412</v>
      </c>
      <c r="C1451" s="28" t="s">
        <v>136</v>
      </c>
      <c r="D1451" s="28" t="s">
        <v>4582</v>
      </c>
      <c r="E1451" s="28" t="s">
        <v>4230</v>
      </c>
      <c r="F1451" s="28" t="s">
        <v>4234</v>
      </c>
      <c r="G1451" s="133">
        <v>71.61</v>
      </c>
      <c r="H1451" s="134">
        <v>-60.073165359188302</v>
      </c>
      <c r="I1451" s="93">
        <v>-838893.5254739325</v>
      </c>
      <c r="J1451" s="93">
        <v>1774769</v>
      </c>
      <c r="K1451" s="94">
        <v>-0.47267758534994275</v>
      </c>
      <c r="L1451" s="139">
        <v>0.47267758534994275</v>
      </c>
      <c r="M1451" s="86"/>
    </row>
    <row r="1452" spans="1:13">
      <c r="A1452" s="138" t="s">
        <v>1228</v>
      </c>
      <c r="B1452" s="132" t="s">
        <v>3430</v>
      </c>
      <c r="C1452" s="28" t="s">
        <v>164</v>
      </c>
      <c r="D1452" s="28" t="s">
        <v>4591</v>
      </c>
      <c r="E1452" s="28" t="s">
        <v>4230</v>
      </c>
      <c r="F1452" s="28" t="s">
        <v>4232</v>
      </c>
      <c r="G1452" s="133">
        <v>64.31</v>
      </c>
      <c r="H1452" s="134">
        <v>-60.851030351563871</v>
      </c>
      <c r="I1452" s="93">
        <v>-946214.1245772643</v>
      </c>
      <c r="J1452" s="93">
        <v>1280863</v>
      </c>
      <c r="K1452" s="94">
        <v>-0.73873171805045845</v>
      </c>
      <c r="L1452" s="139">
        <v>0.73873171805045845</v>
      </c>
      <c r="M1452" s="86"/>
    </row>
    <row r="1453" spans="1:13">
      <c r="A1453" s="138" t="s">
        <v>665</v>
      </c>
      <c r="B1453" s="132" t="s">
        <v>5566</v>
      </c>
      <c r="C1453" s="28" t="s">
        <v>5559</v>
      </c>
      <c r="D1453" s="28" t="s">
        <v>4580</v>
      </c>
      <c r="E1453" s="28" t="s">
        <v>4230</v>
      </c>
      <c r="F1453" s="28" t="s">
        <v>4234</v>
      </c>
      <c r="G1453" s="133">
        <v>86.83</v>
      </c>
      <c r="H1453" s="134">
        <v>-61.597772284073848</v>
      </c>
      <c r="I1453" s="93">
        <v>-709406.5678230318</v>
      </c>
      <c r="J1453" s="93">
        <v>1393374.75</v>
      </c>
      <c r="K1453" s="94">
        <v>-0.50912833595056306</v>
      </c>
      <c r="L1453" s="139">
        <v>0.50912833595056306</v>
      </c>
      <c r="M1453" s="86"/>
    </row>
    <row r="1454" spans="1:13">
      <c r="A1454" s="138" t="s">
        <v>4292</v>
      </c>
      <c r="B1454" s="132" t="s">
        <v>4471</v>
      </c>
      <c r="C1454" s="28" t="s">
        <v>4126</v>
      </c>
      <c r="D1454" s="28" t="s">
        <v>4586</v>
      </c>
      <c r="E1454" s="28" t="s">
        <v>4230</v>
      </c>
      <c r="F1454" s="28" t="s">
        <v>4234</v>
      </c>
      <c r="G1454" s="133">
        <v>94.65</v>
      </c>
      <c r="H1454" s="134">
        <v>-62.391083571918564</v>
      </c>
      <c r="I1454" s="93">
        <v>-659176.79420938797</v>
      </c>
      <c r="J1454" s="93">
        <v>5030796</v>
      </c>
      <c r="K1454" s="94">
        <v>-0.13102832915693421</v>
      </c>
      <c r="L1454" s="139">
        <v>0.13102832915693421</v>
      </c>
      <c r="M1454" s="86"/>
    </row>
    <row r="1455" spans="1:13">
      <c r="A1455" s="138" t="s">
        <v>4064</v>
      </c>
      <c r="B1455" s="132" t="s">
        <v>4143</v>
      </c>
      <c r="C1455" s="28" t="s">
        <v>4324</v>
      </c>
      <c r="D1455" s="28" t="s">
        <v>4577</v>
      </c>
      <c r="E1455" s="28" t="s">
        <v>4230</v>
      </c>
      <c r="F1455" s="28" t="s">
        <v>4234</v>
      </c>
      <c r="G1455" s="133">
        <v>47.78</v>
      </c>
      <c r="H1455" s="134">
        <v>-62.414179256452726</v>
      </c>
      <c r="I1455" s="93">
        <v>-1306282.5294360132</v>
      </c>
      <c r="J1455" s="93">
        <v>5014888</v>
      </c>
      <c r="K1455" s="94">
        <v>-0.26048089796542079</v>
      </c>
      <c r="L1455" s="139">
        <v>0.26048089796542079</v>
      </c>
      <c r="M1455" s="86"/>
    </row>
    <row r="1456" spans="1:13">
      <c r="A1456" s="138" t="s">
        <v>1141</v>
      </c>
      <c r="B1456" s="132" t="s">
        <v>3369</v>
      </c>
      <c r="C1456" s="28" t="s">
        <v>85</v>
      </c>
      <c r="D1456" s="28" t="s">
        <v>4593</v>
      </c>
      <c r="E1456" s="28" t="s">
        <v>4230</v>
      </c>
      <c r="F1456" s="28" t="s">
        <v>4234</v>
      </c>
      <c r="G1456" s="133">
        <v>72.31</v>
      </c>
      <c r="H1456" s="134">
        <v>-62.897342592797173</v>
      </c>
      <c r="I1456" s="93">
        <v>-869829.10514171165</v>
      </c>
      <c r="J1456" s="93">
        <v>1094143.5</v>
      </c>
      <c r="K1456" s="94">
        <v>-0.79498631134006792</v>
      </c>
      <c r="L1456" s="139">
        <v>0.79498631134006792</v>
      </c>
      <c r="M1456" s="86"/>
    </row>
    <row r="1457" spans="1:13">
      <c r="A1457" s="138" t="s">
        <v>4769</v>
      </c>
      <c r="B1457" s="132" t="s">
        <v>1295</v>
      </c>
      <c r="C1457" s="28" t="s">
        <v>31</v>
      </c>
      <c r="D1457" s="28" t="s">
        <v>4572</v>
      </c>
      <c r="E1457" s="28" t="s">
        <v>4230</v>
      </c>
      <c r="F1457" s="28" t="s">
        <v>4234</v>
      </c>
      <c r="G1457" s="133">
        <v>23.23</v>
      </c>
      <c r="H1457" s="134">
        <v>-63.419640778985205</v>
      </c>
      <c r="I1457" s="93">
        <v>-2730074.9366760748</v>
      </c>
      <c r="J1457" s="93">
        <v>5278319.5</v>
      </c>
      <c r="K1457" s="94">
        <v>-0.5172242674351325</v>
      </c>
      <c r="L1457" s="139">
        <v>0.5172242674351325</v>
      </c>
      <c r="M1457" s="86"/>
    </row>
    <row r="1458" spans="1:13">
      <c r="A1458" s="138" t="s">
        <v>4742</v>
      </c>
      <c r="B1458" s="132" t="s">
        <v>1289</v>
      </c>
      <c r="C1458" s="28" t="s">
        <v>7</v>
      </c>
      <c r="D1458" s="28" t="s">
        <v>4585</v>
      </c>
      <c r="E1458" s="28" t="s">
        <v>4230</v>
      </c>
      <c r="F1458" s="28" t="s">
        <v>4234</v>
      </c>
      <c r="G1458" s="133">
        <v>99.97</v>
      </c>
      <c r="H1458" s="134">
        <v>-63.549005666762731</v>
      </c>
      <c r="I1458" s="93">
        <v>-635680.76089589612</v>
      </c>
      <c r="J1458" s="93">
        <v>2108388.75</v>
      </c>
      <c r="K1458" s="94">
        <v>-0.30150073647276676</v>
      </c>
      <c r="L1458" s="139">
        <v>0.30150073647276676</v>
      </c>
      <c r="M1458" s="86"/>
    </row>
    <row r="1459" spans="1:13">
      <c r="A1459" s="138" t="s">
        <v>4052</v>
      </c>
      <c r="B1459" s="132" t="s">
        <v>4483</v>
      </c>
      <c r="C1459" s="28" t="s">
        <v>4139</v>
      </c>
      <c r="D1459" s="28" t="s">
        <v>4585</v>
      </c>
      <c r="E1459" s="28" t="s">
        <v>4230</v>
      </c>
      <c r="F1459" s="28" t="s">
        <v>4234</v>
      </c>
      <c r="G1459" s="133">
        <v>103.38</v>
      </c>
      <c r="H1459" s="134">
        <v>-64.745801047340677</v>
      </c>
      <c r="I1459" s="93">
        <v>-626289.42781331681</v>
      </c>
      <c r="J1459" s="93">
        <v>3340532</v>
      </c>
      <c r="K1459" s="94">
        <v>-0.18748194234131474</v>
      </c>
      <c r="L1459" s="139">
        <v>0.18748194234131474</v>
      </c>
      <c r="M1459" s="86"/>
    </row>
    <row r="1460" spans="1:13">
      <c r="A1460" s="138" t="s">
        <v>5557</v>
      </c>
      <c r="B1460" s="132" t="s">
        <v>5570</v>
      </c>
      <c r="C1460" s="28" t="s">
        <v>5563</v>
      </c>
      <c r="D1460" s="28" t="s">
        <v>4585</v>
      </c>
      <c r="E1460" s="28" t="s">
        <v>4230</v>
      </c>
      <c r="F1460" s="28" t="s">
        <v>4234</v>
      </c>
      <c r="G1460" s="133">
        <v>86.44</v>
      </c>
      <c r="H1460" s="134">
        <v>-67.170115916018872</v>
      </c>
      <c r="I1460" s="93">
        <v>-777072.14155505411</v>
      </c>
      <c r="J1460" s="93">
        <v>2621613</v>
      </c>
      <c r="K1460" s="94">
        <v>-0.29640993600316068</v>
      </c>
      <c r="L1460" s="139">
        <v>0.29640993600316068</v>
      </c>
      <c r="M1460" s="86"/>
    </row>
    <row r="1461" spans="1:13">
      <c r="A1461" s="138" t="s">
        <v>1232</v>
      </c>
      <c r="B1461" s="132" t="s">
        <v>5934</v>
      </c>
      <c r="C1461" s="28" t="s">
        <v>168</v>
      </c>
      <c r="D1461" s="28" t="s">
        <v>4576</v>
      </c>
      <c r="E1461" s="28" t="s">
        <v>4230</v>
      </c>
      <c r="F1461" s="28" t="s">
        <v>4232</v>
      </c>
      <c r="G1461" s="133">
        <v>56.46</v>
      </c>
      <c r="H1461" s="134">
        <v>-67.899435470643866</v>
      </c>
      <c r="I1461" s="93">
        <v>-1202611.3260829591</v>
      </c>
      <c r="J1461" s="93">
        <v>1064827.375</v>
      </c>
      <c r="K1461" s="94">
        <v>-1.1293955755814027</v>
      </c>
      <c r="L1461" s="139">
        <v>1.1293955755814027</v>
      </c>
      <c r="M1461" s="86"/>
    </row>
    <row r="1462" spans="1:13">
      <c r="A1462" s="138" t="s">
        <v>1404</v>
      </c>
      <c r="B1462" s="132" t="s">
        <v>2861</v>
      </c>
      <c r="C1462" s="28" t="s">
        <v>4331</v>
      </c>
      <c r="D1462" s="28" t="s">
        <v>4591</v>
      </c>
      <c r="E1462" s="28" t="s">
        <v>4176</v>
      </c>
      <c r="F1462" s="28" t="s">
        <v>4232</v>
      </c>
      <c r="G1462" s="133">
        <v>146.94</v>
      </c>
      <c r="H1462" s="134">
        <v>-69.122710715470447</v>
      </c>
      <c r="I1462" s="93">
        <v>-470414.52780366444</v>
      </c>
      <c r="J1462" s="93">
        <v>445562.09375</v>
      </c>
      <c r="K1462" s="94">
        <v>-1.0557777117988159</v>
      </c>
      <c r="L1462" s="139">
        <v>1.0557777117988159</v>
      </c>
      <c r="M1462" s="86"/>
    </row>
    <row r="1463" spans="1:13">
      <c r="A1463" s="138" t="s">
        <v>4286</v>
      </c>
      <c r="B1463" s="132" t="s">
        <v>4465</v>
      </c>
      <c r="C1463" s="28" t="s">
        <v>4120</v>
      </c>
      <c r="D1463" s="28" t="s">
        <v>4575</v>
      </c>
      <c r="E1463" s="28" t="s">
        <v>4230</v>
      </c>
      <c r="F1463" s="28" t="s">
        <v>4234</v>
      </c>
      <c r="G1463" s="133">
        <v>103.22</v>
      </c>
      <c r="H1463" s="134">
        <v>-69.46217151343204</v>
      </c>
      <c r="I1463" s="93">
        <v>-672952.64012237987</v>
      </c>
      <c r="J1463" s="93">
        <v>6027185</v>
      </c>
      <c r="K1463" s="94">
        <v>-0.11165289270569592</v>
      </c>
      <c r="L1463" s="139">
        <v>0.11165289270569592</v>
      </c>
      <c r="M1463" s="86"/>
    </row>
    <row r="1464" spans="1:13">
      <c r="A1464" s="138" t="s">
        <v>1239</v>
      </c>
      <c r="B1464" s="132" t="s">
        <v>1826</v>
      </c>
      <c r="C1464" s="28" t="s">
        <v>175</v>
      </c>
      <c r="D1464" s="28" t="s">
        <v>4574</v>
      </c>
      <c r="E1464" s="28" t="s">
        <v>4230</v>
      </c>
      <c r="F1464" s="28" t="s">
        <v>4234</v>
      </c>
      <c r="G1464" s="133">
        <v>115.78</v>
      </c>
      <c r="H1464" s="134">
        <v>-73.022224463909936</v>
      </c>
      <c r="I1464" s="93">
        <v>-630698.08657721477</v>
      </c>
      <c r="J1464" s="93">
        <v>1679040.375</v>
      </c>
      <c r="K1464" s="94">
        <v>-0.37563008964404132</v>
      </c>
      <c r="L1464" s="139">
        <v>0.37563008964404132</v>
      </c>
      <c r="M1464" s="86"/>
    </row>
    <row r="1465" spans="1:13">
      <c r="A1465" s="138" t="s">
        <v>4291</v>
      </c>
      <c r="B1465" s="132" t="s">
        <v>4470</v>
      </c>
      <c r="C1465" s="28" t="s">
        <v>4125</v>
      </c>
      <c r="D1465" s="28" t="s">
        <v>4576</v>
      </c>
      <c r="E1465" s="28" t="s">
        <v>4230</v>
      </c>
      <c r="F1465" s="28" t="s">
        <v>4234</v>
      </c>
      <c r="G1465" s="133">
        <v>76.64</v>
      </c>
      <c r="H1465" s="134">
        <v>-74.308382007022445</v>
      </c>
      <c r="I1465" s="93">
        <v>-969577.0094862011</v>
      </c>
      <c r="J1465" s="93">
        <v>3758915.25</v>
      </c>
      <c r="K1465" s="94">
        <v>-0.2579406411161308</v>
      </c>
      <c r="L1465" s="139">
        <v>0.2579406411161308</v>
      </c>
      <c r="M1465" s="86"/>
    </row>
    <row r="1466" spans="1:13">
      <c r="A1466" s="138" t="s">
        <v>4065</v>
      </c>
      <c r="B1466" s="132" t="s">
        <v>4144</v>
      </c>
      <c r="C1466" s="28" t="s">
        <v>4325</v>
      </c>
      <c r="D1466" s="28" t="s">
        <v>4574</v>
      </c>
      <c r="E1466" s="28" t="s">
        <v>4230</v>
      </c>
      <c r="F1466" s="28" t="s">
        <v>4234</v>
      </c>
      <c r="G1466" s="133">
        <v>86.38</v>
      </c>
      <c r="H1466" s="134">
        <v>-75.362761389580271</v>
      </c>
      <c r="I1466" s="93">
        <v>-872456.14018963045</v>
      </c>
      <c r="J1466" s="93">
        <v>3419415.25</v>
      </c>
      <c r="K1466" s="94">
        <v>-0.255147759602941</v>
      </c>
      <c r="L1466" s="139">
        <v>0.255147759602941</v>
      </c>
      <c r="M1466" s="86"/>
    </row>
    <row r="1467" spans="1:13">
      <c r="A1467" s="138" t="s">
        <v>4655</v>
      </c>
      <c r="B1467" s="132" t="s">
        <v>3246</v>
      </c>
      <c r="C1467" s="28" t="s">
        <v>3152</v>
      </c>
      <c r="D1467" s="28" t="s">
        <v>4573</v>
      </c>
      <c r="E1467" s="28" t="s">
        <v>4230</v>
      </c>
      <c r="F1467" s="28" t="s">
        <v>4234</v>
      </c>
      <c r="G1467" s="133">
        <v>259.68</v>
      </c>
      <c r="H1467" s="134">
        <v>-75.593389701175184</v>
      </c>
      <c r="I1467" s="93">
        <v>-291102.0860334842</v>
      </c>
      <c r="J1467" s="93">
        <v>673976.875</v>
      </c>
      <c r="K1467" s="94">
        <v>-0.43191702390899422</v>
      </c>
      <c r="L1467" s="139">
        <v>0.43191702390899422</v>
      </c>
      <c r="M1467" s="86"/>
    </row>
    <row r="1468" spans="1:13">
      <c r="A1468" s="138" t="s">
        <v>3575</v>
      </c>
      <c r="B1468" s="132" t="s">
        <v>639</v>
      </c>
      <c r="C1468" s="28" t="s">
        <v>2664</v>
      </c>
      <c r="D1468" s="28" t="s">
        <v>4574</v>
      </c>
      <c r="E1468" s="28" t="s">
        <v>4176</v>
      </c>
      <c r="F1468" s="28" t="s">
        <v>4232</v>
      </c>
      <c r="G1468" s="133">
        <v>24.98</v>
      </c>
      <c r="H1468" s="134">
        <v>-79.736028742321452</v>
      </c>
      <c r="I1468" s="93">
        <v>-3191994.745489249</v>
      </c>
      <c r="J1468" s="93">
        <v>1533605.125</v>
      </c>
      <c r="K1468" s="94">
        <v>-2.0813667700081853</v>
      </c>
      <c r="L1468" s="139">
        <v>2.0813667700081853</v>
      </c>
      <c r="M1468" s="86"/>
    </row>
    <row r="1469" spans="1:13">
      <c r="A1469" s="138" t="s">
        <v>4053</v>
      </c>
      <c r="B1469" s="132" t="s">
        <v>4484</v>
      </c>
      <c r="C1469" s="28" t="s">
        <v>4313</v>
      </c>
      <c r="D1469" s="28" t="s">
        <v>4578</v>
      </c>
      <c r="E1469" s="28" t="s">
        <v>4230</v>
      </c>
      <c r="F1469" s="28" t="s">
        <v>4234</v>
      </c>
      <c r="G1469" s="133">
        <v>92.23</v>
      </c>
      <c r="H1469" s="134">
        <v>-85.358631738366327</v>
      </c>
      <c r="I1469" s="93">
        <v>-925497.47087028425</v>
      </c>
      <c r="J1469" s="93">
        <v>4447472.5</v>
      </c>
      <c r="K1469" s="94">
        <v>-0.20809515311680607</v>
      </c>
      <c r="L1469" s="139">
        <v>0.20809515311680607</v>
      </c>
      <c r="M1469" s="86"/>
    </row>
    <row r="1470" spans="1:13">
      <c r="A1470" s="138" t="s">
        <v>4285</v>
      </c>
      <c r="B1470" s="132" t="s">
        <v>4464</v>
      </c>
      <c r="C1470" s="28" t="s">
        <v>4119</v>
      </c>
      <c r="D1470" s="28" t="s">
        <v>4577</v>
      </c>
      <c r="E1470" s="28" t="s">
        <v>4230</v>
      </c>
      <c r="F1470" s="28" t="s">
        <v>4234</v>
      </c>
      <c r="G1470" s="133">
        <v>34.79</v>
      </c>
      <c r="H1470" s="134">
        <v>-90.096934957087086</v>
      </c>
      <c r="I1470" s="93">
        <v>-2589736.5609970419</v>
      </c>
      <c r="J1470" s="93">
        <v>28879166</v>
      </c>
      <c r="K1470" s="94">
        <v>-8.9674908236513542E-2</v>
      </c>
      <c r="L1470" s="139">
        <v>8.9674908236513542E-2</v>
      </c>
      <c r="M1470" s="86"/>
    </row>
    <row r="1471" spans="1:13">
      <c r="A1471" s="138" t="s">
        <v>1220</v>
      </c>
      <c r="B1471" s="132" t="s">
        <v>3425</v>
      </c>
      <c r="C1471" s="28" t="s">
        <v>156</v>
      </c>
      <c r="D1471" s="28" t="s">
        <v>4578</v>
      </c>
      <c r="E1471" s="28" t="s">
        <v>4230</v>
      </c>
      <c r="F1471" s="28" t="s">
        <v>4232</v>
      </c>
      <c r="G1471" s="133">
        <v>37.71</v>
      </c>
      <c r="H1471" s="134">
        <v>-90.691976800810494</v>
      </c>
      <c r="I1471" s="93">
        <v>-2404984.7998093474</v>
      </c>
      <c r="J1471" s="93">
        <v>5604992</v>
      </c>
      <c r="K1471" s="94">
        <v>-0.42907907804495482</v>
      </c>
      <c r="L1471" s="139">
        <v>0.42907907804495482</v>
      </c>
      <c r="M1471" s="86"/>
    </row>
    <row r="1472" spans="1:13">
      <c r="A1472" s="138" t="s">
        <v>4056</v>
      </c>
      <c r="B1472" s="132" t="s">
        <v>4487</v>
      </c>
      <c r="C1472" s="28" t="s">
        <v>4316</v>
      </c>
      <c r="D1472" s="28" t="s">
        <v>4578</v>
      </c>
      <c r="E1472" s="28" t="s">
        <v>4230</v>
      </c>
      <c r="F1472" s="28" t="s">
        <v>4234</v>
      </c>
      <c r="G1472" s="133">
        <v>85.25</v>
      </c>
      <c r="H1472" s="134">
        <v>-93.882537274028195</v>
      </c>
      <c r="I1472" s="93">
        <v>-1101261.4342994511</v>
      </c>
      <c r="J1472" s="93">
        <v>3206268.5</v>
      </c>
      <c r="K1472" s="94">
        <v>-0.34347137000517924</v>
      </c>
      <c r="L1472" s="139">
        <v>0.34347137000517924</v>
      </c>
      <c r="M1472" s="86"/>
    </row>
    <row r="1473" spans="1:13">
      <c r="A1473" s="138" t="s">
        <v>1219</v>
      </c>
      <c r="B1473" s="132" t="s">
        <v>5933</v>
      </c>
      <c r="C1473" s="28" t="s">
        <v>155</v>
      </c>
      <c r="D1473" s="28" t="s">
        <v>4580</v>
      </c>
      <c r="E1473" s="28" t="s">
        <v>4230</v>
      </c>
      <c r="F1473" s="28" t="s">
        <v>4234</v>
      </c>
      <c r="G1473" s="133">
        <v>94.76</v>
      </c>
      <c r="H1473" s="134">
        <v>-94.110533268656454</v>
      </c>
      <c r="I1473" s="93">
        <v>-993146.193210811</v>
      </c>
      <c r="J1473" s="93">
        <v>1530608</v>
      </c>
      <c r="K1473" s="94">
        <v>-0.64885731239534294</v>
      </c>
      <c r="L1473" s="139">
        <v>0.64885731239534294</v>
      </c>
      <c r="M1473" s="86"/>
    </row>
    <row r="1474" spans="1:13">
      <c r="A1474" s="138" t="s">
        <v>1130</v>
      </c>
      <c r="B1474" s="132" t="s">
        <v>3361</v>
      </c>
      <c r="C1474" s="28" t="s">
        <v>75</v>
      </c>
      <c r="D1474" s="28" t="s">
        <v>4589</v>
      </c>
      <c r="E1474" s="28" t="s">
        <v>4230</v>
      </c>
      <c r="F1474" s="28" t="s">
        <v>4234</v>
      </c>
      <c r="G1474" s="133">
        <v>127.62</v>
      </c>
      <c r="H1474" s="134">
        <v>-94.221975114903913</v>
      </c>
      <c r="I1474" s="93">
        <v>-738301.01171371189</v>
      </c>
      <c r="J1474" s="93">
        <v>930694.9375</v>
      </c>
      <c r="K1474" s="94">
        <v>-0.79327928192766373</v>
      </c>
      <c r="L1474" s="139">
        <v>0.79327928192766373</v>
      </c>
      <c r="M1474" s="86"/>
    </row>
    <row r="1475" spans="1:13">
      <c r="A1475" s="138" t="s">
        <v>4295</v>
      </c>
      <c r="B1475" s="132" t="s">
        <v>4474</v>
      </c>
      <c r="C1475" s="28" t="s">
        <v>4129</v>
      </c>
      <c r="D1475" s="28" t="s">
        <v>4589</v>
      </c>
      <c r="E1475" s="28" t="s">
        <v>4230</v>
      </c>
      <c r="F1475" s="28" t="s">
        <v>4234</v>
      </c>
      <c r="G1475" s="133">
        <v>143.94</v>
      </c>
      <c r="H1475" s="134">
        <v>-94.341729995397003</v>
      </c>
      <c r="I1475" s="93">
        <v>-655423.99607751146</v>
      </c>
      <c r="J1475" s="93">
        <v>2088239</v>
      </c>
      <c r="K1475" s="94">
        <v>-0.31386445520723993</v>
      </c>
      <c r="L1475" s="139">
        <v>0.31386445520723993</v>
      </c>
      <c r="M1475" s="86"/>
    </row>
    <row r="1476" spans="1:13">
      <c r="A1476" s="138" t="s">
        <v>4057</v>
      </c>
      <c r="B1476" s="132" t="s">
        <v>4488</v>
      </c>
      <c r="C1476" s="28" t="s">
        <v>4317</v>
      </c>
      <c r="D1476" s="28" t="s">
        <v>4572</v>
      </c>
      <c r="E1476" s="28" t="s">
        <v>4230</v>
      </c>
      <c r="F1476" s="28" t="s">
        <v>4234</v>
      </c>
      <c r="G1476" s="133">
        <v>76.97</v>
      </c>
      <c r="H1476" s="134">
        <v>-94.540464866275727</v>
      </c>
      <c r="I1476" s="93">
        <v>-1228276.7944169901</v>
      </c>
      <c r="J1476" s="93">
        <v>8899820</v>
      </c>
      <c r="K1476" s="94">
        <v>-0.13801141982837745</v>
      </c>
      <c r="L1476" s="139">
        <v>0.13801141982837745</v>
      </c>
      <c r="M1476" s="86"/>
    </row>
    <row r="1477" spans="1:13">
      <c r="A1477" s="138" t="s">
        <v>4264</v>
      </c>
      <c r="B1477" s="132" t="s">
        <v>4443</v>
      </c>
      <c r="C1477" s="28" t="s">
        <v>4100</v>
      </c>
      <c r="D1477" s="28" t="s">
        <v>4594</v>
      </c>
      <c r="E1477" s="28" t="s">
        <v>4230</v>
      </c>
      <c r="F1477" s="28" t="s">
        <v>4234</v>
      </c>
      <c r="G1477" s="133">
        <v>79.430000000000007</v>
      </c>
      <c r="H1477" s="134">
        <v>-95.278258195236418</v>
      </c>
      <c r="I1477" s="93">
        <v>-1199524.8419392724</v>
      </c>
      <c r="J1477" s="93">
        <v>3860181.25</v>
      </c>
      <c r="K1477" s="94">
        <v>-0.31074313983035701</v>
      </c>
      <c r="L1477" s="139">
        <v>0.31074313983035701</v>
      </c>
      <c r="M1477" s="86"/>
    </row>
    <row r="1478" spans="1:13">
      <c r="A1478" s="138" t="s">
        <v>5065</v>
      </c>
      <c r="B1478" s="132" t="s">
        <v>5084</v>
      </c>
      <c r="C1478" s="28" t="s">
        <v>5051</v>
      </c>
      <c r="D1478" s="28" t="s">
        <v>4588</v>
      </c>
      <c r="E1478" s="28" t="s">
        <v>4230</v>
      </c>
      <c r="F1478" s="28" t="s">
        <v>4234</v>
      </c>
      <c r="G1478" s="133">
        <v>44.54</v>
      </c>
      <c r="H1478" s="134">
        <v>-95.354015001196785</v>
      </c>
      <c r="I1478" s="93">
        <v>-2140862.4831880736</v>
      </c>
      <c r="J1478" s="93">
        <v>2035767</v>
      </c>
      <c r="K1478" s="94">
        <v>-1.0516245145874128</v>
      </c>
      <c r="L1478" s="139">
        <v>1.0516245145874128</v>
      </c>
      <c r="M1478" s="86"/>
    </row>
    <row r="1479" spans="1:13">
      <c r="A1479" s="138" t="s">
        <v>5059</v>
      </c>
      <c r="B1479" s="132" t="s">
        <v>7230</v>
      </c>
      <c r="C1479" s="28" t="s">
        <v>5042</v>
      </c>
      <c r="D1479" s="28" t="s">
        <v>4589</v>
      </c>
      <c r="E1479" s="28" t="s">
        <v>4230</v>
      </c>
      <c r="F1479" s="28" t="s">
        <v>4232</v>
      </c>
      <c r="G1479" s="133">
        <v>60.99</v>
      </c>
      <c r="H1479" s="134">
        <v>-95.815187313013254</v>
      </c>
      <c r="I1479" s="93">
        <v>-1570998.3163307633</v>
      </c>
      <c r="J1479" s="93">
        <v>1774237.75</v>
      </c>
      <c r="K1479" s="94">
        <v>-0.88544971852321552</v>
      </c>
      <c r="L1479" s="139">
        <v>0.88544971852321552</v>
      </c>
      <c r="M1479" s="86"/>
    </row>
    <row r="1480" spans="1:13">
      <c r="A1480" s="138" t="s">
        <v>1226</v>
      </c>
      <c r="B1480" s="132" t="s">
        <v>3429</v>
      </c>
      <c r="C1480" s="28" t="s">
        <v>162</v>
      </c>
      <c r="D1480" s="28" t="s">
        <v>4592</v>
      </c>
      <c r="E1480" s="28" t="s">
        <v>4230</v>
      </c>
      <c r="F1480" s="28" t="s">
        <v>4234</v>
      </c>
      <c r="G1480" s="133">
        <v>105.3</v>
      </c>
      <c r="H1480" s="134">
        <v>-96.124870444857422</v>
      </c>
      <c r="I1480" s="93">
        <v>-912866.76585809514</v>
      </c>
      <c r="J1480" s="93">
        <v>2981984</v>
      </c>
      <c r="K1480" s="94">
        <v>-0.30612731854298852</v>
      </c>
      <c r="L1480" s="139">
        <v>0.30612731854298852</v>
      </c>
      <c r="M1480" s="86"/>
    </row>
    <row r="1481" spans="1:13">
      <c r="A1481" s="138" t="s">
        <v>7196</v>
      </c>
      <c r="B1481" s="132" t="s">
        <v>7265</v>
      </c>
      <c r="C1481" s="28" t="s">
        <v>7251</v>
      </c>
      <c r="D1481" s="28" t="s">
        <v>4586</v>
      </c>
      <c r="E1481" s="28" t="s">
        <v>4230</v>
      </c>
      <c r="F1481" s="28" t="s">
        <v>4232</v>
      </c>
      <c r="G1481" s="133">
        <v>709.61</v>
      </c>
      <c r="H1481" s="134">
        <v>-96.313000147505178</v>
      </c>
      <c r="I1481" s="93">
        <v>-135726.66696848292</v>
      </c>
      <c r="J1481" s="93">
        <v>16710.30078125</v>
      </c>
      <c r="K1481" s="94">
        <v>-8.1223353633931428</v>
      </c>
      <c r="L1481" s="139">
        <v>8.1223353633931428</v>
      </c>
      <c r="M1481" s="86"/>
    </row>
    <row r="1482" spans="1:13">
      <c r="A1482" s="138" t="s">
        <v>4259</v>
      </c>
      <c r="B1482" s="132" t="s">
        <v>4438</v>
      </c>
      <c r="C1482" s="28" t="s">
        <v>4095</v>
      </c>
      <c r="D1482" s="28" t="s">
        <v>4582</v>
      </c>
      <c r="E1482" s="28" t="s">
        <v>4230</v>
      </c>
      <c r="F1482" s="28" t="s">
        <v>4234</v>
      </c>
      <c r="G1482" s="133">
        <v>81.96</v>
      </c>
      <c r="H1482" s="134">
        <v>-97.237014383438691</v>
      </c>
      <c r="I1482" s="93">
        <v>-1186395.9783240447</v>
      </c>
      <c r="J1482" s="93">
        <v>2553914.75</v>
      </c>
      <c r="K1482" s="94">
        <v>-0.46454016459400016</v>
      </c>
      <c r="L1482" s="139">
        <v>0.46454016459400016</v>
      </c>
      <c r="M1482" s="86"/>
    </row>
    <row r="1483" spans="1:13">
      <c r="A1483" s="138" t="s">
        <v>5373</v>
      </c>
      <c r="B1483" s="132" t="s">
        <v>1823</v>
      </c>
      <c r="C1483" s="28" t="s">
        <v>5052</v>
      </c>
      <c r="D1483" s="28" t="s">
        <v>4593</v>
      </c>
      <c r="E1483" s="28" t="s">
        <v>4230</v>
      </c>
      <c r="F1483" s="28" t="s">
        <v>4232</v>
      </c>
      <c r="G1483" s="133">
        <v>80.81</v>
      </c>
      <c r="H1483" s="134">
        <v>-100.19670469579445</v>
      </c>
      <c r="I1483" s="93">
        <v>-1239904.7728721006</v>
      </c>
      <c r="J1483" s="93">
        <v>2515489.5</v>
      </c>
      <c r="K1483" s="94">
        <v>-0.49290795007178545</v>
      </c>
      <c r="L1483" s="139">
        <v>0.49290795007178545</v>
      </c>
      <c r="M1483" s="86"/>
    </row>
    <row r="1484" spans="1:13">
      <c r="A1484" s="138" t="s">
        <v>4054</v>
      </c>
      <c r="B1484" s="132" t="s">
        <v>4485</v>
      </c>
      <c r="C1484" s="28" t="s">
        <v>4314</v>
      </c>
      <c r="D1484" s="28" t="s">
        <v>4575</v>
      </c>
      <c r="E1484" s="28" t="s">
        <v>4230</v>
      </c>
      <c r="F1484" s="28" t="s">
        <v>4234</v>
      </c>
      <c r="G1484" s="133">
        <v>29.49</v>
      </c>
      <c r="H1484" s="134">
        <v>-110.58531952917139</v>
      </c>
      <c r="I1484" s="93">
        <v>-3749926.0606704438</v>
      </c>
      <c r="J1484" s="93">
        <v>23104388</v>
      </c>
      <c r="K1484" s="94">
        <v>-0.16230363083715715</v>
      </c>
      <c r="L1484" s="139">
        <v>0.16230363083715715</v>
      </c>
      <c r="M1484" s="86"/>
    </row>
    <row r="1485" spans="1:13">
      <c r="A1485" s="138" t="s">
        <v>4641</v>
      </c>
      <c r="B1485" s="132" t="s">
        <v>3237</v>
      </c>
      <c r="C1485" s="28" t="s">
        <v>3139</v>
      </c>
      <c r="D1485" s="28" t="s">
        <v>4577</v>
      </c>
      <c r="E1485" s="28" t="s">
        <v>4230</v>
      </c>
      <c r="F1485" s="28" t="s">
        <v>4232</v>
      </c>
      <c r="G1485" s="133">
        <v>38.5</v>
      </c>
      <c r="H1485" s="134">
        <v>-110.72359774925985</v>
      </c>
      <c r="I1485" s="93">
        <v>-2875937.603876879</v>
      </c>
      <c r="J1485" s="93">
        <v>5310584</v>
      </c>
      <c r="K1485" s="94">
        <v>-0.5415482748934729</v>
      </c>
      <c r="L1485" s="139">
        <v>0.5415482748934729</v>
      </c>
      <c r="M1485" s="86"/>
    </row>
    <row r="1486" spans="1:13">
      <c r="A1486" s="138" t="s">
        <v>4250</v>
      </c>
      <c r="B1486" s="132" t="s">
        <v>4429</v>
      </c>
      <c r="C1486" s="28" t="s">
        <v>4086</v>
      </c>
      <c r="D1486" s="28" t="s">
        <v>4589</v>
      </c>
      <c r="E1486" s="28" t="s">
        <v>4230</v>
      </c>
      <c r="F1486" s="28" t="s">
        <v>4234</v>
      </c>
      <c r="G1486" s="133">
        <v>128.19999999999999</v>
      </c>
      <c r="H1486" s="134">
        <v>-113.92724905033221</v>
      </c>
      <c r="I1486" s="93">
        <v>-888668.08931616391</v>
      </c>
      <c r="J1486" s="93">
        <v>3939730</v>
      </c>
      <c r="K1486" s="94">
        <v>-0.22556573402648505</v>
      </c>
      <c r="L1486" s="139">
        <v>0.22556573402648505</v>
      </c>
      <c r="M1486" s="86"/>
    </row>
    <row r="1487" spans="1:13">
      <c r="A1487" s="138" t="s">
        <v>4275</v>
      </c>
      <c r="B1487" s="132" t="s">
        <v>4454</v>
      </c>
      <c r="C1487" s="28" t="s">
        <v>4110</v>
      </c>
      <c r="D1487" s="28" t="s">
        <v>4589</v>
      </c>
      <c r="E1487" s="28" t="s">
        <v>4230</v>
      </c>
      <c r="F1487" s="28" t="s">
        <v>4234</v>
      </c>
      <c r="G1487" s="133">
        <v>123.99</v>
      </c>
      <c r="H1487" s="134">
        <v>-119.11250484796136</v>
      </c>
      <c r="I1487" s="93">
        <v>-960662.18927301688</v>
      </c>
      <c r="J1487" s="93">
        <v>1354361.25</v>
      </c>
      <c r="K1487" s="94">
        <v>-0.70931015581922241</v>
      </c>
      <c r="L1487" s="139">
        <v>0.70931015581922241</v>
      </c>
      <c r="M1487" s="86"/>
    </row>
    <row r="1488" spans="1:13">
      <c r="A1488" s="138" t="s">
        <v>4609</v>
      </c>
      <c r="B1488" s="132" t="s">
        <v>195</v>
      </c>
      <c r="C1488" s="28" t="s">
        <v>3110</v>
      </c>
      <c r="D1488" s="28" t="s">
        <v>4580</v>
      </c>
      <c r="E1488" s="28" t="s">
        <v>4230</v>
      </c>
      <c r="F1488" s="28" t="s">
        <v>4234</v>
      </c>
      <c r="G1488" s="133">
        <v>56.16</v>
      </c>
      <c r="H1488" s="134">
        <v>-125.3675173751321</v>
      </c>
      <c r="I1488" s="93">
        <v>-2232327.5885885344</v>
      </c>
      <c r="J1488" s="93">
        <v>8428361</v>
      </c>
      <c r="K1488" s="94">
        <v>-0.26485903826242546</v>
      </c>
      <c r="L1488" s="139">
        <v>0.26485903826242546</v>
      </c>
      <c r="M1488" s="86"/>
    </row>
    <row r="1489" spans="1:13">
      <c r="A1489" s="138" t="s">
        <v>4777</v>
      </c>
      <c r="B1489" s="132" t="s">
        <v>3329</v>
      </c>
      <c r="C1489" s="28" t="s">
        <v>40</v>
      </c>
      <c r="D1489" s="28" t="s">
        <v>4594</v>
      </c>
      <c r="E1489" s="28" t="s">
        <v>4230</v>
      </c>
      <c r="F1489" s="28" t="s">
        <v>4234</v>
      </c>
      <c r="G1489" s="133">
        <v>50.86</v>
      </c>
      <c r="H1489" s="134">
        <v>-126.31651371018809</v>
      </c>
      <c r="I1489" s="93">
        <v>-2483612.1453045243</v>
      </c>
      <c r="J1489" s="93">
        <v>2139668</v>
      </c>
      <c r="K1489" s="94">
        <v>-1.1607465014686971</v>
      </c>
      <c r="L1489" s="139">
        <v>1.1607465014686971</v>
      </c>
      <c r="M1489" s="86"/>
    </row>
    <row r="1490" spans="1:13">
      <c r="A1490" s="138" t="s">
        <v>1191</v>
      </c>
      <c r="B1490" s="132" t="s">
        <v>3404</v>
      </c>
      <c r="C1490" s="28" t="s">
        <v>128</v>
      </c>
      <c r="D1490" s="28" t="s">
        <v>4593</v>
      </c>
      <c r="E1490" s="28" t="s">
        <v>4230</v>
      </c>
      <c r="F1490" s="28" t="s">
        <v>4232</v>
      </c>
      <c r="G1490" s="133">
        <v>80.489999999999995</v>
      </c>
      <c r="H1490" s="134">
        <v>-132.2608206882004</v>
      </c>
      <c r="I1490" s="93">
        <v>-1643195.6850316857</v>
      </c>
      <c r="J1490" s="93">
        <v>811576.625</v>
      </c>
      <c r="K1490" s="94">
        <v>-2.0246956780349432</v>
      </c>
      <c r="L1490" s="139">
        <v>2.0246956780349432</v>
      </c>
      <c r="M1490" s="86"/>
    </row>
    <row r="1491" spans="1:13">
      <c r="A1491" s="138" t="s">
        <v>4287</v>
      </c>
      <c r="B1491" s="132" t="s">
        <v>4466</v>
      </c>
      <c r="C1491" s="28" t="s">
        <v>4121</v>
      </c>
      <c r="D1491" s="28" t="s">
        <v>4590</v>
      </c>
      <c r="E1491" s="28" t="s">
        <v>4230</v>
      </c>
      <c r="F1491" s="28" t="s">
        <v>4234</v>
      </c>
      <c r="G1491" s="133">
        <v>59.59</v>
      </c>
      <c r="H1491" s="134">
        <v>-138.81642301388015</v>
      </c>
      <c r="I1491" s="93">
        <v>-2329525.4743057583</v>
      </c>
      <c r="J1491" s="93">
        <v>11976129</v>
      </c>
      <c r="K1491" s="94">
        <v>-0.19451405995257384</v>
      </c>
      <c r="L1491" s="139">
        <v>0.19451405995257384</v>
      </c>
      <c r="M1491" s="86"/>
    </row>
    <row r="1492" spans="1:13">
      <c r="A1492" s="138" t="s">
        <v>4273</v>
      </c>
      <c r="B1492" s="132" t="s">
        <v>4452</v>
      </c>
      <c r="C1492" s="28" t="s">
        <v>4108</v>
      </c>
      <c r="D1492" s="28" t="s">
        <v>4595</v>
      </c>
      <c r="E1492" s="28" t="s">
        <v>4230</v>
      </c>
      <c r="F1492" s="28" t="s">
        <v>4234</v>
      </c>
      <c r="G1492" s="133">
        <v>17.36</v>
      </c>
      <c r="H1492" s="134">
        <v>-152.8578685016507</v>
      </c>
      <c r="I1492" s="93">
        <v>-8805176.75700753</v>
      </c>
      <c r="J1492" s="93">
        <v>21139944</v>
      </c>
      <c r="K1492" s="94">
        <v>-0.4165184523198136</v>
      </c>
      <c r="L1492" s="139">
        <v>0.4165184523198136</v>
      </c>
      <c r="M1492" s="86"/>
    </row>
    <row r="1493" spans="1:13">
      <c r="A1493" s="138" t="s">
        <v>4696</v>
      </c>
      <c r="B1493" s="132" t="s">
        <v>3274</v>
      </c>
      <c r="C1493" s="28" t="s">
        <v>3188</v>
      </c>
      <c r="D1493" s="28" t="s">
        <v>4576</v>
      </c>
      <c r="E1493" s="28" t="s">
        <v>4230</v>
      </c>
      <c r="F1493" s="28" t="s">
        <v>4234</v>
      </c>
      <c r="G1493" s="133">
        <v>55.92</v>
      </c>
      <c r="H1493" s="134">
        <v>-154.18156041041345</v>
      </c>
      <c r="I1493" s="93">
        <v>-2757180.9801576082</v>
      </c>
      <c r="J1493" s="93">
        <v>11975148</v>
      </c>
      <c r="K1493" s="94">
        <v>-0.23024191268096295</v>
      </c>
      <c r="L1493" s="139">
        <v>0.23024191268096295</v>
      </c>
      <c r="M1493" s="86"/>
    </row>
    <row r="1494" spans="1:13">
      <c r="A1494" s="138" t="s">
        <v>4274</v>
      </c>
      <c r="B1494" s="132" t="s">
        <v>4453</v>
      </c>
      <c r="C1494" s="28" t="s">
        <v>4109</v>
      </c>
      <c r="D1494" s="28" t="s">
        <v>4592</v>
      </c>
      <c r="E1494" s="28" t="s">
        <v>4230</v>
      </c>
      <c r="F1494" s="28" t="s">
        <v>4234</v>
      </c>
      <c r="G1494" s="133">
        <v>149.1</v>
      </c>
      <c r="H1494" s="134">
        <v>-169.6776214651232</v>
      </c>
      <c r="I1494" s="93">
        <v>-1138012.2163992166</v>
      </c>
      <c r="J1494" s="93">
        <v>1002976.875</v>
      </c>
      <c r="K1494" s="94">
        <v>-1.1346345511697034</v>
      </c>
      <c r="L1494" s="139">
        <v>1.1346345511697034</v>
      </c>
      <c r="M1494" s="86"/>
    </row>
    <row r="1495" spans="1:13">
      <c r="A1495" s="138" t="s">
        <v>4762</v>
      </c>
      <c r="B1495" s="132" t="s">
        <v>3319</v>
      </c>
      <c r="C1495" s="28" t="s">
        <v>25</v>
      </c>
      <c r="D1495" s="28" t="s">
        <v>4589</v>
      </c>
      <c r="E1495" s="28" t="s">
        <v>4230</v>
      </c>
      <c r="F1495" s="28" t="s">
        <v>4232</v>
      </c>
      <c r="G1495" s="133">
        <v>88.48</v>
      </c>
      <c r="H1495" s="134">
        <v>-201.40820514807479</v>
      </c>
      <c r="I1495" s="93">
        <v>-2276313.3493227265</v>
      </c>
      <c r="J1495" s="93">
        <v>1783164.25</v>
      </c>
      <c r="K1495" s="94">
        <v>-1.2765584265850589</v>
      </c>
      <c r="L1495" s="139">
        <v>1.2765584265850589</v>
      </c>
      <c r="M1495" s="86"/>
    </row>
    <row r="1496" spans="1:13">
      <c r="A1496" s="138" t="s">
        <v>1430</v>
      </c>
      <c r="B1496" s="132" t="s">
        <v>2888</v>
      </c>
      <c r="C1496" s="28" t="s">
        <v>907</v>
      </c>
      <c r="D1496" s="28" t="s">
        <v>4575</v>
      </c>
      <c r="E1496" s="28" t="s">
        <v>4230</v>
      </c>
      <c r="F1496" s="28" t="s">
        <v>4232</v>
      </c>
      <c r="G1496" s="133">
        <v>350.01</v>
      </c>
      <c r="H1496" s="134">
        <v>-209.98735916469661</v>
      </c>
      <c r="I1496" s="93">
        <v>-599946.74199221912</v>
      </c>
      <c r="J1496" s="93">
        <v>710350.875</v>
      </c>
      <c r="K1496" s="94">
        <v>-0.8445780291214805</v>
      </c>
      <c r="L1496" s="139">
        <v>0.8445780291214805</v>
      </c>
      <c r="M1496" s="86"/>
    </row>
    <row r="1497" spans="1:13">
      <c r="A1497" s="138" t="s">
        <v>4249</v>
      </c>
      <c r="B1497" s="132" t="s">
        <v>4428</v>
      </c>
      <c r="C1497" s="28" t="s">
        <v>4085</v>
      </c>
      <c r="D1497" s="28" t="s">
        <v>4582</v>
      </c>
      <c r="E1497" s="28" t="s">
        <v>4230</v>
      </c>
      <c r="F1497" s="28" t="s">
        <v>4232</v>
      </c>
      <c r="G1497" s="133">
        <v>89.24</v>
      </c>
      <c r="H1497" s="134">
        <v>-219.59214852108929</v>
      </c>
      <c r="I1497" s="93">
        <v>-2460691.9377083066</v>
      </c>
      <c r="J1497" s="93">
        <v>4233402</v>
      </c>
      <c r="K1497" s="94">
        <v>-0.58125638380392564</v>
      </c>
      <c r="L1497" s="139">
        <v>0.58125638380392564</v>
      </c>
      <c r="M1497" s="86"/>
    </row>
    <row r="1498" spans="1:13">
      <c r="A1498" s="138" t="s">
        <v>4257</v>
      </c>
      <c r="B1498" s="132" t="s">
        <v>4436</v>
      </c>
      <c r="C1498" s="28" t="s">
        <v>4094</v>
      </c>
      <c r="D1498" s="28" t="s">
        <v>4587</v>
      </c>
      <c r="E1498" s="28" t="s">
        <v>4230</v>
      </c>
      <c r="F1498" s="28" t="s">
        <v>4232</v>
      </c>
      <c r="G1498" s="133">
        <v>64.83</v>
      </c>
      <c r="H1498" s="134">
        <v>-228.5445850533641</v>
      </c>
      <c r="I1498" s="93">
        <v>-3525290.5298991846</v>
      </c>
      <c r="J1498" s="93">
        <v>3579802</v>
      </c>
      <c r="K1498" s="94">
        <v>-0.98477249018219015</v>
      </c>
      <c r="L1498" s="139">
        <v>0.98477249018219015</v>
      </c>
      <c r="M1498" s="86"/>
    </row>
    <row r="1499" spans="1:13">
      <c r="A1499" s="138" t="s">
        <v>4071</v>
      </c>
      <c r="B1499" s="132" t="s">
        <v>4150</v>
      </c>
      <c r="C1499" s="28" t="s">
        <v>4414</v>
      </c>
      <c r="D1499" s="28" t="s">
        <v>4590</v>
      </c>
      <c r="E1499" s="28" t="s">
        <v>4230</v>
      </c>
      <c r="F1499" s="28" t="s">
        <v>4234</v>
      </c>
      <c r="G1499" s="133">
        <v>51.34</v>
      </c>
      <c r="H1499" s="134">
        <v>-232.9747945705586</v>
      </c>
      <c r="I1499" s="93">
        <v>-4537880.6889473815</v>
      </c>
      <c r="J1499" s="93">
        <v>12313719</v>
      </c>
      <c r="K1499" s="94">
        <v>-0.36852235209747614</v>
      </c>
      <c r="L1499" s="139">
        <v>0.36852235209747614</v>
      </c>
      <c r="M1499" s="86"/>
    </row>
    <row r="1500" spans="1:13">
      <c r="A1500" s="138" t="s">
        <v>4707</v>
      </c>
      <c r="B1500" s="132" t="s">
        <v>5568</v>
      </c>
      <c r="C1500" s="28" t="s">
        <v>5561</v>
      </c>
      <c r="D1500" s="28" t="s">
        <v>4574</v>
      </c>
      <c r="E1500" s="28" t="s">
        <v>4230</v>
      </c>
      <c r="F1500" s="28" t="s">
        <v>4234</v>
      </c>
      <c r="G1500" s="133">
        <v>74.72</v>
      </c>
      <c r="H1500" s="134">
        <v>-246.54249959354016</v>
      </c>
      <c r="I1500" s="93">
        <v>-3299551.6540891347</v>
      </c>
      <c r="J1500" s="93">
        <v>4024376.5</v>
      </c>
      <c r="K1500" s="94">
        <v>-0.81989139288760249</v>
      </c>
      <c r="L1500" s="139">
        <v>0.81989139288760249</v>
      </c>
      <c r="M1500" s="86"/>
    </row>
    <row r="1501" spans="1:13">
      <c r="A1501" s="138" t="s">
        <v>4063</v>
      </c>
      <c r="B1501" s="132" t="s">
        <v>4142</v>
      </c>
      <c r="C1501" s="28" t="s">
        <v>4323</v>
      </c>
      <c r="D1501" s="28" t="s">
        <v>4593</v>
      </c>
      <c r="E1501" s="28" t="s">
        <v>4230</v>
      </c>
      <c r="F1501" s="28" t="s">
        <v>4234</v>
      </c>
      <c r="G1501" s="133">
        <v>76.849999999999994</v>
      </c>
      <c r="H1501" s="134">
        <v>-250.51204237929997</v>
      </c>
      <c r="I1501" s="93">
        <v>-3259753.3165816525</v>
      </c>
      <c r="J1501" s="93">
        <v>7731933.5</v>
      </c>
      <c r="K1501" s="94">
        <v>-0.42159613977301441</v>
      </c>
      <c r="L1501" s="139">
        <v>0.42159613977301441</v>
      </c>
      <c r="M1501" s="86"/>
    </row>
    <row r="1502" spans="1:13">
      <c r="A1502" s="138" t="s">
        <v>4298</v>
      </c>
      <c r="B1502" s="132" t="s">
        <v>667</v>
      </c>
      <c r="C1502" s="28" t="s">
        <v>4132</v>
      </c>
      <c r="D1502" s="28" t="s">
        <v>4575</v>
      </c>
      <c r="E1502" s="28" t="s">
        <v>4230</v>
      </c>
      <c r="F1502" s="28" t="s">
        <v>4234</v>
      </c>
      <c r="G1502" s="133">
        <v>60.28</v>
      </c>
      <c r="H1502" s="134">
        <v>-256.49680007093292</v>
      </c>
      <c r="I1502" s="93">
        <v>-4255089.5831276197</v>
      </c>
      <c r="J1502" s="93">
        <v>8123084</v>
      </c>
      <c r="K1502" s="94">
        <v>-0.52382685974041632</v>
      </c>
      <c r="L1502" s="139">
        <v>0.52382685974041632</v>
      </c>
      <c r="M1502" s="86"/>
    </row>
    <row r="1503" spans="1:13">
      <c r="A1503" s="138" t="s">
        <v>5066</v>
      </c>
      <c r="B1503" s="132" t="s">
        <v>743</v>
      </c>
      <c r="C1503" s="28" t="s">
        <v>5053</v>
      </c>
      <c r="D1503" s="28" t="s">
        <v>4576</v>
      </c>
      <c r="E1503" s="28" t="s">
        <v>4230</v>
      </c>
      <c r="F1503" s="28" t="s">
        <v>4232</v>
      </c>
      <c r="G1503" s="133">
        <v>217.13</v>
      </c>
      <c r="H1503" s="134">
        <v>-265.97366504067503</v>
      </c>
      <c r="I1503" s="93">
        <v>-1224951.2505903146</v>
      </c>
      <c r="J1503" s="93">
        <v>2102632.25</v>
      </c>
      <c r="K1503" s="94">
        <v>-0.58257988318704546</v>
      </c>
      <c r="L1503" s="139">
        <v>0.58257988318704546</v>
      </c>
      <c r="M1503" s="86"/>
    </row>
    <row r="1504" spans="1:13">
      <c r="A1504" s="138" t="s">
        <v>3635</v>
      </c>
      <c r="B1504" s="132" t="s">
        <v>3800</v>
      </c>
      <c r="C1504" s="28" t="s">
        <v>2722</v>
      </c>
      <c r="D1504" s="28" t="s">
        <v>4584</v>
      </c>
      <c r="E1504" s="28" t="s">
        <v>4230</v>
      </c>
      <c r="F1504" s="28" t="s">
        <v>4232</v>
      </c>
      <c r="G1504" s="133">
        <v>474.7</v>
      </c>
      <c r="H1504" s="134">
        <v>-271.78971328043951</v>
      </c>
      <c r="I1504" s="93">
        <v>-572550.48089412157</v>
      </c>
      <c r="J1504" s="93">
        <v>1934799.25</v>
      </c>
      <c r="K1504" s="94">
        <v>-0.29592242238781186</v>
      </c>
      <c r="L1504" s="139">
        <v>0.29592242238781186</v>
      </c>
      <c r="M1504" s="86"/>
    </row>
    <row r="1505" spans="1:13">
      <c r="A1505" s="138" t="s">
        <v>4277</v>
      </c>
      <c r="B1505" s="132" t="s">
        <v>4456</v>
      </c>
      <c r="C1505" s="28" t="s">
        <v>4112</v>
      </c>
      <c r="D1505" s="28" t="s">
        <v>4575</v>
      </c>
      <c r="E1505" s="28" t="s">
        <v>4230</v>
      </c>
      <c r="F1505" s="28" t="s">
        <v>4234</v>
      </c>
      <c r="G1505" s="133">
        <v>107.49</v>
      </c>
      <c r="H1505" s="134">
        <v>-297.37825750408598</v>
      </c>
      <c r="I1505" s="93">
        <v>-2766566.7271754211</v>
      </c>
      <c r="J1505" s="93">
        <v>13110824</v>
      </c>
      <c r="K1505" s="94">
        <v>-0.21101394749677221</v>
      </c>
      <c r="L1505" s="139">
        <v>0.21101394749677221</v>
      </c>
      <c r="M1505" s="86"/>
    </row>
    <row r="1506" spans="1:13">
      <c r="A1506" s="138" t="s">
        <v>4075</v>
      </c>
      <c r="B1506" s="132" t="s">
        <v>4154</v>
      </c>
      <c r="C1506" s="28" t="s">
        <v>4417</v>
      </c>
      <c r="D1506" s="28" t="s">
        <v>4585</v>
      </c>
      <c r="E1506" s="28" t="s">
        <v>4230</v>
      </c>
      <c r="F1506" s="28" t="s">
        <v>4234</v>
      </c>
      <c r="G1506" s="133">
        <v>99.53</v>
      </c>
      <c r="H1506" s="134">
        <v>-301.33062034038306</v>
      </c>
      <c r="I1506" s="93">
        <v>-3027535.620821692</v>
      </c>
      <c r="J1506" s="93">
        <v>9542690</v>
      </c>
      <c r="K1506" s="94">
        <v>-0.31726228357220992</v>
      </c>
      <c r="L1506" s="139">
        <v>0.31726228357220992</v>
      </c>
      <c r="M1506" s="86"/>
    </row>
    <row r="1507" spans="1:13">
      <c r="A1507" s="138" t="s">
        <v>4279</v>
      </c>
      <c r="B1507" s="132" t="s">
        <v>4458</v>
      </c>
      <c r="C1507" s="28" t="s">
        <v>4113</v>
      </c>
      <c r="D1507" s="28" t="s">
        <v>4582</v>
      </c>
      <c r="E1507" s="28" t="s">
        <v>4230</v>
      </c>
      <c r="F1507" s="28" t="s">
        <v>4232</v>
      </c>
      <c r="G1507" s="133">
        <v>177.81</v>
      </c>
      <c r="H1507" s="134">
        <v>-318.61646189234176</v>
      </c>
      <c r="I1507" s="93">
        <v>-1791892.8175712375</v>
      </c>
      <c r="J1507" s="93">
        <v>2266310</v>
      </c>
      <c r="K1507" s="94">
        <v>-0.79066536244875474</v>
      </c>
      <c r="L1507" s="139">
        <v>0.79066536244875474</v>
      </c>
      <c r="M1507" s="86"/>
    </row>
    <row r="1508" spans="1:13">
      <c r="A1508" s="138" t="s">
        <v>4267</v>
      </c>
      <c r="B1508" s="132" t="s">
        <v>4446</v>
      </c>
      <c r="C1508" s="28" t="s">
        <v>4102</v>
      </c>
      <c r="D1508" s="28" t="s">
        <v>4593</v>
      </c>
      <c r="E1508" s="28" t="s">
        <v>4230</v>
      </c>
      <c r="F1508" s="28" t="s">
        <v>4232</v>
      </c>
      <c r="G1508" s="133">
        <v>90.37</v>
      </c>
      <c r="H1508" s="134">
        <v>-331.43689424306359</v>
      </c>
      <c r="I1508" s="93">
        <v>-3667554.4344701068</v>
      </c>
      <c r="J1508" s="93">
        <v>5961268</v>
      </c>
      <c r="K1508" s="94">
        <v>-0.61523059095315069</v>
      </c>
      <c r="L1508" s="139">
        <v>0.61523059095315069</v>
      </c>
      <c r="M1508" s="86"/>
    </row>
    <row r="1509" spans="1:13">
      <c r="A1509" s="138" t="s">
        <v>4301</v>
      </c>
      <c r="B1509" s="132" t="s">
        <v>4479</v>
      </c>
      <c r="C1509" s="28" t="s">
        <v>4135</v>
      </c>
      <c r="D1509" s="28" t="s">
        <v>4591</v>
      </c>
      <c r="E1509" s="28" t="s">
        <v>4230</v>
      </c>
      <c r="F1509" s="28" t="s">
        <v>4232</v>
      </c>
      <c r="G1509" s="133">
        <v>79.72</v>
      </c>
      <c r="H1509" s="134">
        <v>-340.37062700933717</v>
      </c>
      <c r="I1509" s="93">
        <v>-4269576.3548587197</v>
      </c>
      <c r="J1509" s="93">
        <v>2790012.5</v>
      </c>
      <c r="K1509" s="94">
        <v>-1.5303072494688534</v>
      </c>
      <c r="L1509" s="139">
        <v>1.5303072494688534</v>
      </c>
      <c r="M1509" s="86"/>
    </row>
    <row r="1510" spans="1:13">
      <c r="A1510" s="138" t="s">
        <v>5997</v>
      </c>
      <c r="B1510" s="132" t="s">
        <v>6068</v>
      </c>
      <c r="C1510" s="28" t="s">
        <v>6002</v>
      </c>
      <c r="D1510" s="28" t="s">
        <v>4593</v>
      </c>
      <c r="E1510" s="28" t="s">
        <v>4230</v>
      </c>
      <c r="F1510" s="28" t="s">
        <v>4232</v>
      </c>
      <c r="G1510" s="133">
        <v>35.85</v>
      </c>
      <c r="H1510" s="134">
        <v>-422.037069932858</v>
      </c>
      <c r="I1510" s="93">
        <v>-11772303.205937462</v>
      </c>
      <c r="J1510" s="93">
        <v>17088124</v>
      </c>
      <c r="K1510" s="94">
        <v>-0.68891723900982116</v>
      </c>
      <c r="L1510" s="139">
        <v>0.68891723900982116</v>
      </c>
      <c r="M1510" s="86"/>
    </row>
    <row r="1511" spans="1:13">
      <c r="A1511" s="138" t="s">
        <v>5058</v>
      </c>
      <c r="B1511" s="132" t="s">
        <v>5078</v>
      </c>
      <c r="C1511" s="28" t="s">
        <v>5041</v>
      </c>
      <c r="D1511" s="28" t="s">
        <v>4593</v>
      </c>
      <c r="E1511" s="28" t="s">
        <v>4230</v>
      </c>
      <c r="F1511" s="28" t="s">
        <v>4232</v>
      </c>
      <c r="G1511" s="133">
        <v>43.78</v>
      </c>
      <c r="H1511" s="134">
        <v>-431.30560138178902</v>
      </c>
      <c r="I1511" s="93">
        <v>-9851658.3230193909</v>
      </c>
      <c r="J1511" s="93">
        <v>2123716.5</v>
      </c>
      <c r="K1511" s="94">
        <v>-4.6388763862876194</v>
      </c>
      <c r="L1511" s="139">
        <v>4.6388763862876194</v>
      </c>
      <c r="M1511" s="86"/>
    </row>
    <row r="1512" spans="1:13">
      <c r="A1512" s="138" t="s">
        <v>4242</v>
      </c>
      <c r="B1512" s="132" t="s">
        <v>4421</v>
      </c>
      <c r="C1512" s="28" t="s">
        <v>4078</v>
      </c>
      <c r="D1512" s="28" t="s">
        <v>4572</v>
      </c>
      <c r="E1512" s="28" t="s">
        <v>4230</v>
      </c>
      <c r="F1512" s="28" t="s">
        <v>4234</v>
      </c>
      <c r="G1512" s="133">
        <v>102.13</v>
      </c>
      <c r="H1512" s="134">
        <v>-441.33327190333193</v>
      </c>
      <c r="I1512" s="93">
        <v>-4321289.2578413002</v>
      </c>
      <c r="J1512" s="93">
        <v>44043352</v>
      </c>
      <c r="K1512" s="94">
        <v>-9.8114450004652243E-2</v>
      </c>
      <c r="L1512" s="139">
        <v>9.8114450004652243E-2</v>
      </c>
      <c r="M1512" s="86"/>
    </row>
    <row r="1513" spans="1:13">
      <c r="A1513" s="141" t="s">
        <v>4284</v>
      </c>
      <c r="B1513" s="126" t="s">
        <v>4463</v>
      </c>
      <c r="C1513" s="125" t="s">
        <v>4118</v>
      </c>
      <c r="D1513" s="125" t="s">
        <v>4576</v>
      </c>
      <c r="E1513" s="125" t="s">
        <v>4230</v>
      </c>
      <c r="F1513" s="125" t="s">
        <v>4232</v>
      </c>
      <c r="G1513" s="127">
        <v>192.25</v>
      </c>
      <c r="H1513" s="128">
        <v>-538.94427055924302</v>
      </c>
      <c r="I1513" s="129">
        <v>-2803351.2122717449</v>
      </c>
      <c r="J1513" s="129">
        <v>2662878.25</v>
      </c>
      <c r="K1513" s="130">
        <v>-1.0527523037419171</v>
      </c>
      <c r="L1513" s="142">
        <v>1.0527523037419171</v>
      </c>
      <c r="M1513" s="86"/>
    </row>
    <row r="1516" spans="1:13">
      <c r="A1516" s="47" t="s">
        <v>7269</v>
      </c>
    </row>
    <row r="1517" spans="1:13">
      <c r="A1517" s="47" t="s">
        <v>5626</v>
      </c>
    </row>
  </sheetData>
  <sortState ref="A12:L1513">
    <sortCondition descending="1" ref="H12:H1513"/>
  </sortState>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7"/>
  <sheetViews>
    <sheetView zoomScale="85" zoomScaleNormal="85" workbookViewId="0"/>
  </sheetViews>
  <sheetFormatPr defaultRowHeight="12.75"/>
  <cols>
    <col min="1" max="1" width="9.140625" style="47"/>
    <col min="2" max="2" width="23.7109375" style="47" customWidth="1"/>
    <col min="3" max="6" width="11" style="47" customWidth="1"/>
    <col min="7" max="7" width="23.7109375" style="47" customWidth="1"/>
    <col min="8" max="11" width="11" style="47" customWidth="1"/>
    <col min="12" max="12" width="23.7109375" style="47" customWidth="1"/>
    <col min="13" max="14" width="11" style="47" customWidth="1"/>
    <col min="15" max="16384" width="9.140625" style="47"/>
  </cols>
  <sheetData>
    <row r="1" spans="1:15" s="6" customFormat="1">
      <c r="J1" s="28"/>
      <c r="K1" s="28"/>
    </row>
    <row r="2" spans="1:15" s="6" customFormat="1">
      <c r="J2" s="28"/>
      <c r="K2" s="28"/>
      <c r="L2" s="24"/>
    </row>
    <row r="3" spans="1:15" s="6" customFormat="1">
      <c r="J3" s="28"/>
      <c r="K3" s="28"/>
    </row>
    <row r="4" spans="1:15" s="6" customFormat="1">
      <c r="J4" s="28"/>
      <c r="K4" s="28"/>
      <c r="L4" s="24"/>
    </row>
    <row r="5" spans="1:15" s="6" customFormat="1">
      <c r="J5" s="28"/>
      <c r="K5" s="28"/>
      <c r="L5" s="24"/>
    </row>
    <row r="6" spans="1:15" s="6" customFormat="1">
      <c r="J6" s="28"/>
      <c r="K6" s="28"/>
      <c r="L6" s="24"/>
    </row>
    <row r="7" spans="1:15" s="6" customFormat="1">
      <c r="J7" s="28"/>
      <c r="K7" s="28"/>
      <c r="L7" s="24"/>
    </row>
    <row r="8" spans="1:15" s="82" customFormat="1" ht="15.75">
      <c r="A8" s="3"/>
      <c r="B8" s="4" t="s">
        <v>7266</v>
      </c>
      <c r="J8" s="83"/>
      <c r="K8" s="83"/>
    </row>
    <row r="9" spans="1:15" s="82" customFormat="1" ht="15.75">
      <c r="A9" s="3"/>
      <c r="B9" s="4" t="s">
        <v>6487</v>
      </c>
      <c r="J9" s="83"/>
      <c r="K9" s="83"/>
    </row>
    <row r="11" spans="1:15" ht="15.75">
      <c r="B11" s="4" t="s">
        <v>664</v>
      </c>
    </row>
    <row r="12" spans="1:15" ht="25.5">
      <c r="B12" s="112"/>
      <c r="C12" s="113" t="s">
        <v>650</v>
      </c>
      <c r="D12" s="113" t="s">
        <v>651</v>
      </c>
      <c r="E12" s="114" t="s">
        <v>652</v>
      </c>
      <c r="G12" s="112"/>
      <c r="H12" s="113" t="s">
        <v>653</v>
      </c>
      <c r="I12" s="113" t="s">
        <v>654</v>
      </c>
      <c r="J12" s="114" t="s">
        <v>655</v>
      </c>
      <c r="L12" s="112"/>
      <c r="M12" s="113" t="s">
        <v>661</v>
      </c>
      <c r="N12" s="113" t="s">
        <v>662</v>
      </c>
      <c r="O12" s="114" t="s">
        <v>663</v>
      </c>
    </row>
    <row r="13" spans="1:15" hidden="1">
      <c r="B13" s="62" t="s">
        <v>4206</v>
      </c>
      <c r="C13" s="63">
        <v>17770683.173270315</v>
      </c>
      <c r="D13" s="63">
        <v>9345019.3069930635</v>
      </c>
      <c r="E13" s="64">
        <v>8425663.8662772328</v>
      </c>
      <c r="G13" s="62" t="s">
        <v>4206</v>
      </c>
      <c r="H13" s="63">
        <v>1615704.9620743792</v>
      </c>
      <c r="I13" s="63">
        <v>815857.04378210253</v>
      </c>
      <c r="J13" s="64">
        <v>799847.91829227644</v>
      </c>
      <c r="L13" s="62" t="s">
        <v>4206</v>
      </c>
      <c r="M13" s="63">
        <v>670905.70663071983</v>
      </c>
      <c r="N13" s="63">
        <v>314754.20382903534</v>
      </c>
      <c r="O13" s="64">
        <v>356151.50280168443</v>
      </c>
    </row>
    <row r="14" spans="1:15" hidden="1">
      <c r="B14" s="62" t="s">
        <v>4207</v>
      </c>
      <c r="C14" s="65">
        <v>0.1225</v>
      </c>
      <c r="D14" s="65">
        <v>2E-3</v>
      </c>
      <c r="E14" s="66">
        <v>1.5E-3</v>
      </c>
      <c r="G14" s="62" t="s">
        <v>4207</v>
      </c>
      <c r="H14" s="65">
        <v>7.3499999999999996E-2</v>
      </c>
      <c r="I14" s="65">
        <v>7.0000000000000001E-3</v>
      </c>
      <c r="J14" s="66">
        <v>4.5000000000000005E-3</v>
      </c>
      <c r="L14" s="62" t="s">
        <v>4207</v>
      </c>
      <c r="M14" s="65">
        <v>4.1000000000000002E-2</v>
      </c>
      <c r="N14" s="65">
        <v>1.0999999999999999E-2</v>
      </c>
      <c r="O14" s="66">
        <v>0.01</v>
      </c>
    </row>
    <row r="15" spans="1:15">
      <c r="B15" s="62" t="s">
        <v>4208</v>
      </c>
      <c r="C15" s="67">
        <v>2176908.6887256135</v>
      </c>
      <c r="D15" s="67">
        <v>18690.038613986126</v>
      </c>
      <c r="E15" s="68">
        <v>12638.495799415849</v>
      </c>
      <c r="G15" s="62" t="s">
        <v>4208</v>
      </c>
      <c r="H15" s="67">
        <v>118754.31471246686</v>
      </c>
      <c r="I15" s="67">
        <v>5710.9993064747177</v>
      </c>
      <c r="J15" s="68">
        <v>3599.3156323152443</v>
      </c>
      <c r="L15" s="62" t="s">
        <v>4208</v>
      </c>
      <c r="M15" s="67">
        <v>27507.133971859515</v>
      </c>
      <c r="N15" s="67">
        <v>3462.2962421193884</v>
      </c>
      <c r="O15" s="68">
        <v>3561.5150280168446</v>
      </c>
    </row>
    <row r="16" spans="1:15">
      <c r="B16" s="62" t="s">
        <v>4237</v>
      </c>
      <c r="C16" s="67">
        <v>12531.537998677448</v>
      </c>
      <c r="D16" s="67">
        <v>134.66588258780516</v>
      </c>
      <c r="E16" s="68">
        <v>54.973158332399962</v>
      </c>
      <c r="G16" s="62" t="s">
        <v>4237</v>
      </c>
      <c r="H16" s="67">
        <v>961.9530320772958</v>
      </c>
      <c r="I16" s="67">
        <v>54.460593914947751</v>
      </c>
      <c r="J16" s="68">
        <v>24.658210004761528</v>
      </c>
      <c r="L16" s="62" t="s">
        <v>4237</v>
      </c>
      <c r="M16" s="67">
        <v>312.85180119735867</v>
      </c>
      <c r="N16" s="67">
        <v>43.120528883555401</v>
      </c>
      <c r="O16" s="68">
        <v>37.100282876027329</v>
      </c>
    </row>
    <row r="17" spans="2:15">
      <c r="B17" s="62" t="s">
        <v>4238</v>
      </c>
      <c r="C17" s="67">
        <v>-12531.537998676036</v>
      </c>
      <c r="D17" s="67">
        <v>-134.66588258781894</v>
      </c>
      <c r="E17" s="68">
        <v>-54.97315833239216</v>
      </c>
      <c r="G17" s="62" t="s">
        <v>4238</v>
      </c>
      <c r="H17" s="67">
        <v>-961.95303207738664</v>
      </c>
      <c r="I17" s="67">
        <v>-54.460593914951225</v>
      </c>
      <c r="J17" s="68">
        <v>-24.658210004765472</v>
      </c>
      <c r="L17" s="62" t="s">
        <v>4238</v>
      </c>
      <c r="M17" s="67">
        <v>-312.85180119735759</v>
      </c>
      <c r="N17" s="67">
        <v>-43.120528883559679</v>
      </c>
      <c r="O17" s="68">
        <v>-37.100282876024337</v>
      </c>
    </row>
    <row r="18" spans="2:15">
      <c r="B18" s="95" t="s">
        <v>4239</v>
      </c>
      <c r="C18" s="96">
        <v>25063.075997353484</v>
      </c>
      <c r="D18" s="96">
        <v>269.33176517562413</v>
      </c>
      <c r="E18" s="97">
        <v>109.94631666479212</v>
      </c>
      <c r="G18" s="95" t="s">
        <v>4239</v>
      </c>
      <c r="H18" s="96">
        <v>1923.9060641546826</v>
      </c>
      <c r="I18" s="96">
        <v>108.92118782989897</v>
      </c>
      <c r="J18" s="97">
        <v>49.316420009527</v>
      </c>
      <c r="L18" s="95" t="s">
        <v>4239</v>
      </c>
      <c r="M18" s="96">
        <v>625.7036023947162</v>
      </c>
      <c r="N18" s="96">
        <v>86.24105776711508</v>
      </c>
      <c r="O18" s="97">
        <v>74.200565752051659</v>
      </c>
    </row>
    <row r="19" spans="2:15">
      <c r="B19" s="95" t="s">
        <v>4240</v>
      </c>
      <c r="C19" s="98">
        <v>1.1513149874938341E-2</v>
      </c>
      <c r="D19" s="98">
        <v>1.441044455489128E-2</v>
      </c>
      <c r="E19" s="99">
        <v>8.6993197932521242E-3</v>
      </c>
      <c r="G19" s="95" t="s">
        <v>4240</v>
      </c>
      <c r="H19" s="98">
        <v>1.6200725580480406E-2</v>
      </c>
      <c r="I19" s="98">
        <v>1.9072176686558518E-2</v>
      </c>
      <c r="J19" s="99">
        <v>1.3701610263561249E-2</v>
      </c>
      <c r="L19" s="95" t="s">
        <v>4240</v>
      </c>
      <c r="M19" s="98">
        <v>2.2746957317866218E-2</v>
      </c>
      <c r="N19" s="98">
        <v>2.4908630497292174E-2</v>
      </c>
      <c r="O19" s="99">
        <v>2.0833989234454727E-2</v>
      </c>
    </row>
    <row r="20" spans="2:15">
      <c r="B20" s="62" t="s">
        <v>4159</v>
      </c>
      <c r="C20" s="69">
        <v>261</v>
      </c>
      <c r="D20" s="70" t="s">
        <v>4036</v>
      </c>
      <c r="E20" s="71" t="s">
        <v>4036</v>
      </c>
      <c r="G20" s="62" t="s">
        <v>4159</v>
      </c>
      <c r="H20" s="69">
        <v>250</v>
      </c>
      <c r="I20" s="70" t="s">
        <v>4036</v>
      </c>
      <c r="J20" s="71" t="s">
        <v>4036</v>
      </c>
      <c r="L20" s="62" t="s">
        <v>4159</v>
      </c>
      <c r="M20" s="69">
        <v>165</v>
      </c>
      <c r="N20" s="70" t="s">
        <v>4036</v>
      </c>
      <c r="O20" s="71" t="s">
        <v>4036</v>
      </c>
    </row>
    <row r="21" spans="2:15">
      <c r="B21" s="72" t="s">
        <v>4160</v>
      </c>
      <c r="C21" s="73">
        <v>241</v>
      </c>
      <c r="D21" s="73" t="s">
        <v>4036</v>
      </c>
      <c r="E21" s="74" t="s">
        <v>4036</v>
      </c>
      <c r="G21" s="72" t="s">
        <v>4160</v>
      </c>
      <c r="H21" s="73">
        <v>150</v>
      </c>
      <c r="I21" s="73" t="s">
        <v>4036</v>
      </c>
      <c r="J21" s="74" t="s">
        <v>4036</v>
      </c>
      <c r="L21" s="72" t="s">
        <v>4160</v>
      </c>
      <c r="M21" s="73">
        <v>435</v>
      </c>
      <c r="N21" s="73" t="s">
        <v>4036</v>
      </c>
      <c r="O21" s="74" t="s">
        <v>4036</v>
      </c>
    </row>
    <row r="23" spans="2:15" ht="38.25">
      <c r="B23" s="112" t="s">
        <v>4197</v>
      </c>
      <c r="C23" s="113" t="s">
        <v>4569</v>
      </c>
      <c r="D23" s="113" t="s">
        <v>4570</v>
      </c>
      <c r="E23" s="114" t="s">
        <v>4571</v>
      </c>
      <c r="F23" s="114" t="s">
        <v>5162</v>
      </c>
    </row>
    <row r="24" spans="2:15">
      <c r="B24" s="75" t="s">
        <v>4576</v>
      </c>
      <c r="C24" s="67">
        <v>5489.2224214433018</v>
      </c>
      <c r="D24" s="67">
        <v>-18.08957818796009</v>
      </c>
      <c r="E24" s="68">
        <v>20.950322473938929</v>
      </c>
      <c r="F24" s="76">
        <v>5492.0831657292811</v>
      </c>
    </row>
    <row r="25" spans="2:15">
      <c r="B25" s="75" t="s">
        <v>4581</v>
      </c>
      <c r="C25" s="67">
        <v>687.55006549553298</v>
      </c>
      <c r="D25" s="67">
        <v>54.704583595599779</v>
      </c>
      <c r="E25" s="68">
        <v>3.5109958560909709</v>
      </c>
      <c r="F25" s="76">
        <v>745.76564494722368</v>
      </c>
    </row>
    <row r="26" spans="2:15">
      <c r="B26" s="75" t="s">
        <v>4579</v>
      </c>
      <c r="C26" s="67">
        <v>479.44251035430892</v>
      </c>
      <c r="D26" s="67">
        <v>13.213278919818313</v>
      </c>
      <c r="E26" s="68">
        <v>13.323394646997976</v>
      </c>
      <c r="F26" s="76">
        <v>505.97918392112524</v>
      </c>
    </row>
    <row r="27" spans="2:15">
      <c r="B27" s="75" t="s">
        <v>4595</v>
      </c>
      <c r="C27" s="67">
        <v>461.543399099402</v>
      </c>
      <c r="D27" s="67">
        <v>5.3925854244327303</v>
      </c>
      <c r="E27" s="68">
        <v>0.80026807410107537</v>
      </c>
      <c r="F27" s="76">
        <v>467.73625259793585</v>
      </c>
    </row>
    <row r="28" spans="2:15">
      <c r="B28" s="75" t="s">
        <v>4578</v>
      </c>
      <c r="C28" s="67">
        <v>259.19680955241739</v>
      </c>
      <c r="D28" s="67">
        <v>0.78492397825521554</v>
      </c>
      <c r="E28" s="68">
        <v>3.5092727819214815</v>
      </c>
      <c r="F28" s="76">
        <v>263.4910063125941</v>
      </c>
    </row>
    <row r="29" spans="2:15">
      <c r="B29" s="75" t="s">
        <v>4584</v>
      </c>
      <c r="C29" s="67">
        <v>133.15779532799957</v>
      </c>
      <c r="D29" s="67">
        <v>-6.5906685065340289</v>
      </c>
      <c r="E29" s="68">
        <v>-0.53117145786798403</v>
      </c>
      <c r="F29" s="76">
        <v>126.03595536359755</v>
      </c>
    </row>
    <row r="30" spans="2:15">
      <c r="B30" s="75" t="s">
        <v>4583</v>
      </c>
      <c r="C30" s="67">
        <v>58.66619285380127</v>
      </c>
      <c r="D30" s="67">
        <v>-11.37452841596123</v>
      </c>
      <c r="E30" s="68">
        <v>2.390636085177829</v>
      </c>
      <c r="F30" s="76">
        <v>49.682300523017872</v>
      </c>
    </row>
    <row r="31" spans="2:15">
      <c r="B31" s="75" t="s">
        <v>4588</v>
      </c>
      <c r="C31" s="67">
        <v>-131.43080181242669</v>
      </c>
      <c r="D31" s="67">
        <v>-23.609932990119475</v>
      </c>
      <c r="E31" s="68">
        <v>10.722359596669925</v>
      </c>
      <c r="F31" s="76">
        <v>-144.31837520587626</v>
      </c>
    </row>
    <row r="32" spans="2:15">
      <c r="B32" s="75" t="s">
        <v>4573</v>
      </c>
      <c r="C32" s="67">
        <v>-186.64293719492849</v>
      </c>
      <c r="D32" s="67">
        <v>29.13009571495126</v>
      </c>
      <c r="E32" s="68">
        <v>2.9311543758039766</v>
      </c>
      <c r="F32" s="76">
        <v>-154.58168710417326</v>
      </c>
    </row>
    <row r="33" spans="2:6">
      <c r="B33" s="75" t="s">
        <v>4594</v>
      </c>
      <c r="C33" s="67">
        <v>-195.45969821477129</v>
      </c>
      <c r="D33" s="67">
        <v>4.5990099154273718</v>
      </c>
      <c r="E33" s="68">
        <v>-1.8943590952191807</v>
      </c>
      <c r="F33" s="76">
        <v>-192.75504739456312</v>
      </c>
    </row>
    <row r="34" spans="2:6">
      <c r="B34" s="75" t="s">
        <v>4587</v>
      </c>
      <c r="C34" s="67">
        <v>-240.80637287028415</v>
      </c>
      <c r="D34" s="67">
        <v>-10.949911873290207</v>
      </c>
      <c r="E34" s="68">
        <v>-2.980422997336424</v>
      </c>
      <c r="F34" s="76">
        <v>-254.73670774091079</v>
      </c>
    </row>
    <row r="35" spans="2:6">
      <c r="B35" s="75" t="s">
        <v>4592</v>
      </c>
      <c r="C35" s="67">
        <v>-345.4880143055139</v>
      </c>
      <c r="D35" s="67">
        <v>63.219361882373661</v>
      </c>
      <c r="E35" s="68">
        <v>1.5791714935699042</v>
      </c>
      <c r="F35" s="76">
        <v>-280.68948092957032</v>
      </c>
    </row>
    <row r="36" spans="2:6">
      <c r="B36" s="75" t="s">
        <v>4577</v>
      </c>
      <c r="C36" s="67">
        <v>-283.52482783126277</v>
      </c>
      <c r="D36" s="67">
        <v>2.3237842642098085</v>
      </c>
      <c r="E36" s="68">
        <v>-5.5919221825004497</v>
      </c>
      <c r="F36" s="76">
        <v>-286.79296574955345</v>
      </c>
    </row>
    <row r="37" spans="2:6">
      <c r="B37" s="75" t="s">
        <v>4590</v>
      </c>
      <c r="C37" s="67">
        <v>-393.13554672610826</v>
      </c>
      <c r="D37" s="67">
        <v>49.829568280814669</v>
      </c>
      <c r="E37" s="68">
        <v>32.958877370027579</v>
      </c>
      <c r="F37" s="76">
        <v>-310.34710107526598</v>
      </c>
    </row>
    <row r="38" spans="2:6">
      <c r="B38" s="75" t="s">
        <v>4582</v>
      </c>
      <c r="C38" s="67">
        <v>-269.13681232068336</v>
      </c>
      <c r="D38" s="67">
        <v>-40.039316667899698</v>
      </c>
      <c r="E38" s="68">
        <v>-5.9987613459359714</v>
      </c>
      <c r="F38" s="76">
        <v>-315.17489033451903</v>
      </c>
    </row>
    <row r="39" spans="2:6">
      <c r="B39" s="75" t="s">
        <v>4585</v>
      </c>
      <c r="C39" s="67">
        <v>-363.5347684677991</v>
      </c>
      <c r="D39" s="67">
        <v>18.680896176055938</v>
      </c>
      <c r="E39" s="68">
        <v>12.612741389295234</v>
      </c>
      <c r="F39" s="76">
        <v>-332.24113090244794</v>
      </c>
    </row>
    <row r="40" spans="2:6">
      <c r="B40" s="75" t="s">
        <v>4586</v>
      </c>
      <c r="C40" s="67">
        <v>-240.91592605502041</v>
      </c>
      <c r="D40" s="67">
        <v>-87.483035688241642</v>
      </c>
      <c r="E40" s="68">
        <v>-8.593654149104033</v>
      </c>
      <c r="F40" s="76">
        <v>-336.99261589236608</v>
      </c>
    </row>
    <row r="41" spans="2:6">
      <c r="B41" s="75" t="s">
        <v>4591</v>
      </c>
      <c r="C41" s="67">
        <v>-290.10136470354001</v>
      </c>
      <c r="D41" s="67">
        <v>-85.395375947748704</v>
      </c>
      <c r="E41" s="68">
        <v>-15.165953263607967</v>
      </c>
      <c r="F41" s="76">
        <v>-390.66269391489669</v>
      </c>
    </row>
    <row r="42" spans="2:6">
      <c r="B42" s="75" t="s">
        <v>4580</v>
      </c>
      <c r="C42" s="67">
        <v>-495.59528871109848</v>
      </c>
      <c r="D42" s="67">
        <v>-53.98544465254696</v>
      </c>
      <c r="E42" s="68">
        <v>-8.138587566810294</v>
      </c>
      <c r="F42" s="76">
        <v>-557.71932093045575</v>
      </c>
    </row>
    <row r="43" spans="2:6">
      <c r="B43" s="75" t="s">
        <v>4574</v>
      </c>
      <c r="C43" s="67">
        <v>-541.06516419901595</v>
      </c>
      <c r="D43" s="67">
        <v>-53.403001282211861</v>
      </c>
      <c r="E43" s="68">
        <v>5.5268400559201805</v>
      </c>
      <c r="F43" s="76">
        <v>-588.9413254253077</v>
      </c>
    </row>
    <row r="44" spans="2:6">
      <c r="B44" s="75" t="s">
        <v>4589</v>
      </c>
      <c r="C44" s="67">
        <v>-613.67548836353785</v>
      </c>
      <c r="D44" s="67">
        <v>-6.9680860891695318</v>
      </c>
      <c r="E44" s="68">
        <v>-40.887147078675156</v>
      </c>
      <c r="F44" s="76">
        <v>-661.5307215313826</v>
      </c>
    </row>
    <row r="45" spans="2:6">
      <c r="B45" s="75" t="s">
        <v>4575</v>
      </c>
      <c r="C45" s="67">
        <v>-814.94481637957495</v>
      </c>
      <c r="D45" s="67">
        <v>74.919085702772193</v>
      </c>
      <c r="E45" s="68">
        <v>-15.565517113798311</v>
      </c>
      <c r="F45" s="76">
        <v>-755.59124779060107</v>
      </c>
    </row>
    <row r="46" spans="2:6">
      <c r="B46" s="75" t="s">
        <v>4572</v>
      </c>
      <c r="C46" s="67">
        <v>-782.90206172248577</v>
      </c>
      <c r="D46" s="67">
        <v>8.0276540015533779</v>
      </c>
      <c r="E46" s="68">
        <v>-7.2028343573059255</v>
      </c>
      <c r="F46" s="76">
        <v>-782.07724207823833</v>
      </c>
    </row>
    <row r="47" spans="2:6">
      <c r="B47" s="77" t="s">
        <v>4593</v>
      </c>
      <c r="C47" s="78">
        <v>-1380.419304247315</v>
      </c>
      <c r="D47" s="78">
        <v>73.064052445321153</v>
      </c>
      <c r="E47" s="79">
        <v>1.7342964086464197</v>
      </c>
      <c r="F47" s="80">
        <v>-1305.6209553933475</v>
      </c>
    </row>
    <row r="50" spans="2:2">
      <c r="B50" s="47" t="s">
        <v>7269</v>
      </c>
    </row>
    <row r="51" spans="2:2">
      <c r="B51" s="47" t="s">
        <v>5626</v>
      </c>
    </row>
    <row r="147" spans="13:13">
      <c r="M147" s="81"/>
    </row>
  </sheetData>
  <sortState ref="B24:F47">
    <sortCondition descending="1" ref="F24:F47"/>
  </sortState>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9"/>
  <sheetViews>
    <sheetView zoomScale="85" zoomScaleNormal="85" workbookViewId="0"/>
  </sheetViews>
  <sheetFormatPr defaultRowHeight="12.75"/>
  <cols>
    <col min="1" max="1" width="9.140625" style="51"/>
    <col min="2" max="2" width="6.42578125" style="51" customWidth="1"/>
    <col min="3" max="3" width="17.28515625" style="51" customWidth="1"/>
    <col min="4" max="4" width="12" style="51" customWidth="1"/>
    <col min="5" max="5" width="8.7109375" style="51" customWidth="1"/>
    <col min="6" max="6" width="2.85546875" style="51" customWidth="1"/>
    <col min="7" max="7" width="6.42578125" style="51" customWidth="1"/>
    <col min="8" max="8" width="17.28515625" style="51" customWidth="1"/>
    <col min="9" max="9" width="12" style="51" customWidth="1"/>
    <col min="10" max="10" width="8.7109375" style="51" customWidth="1"/>
    <col min="11" max="11" width="2.85546875" style="51" customWidth="1"/>
    <col min="12" max="12" width="6.42578125" style="51" customWidth="1"/>
    <col min="13" max="13" width="17.28515625" style="51" customWidth="1"/>
    <col min="14" max="14" width="12" style="51" customWidth="1"/>
    <col min="15" max="15" width="8.7109375" style="51" customWidth="1"/>
    <col min="16" max="16" width="2.85546875" style="51" customWidth="1"/>
    <col min="17" max="17" width="6.42578125" style="51" customWidth="1"/>
    <col min="18" max="18" width="17.28515625" style="51" customWidth="1"/>
    <col min="19" max="19" width="12" style="51" customWidth="1"/>
    <col min="20" max="20" width="8.7109375" style="51" customWidth="1"/>
    <col min="21" max="16384" width="9.140625" style="51"/>
  </cols>
  <sheetData>
    <row r="1" spans="1:20" s="28" customFormat="1"/>
    <row r="2" spans="1:20" s="28" customFormat="1"/>
    <row r="3" spans="1:20" s="28" customFormat="1"/>
    <row r="4" spans="1:20" s="28" customFormat="1"/>
    <row r="5" spans="1:20" s="28" customFormat="1"/>
    <row r="6" spans="1:20" s="28" customFormat="1"/>
    <row r="7" spans="1:20" s="28" customFormat="1"/>
    <row r="8" spans="1:20" s="28" customFormat="1" ht="15.75">
      <c r="A8" s="100"/>
      <c r="B8" s="101" t="s">
        <v>7266</v>
      </c>
      <c r="G8" s="100"/>
      <c r="L8" s="100"/>
      <c r="Q8" s="100"/>
    </row>
    <row r="9" spans="1:20" s="28" customFormat="1" ht="15.75">
      <c r="A9" s="100"/>
      <c r="B9" s="101" t="s">
        <v>6487</v>
      </c>
      <c r="G9" s="100"/>
      <c r="L9" s="100"/>
      <c r="Q9" s="100"/>
    </row>
    <row r="11" spans="1:20" s="102" customFormat="1" ht="15.75">
      <c r="B11" s="101" t="s">
        <v>746</v>
      </c>
      <c r="G11" s="101" t="s">
        <v>747</v>
      </c>
      <c r="L11" s="101" t="s">
        <v>748</v>
      </c>
      <c r="Q11" s="101" t="s">
        <v>749</v>
      </c>
    </row>
    <row r="12" spans="1:20" ht="33.75">
      <c r="B12" s="115" t="s">
        <v>4193</v>
      </c>
      <c r="C12" s="116" t="s">
        <v>4196</v>
      </c>
      <c r="D12" s="116" t="s">
        <v>4228</v>
      </c>
      <c r="E12" s="117" t="s">
        <v>4224</v>
      </c>
      <c r="F12" s="103"/>
      <c r="G12" s="115" t="s">
        <v>4193</v>
      </c>
      <c r="H12" s="116" t="s">
        <v>4196</v>
      </c>
      <c r="I12" s="116" t="s">
        <v>4228</v>
      </c>
      <c r="J12" s="117" t="s">
        <v>4224</v>
      </c>
      <c r="K12" s="103"/>
      <c r="L12" s="115" t="s">
        <v>4193</v>
      </c>
      <c r="M12" s="116" t="s">
        <v>4196</v>
      </c>
      <c r="N12" s="116" t="s">
        <v>4228</v>
      </c>
      <c r="O12" s="117" t="s">
        <v>4224</v>
      </c>
      <c r="P12" s="118"/>
      <c r="Q12" s="115" t="s">
        <v>4193</v>
      </c>
      <c r="R12" s="116" t="s">
        <v>4196</v>
      </c>
      <c r="S12" s="116" t="s">
        <v>4228</v>
      </c>
      <c r="T12" s="117" t="s">
        <v>4224</v>
      </c>
    </row>
    <row r="13" spans="1:20" s="104" customFormat="1">
      <c r="B13" s="107" t="s">
        <v>4230</v>
      </c>
      <c r="C13" s="106"/>
      <c r="D13" s="106"/>
      <c r="E13" s="108"/>
      <c r="G13" s="107" t="s">
        <v>4230</v>
      </c>
      <c r="H13" s="106"/>
      <c r="I13" s="106"/>
      <c r="J13" s="108"/>
      <c r="L13" s="107" t="s">
        <v>4230</v>
      </c>
      <c r="M13" s="106"/>
      <c r="N13" s="106"/>
      <c r="O13" s="108"/>
      <c r="Q13" s="107" t="s">
        <v>4230</v>
      </c>
      <c r="R13" s="106"/>
      <c r="S13" s="106"/>
      <c r="T13" s="108"/>
    </row>
    <row r="14" spans="1:20">
      <c r="B14" s="50" t="s">
        <v>7192</v>
      </c>
      <c r="C14" s="51" t="s">
        <v>5041</v>
      </c>
      <c r="D14" s="52">
        <v>417.69630823133662</v>
      </c>
      <c r="E14" s="53">
        <v>5.6626609171414284</v>
      </c>
      <c r="G14" s="50" t="s">
        <v>7196</v>
      </c>
      <c r="H14" s="51" t="s">
        <v>7251</v>
      </c>
      <c r="I14" s="52">
        <v>-96.313000147505178</v>
      </c>
      <c r="J14" s="53">
        <v>-8.1223353633931428</v>
      </c>
      <c r="L14" s="50" t="s">
        <v>4300</v>
      </c>
      <c r="M14" s="51" t="s">
        <v>4134</v>
      </c>
      <c r="N14" s="54">
        <v>4092.7104588684151</v>
      </c>
      <c r="O14" s="55">
        <v>3.603750718397325</v>
      </c>
      <c r="Q14" s="50" t="s">
        <v>4284</v>
      </c>
      <c r="R14" s="51" t="s">
        <v>4118</v>
      </c>
      <c r="S14" s="54">
        <v>-538.94427055924302</v>
      </c>
      <c r="T14" s="55">
        <v>-1.0527523037419171</v>
      </c>
    </row>
    <row r="15" spans="1:20">
      <c r="B15" s="50" t="s">
        <v>1181</v>
      </c>
      <c r="C15" s="51" t="s">
        <v>120</v>
      </c>
      <c r="D15" s="52">
        <v>260.39777294449334</v>
      </c>
      <c r="E15" s="53">
        <v>5.6263505255602073</v>
      </c>
      <c r="G15" s="50" t="s">
        <v>5058</v>
      </c>
      <c r="H15" s="51" t="s">
        <v>5041</v>
      </c>
      <c r="I15" s="52">
        <v>-431.30560138178902</v>
      </c>
      <c r="J15" s="53">
        <v>-4.6388763862876194</v>
      </c>
      <c r="L15" s="50" t="s">
        <v>7193</v>
      </c>
      <c r="M15" s="51" t="s">
        <v>7246</v>
      </c>
      <c r="N15" s="54">
        <v>2163.9328860663222</v>
      </c>
      <c r="O15" s="55">
        <v>0.98854644611311415</v>
      </c>
      <c r="Q15" s="50" t="s">
        <v>4242</v>
      </c>
      <c r="R15" s="51" t="s">
        <v>4078</v>
      </c>
      <c r="S15" s="54">
        <v>-441.33327190333193</v>
      </c>
      <c r="T15" s="55">
        <v>-9.8114450004652243E-2</v>
      </c>
    </row>
    <row r="16" spans="1:20">
      <c r="B16" s="50" t="s">
        <v>4300</v>
      </c>
      <c r="C16" s="51" t="s">
        <v>4134</v>
      </c>
      <c r="D16" s="52">
        <v>4092.7104588684151</v>
      </c>
      <c r="E16" s="53">
        <v>3.603750718397325</v>
      </c>
      <c r="G16" s="50" t="s">
        <v>1191</v>
      </c>
      <c r="H16" s="51" t="s">
        <v>128</v>
      </c>
      <c r="I16" s="52">
        <v>-132.2608206882004</v>
      </c>
      <c r="J16" s="53">
        <v>-2.0246956780349432</v>
      </c>
      <c r="L16" s="50" t="s">
        <v>4288</v>
      </c>
      <c r="M16" s="51" t="s">
        <v>4122</v>
      </c>
      <c r="N16" s="54">
        <v>663.60847266297981</v>
      </c>
      <c r="O16" s="55">
        <v>1.2973463611322809</v>
      </c>
      <c r="Q16" s="50" t="s">
        <v>5058</v>
      </c>
      <c r="R16" s="51" t="s">
        <v>5041</v>
      </c>
      <c r="S16" s="54">
        <v>-431.30560138178902</v>
      </c>
      <c r="T16" s="55">
        <v>-4.6388763862876194</v>
      </c>
    </row>
    <row r="17" spans="2:20">
      <c r="B17" s="50" t="s">
        <v>4619</v>
      </c>
      <c r="C17" s="51" t="s">
        <v>3120</v>
      </c>
      <c r="D17" s="52">
        <v>164.25175797979216</v>
      </c>
      <c r="E17" s="53">
        <v>3.3854347671450071</v>
      </c>
      <c r="G17" s="50" t="s">
        <v>4301</v>
      </c>
      <c r="H17" s="51" t="s">
        <v>4135</v>
      </c>
      <c r="I17" s="52">
        <v>-340.37062700933717</v>
      </c>
      <c r="J17" s="53">
        <v>-1.5303072494688534</v>
      </c>
      <c r="L17" s="50" t="s">
        <v>5938</v>
      </c>
      <c r="M17" s="51" t="s">
        <v>6001</v>
      </c>
      <c r="N17" s="54">
        <v>632.75984862109442</v>
      </c>
      <c r="O17" s="55">
        <v>1.7768296220933255</v>
      </c>
      <c r="Q17" s="50" t="s">
        <v>5997</v>
      </c>
      <c r="R17" s="51" t="s">
        <v>6002</v>
      </c>
      <c r="S17" s="54">
        <v>-422.037069932858</v>
      </c>
      <c r="T17" s="55">
        <v>-0.68891723900982116</v>
      </c>
    </row>
    <row r="18" spans="2:20">
      <c r="B18" s="50" t="s">
        <v>7194</v>
      </c>
      <c r="C18" s="51" t="s">
        <v>7248</v>
      </c>
      <c r="D18" s="52">
        <v>161.86445651901806</v>
      </c>
      <c r="E18" s="53">
        <v>2.4371482814414747</v>
      </c>
      <c r="G18" s="50" t="s">
        <v>4762</v>
      </c>
      <c r="H18" s="51" t="s">
        <v>25</v>
      </c>
      <c r="I18" s="52">
        <v>-201.40820514807479</v>
      </c>
      <c r="J18" s="53">
        <v>-1.2765584265850589</v>
      </c>
      <c r="L18" s="50" t="s">
        <v>5056</v>
      </c>
      <c r="M18" s="51" t="s">
        <v>5038</v>
      </c>
      <c r="N18" s="54">
        <v>419.39649527985199</v>
      </c>
      <c r="O18" s="55">
        <v>0.98738610702008633</v>
      </c>
      <c r="Q18" s="50" t="s">
        <v>4301</v>
      </c>
      <c r="R18" s="51" t="s">
        <v>4135</v>
      </c>
      <c r="S18" s="54">
        <v>-340.37062700933717</v>
      </c>
      <c r="T18" s="55">
        <v>-1.5303072494688534</v>
      </c>
    </row>
    <row r="19" spans="2:20">
      <c r="B19" s="50" t="s">
        <v>4705</v>
      </c>
      <c r="C19" s="51" t="s">
        <v>3197</v>
      </c>
      <c r="D19" s="52">
        <v>216.3688578454763</v>
      </c>
      <c r="E19" s="53">
        <v>2.295031159465418</v>
      </c>
      <c r="G19" s="50" t="s">
        <v>4777</v>
      </c>
      <c r="H19" s="51" t="s">
        <v>40</v>
      </c>
      <c r="I19" s="52">
        <v>-126.31651371018809</v>
      </c>
      <c r="J19" s="53">
        <v>-1.1607465014686971</v>
      </c>
      <c r="L19" s="50" t="s">
        <v>7192</v>
      </c>
      <c r="M19" s="51" t="s">
        <v>5041</v>
      </c>
      <c r="N19" s="54">
        <v>417.69630823133662</v>
      </c>
      <c r="O19" s="55">
        <v>5.6626609171414284</v>
      </c>
      <c r="Q19" s="50" t="s">
        <v>4267</v>
      </c>
      <c r="R19" s="51" t="s">
        <v>4102</v>
      </c>
      <c r="S19" s="54">
        <v>-331.43689424306359</v>
      </c>
      <c r="T19" s="55">
        <v>-0.61523059095315069</v>
      </c>
    </row>
    <row r="20" spans="2:20">
      <c r="B20" s="50" t="s">
        <v>5938</v>
      </c>
      <c r="C20" s="51" t="s">
        <v>6001</v>
      </c>
      <c r="D20" s="52">
        <v>632.75984862109442</v>
      </c>
      <c r="E20" s="53">
        <v>1.7768296220933255</v>
      </c>
      <c r="G20" s="50" t="s">
        <v>4274</v>
      </c>
      <c r="H20" s="51" t="s">
        <v>4109</v>
      </c>
      <c r="I20" s="52">
        <v>-169.6776214651232</v>
      </c>
      <c r="J20" s="53">
        <v>-1.1346345511697034</v>
      </c>
      <c r="L20" s="50" t="s">
        <v>4247</v>
      </c>
      <c r="M20" s="51" t="s">
        <v>4083</v>
      </c>
      <c r="N20" s="54">
        <v>281.26471448136095</v>
      </c>
      <c r="O20" s="55">
        <v>0.2598667609766197</v>
      </c>
      <c r="Q20" s="50" t="s">
        <v>4279</v>
      </c>
      <c r="R20" s="51" t="s">
        <v>4113</v>
      </c>
      <c r="S20" s="54">
        <v>-318.61646189234176</v>
      </c>
      <c r="T20" s="55">
        <v>-0.79066536244875474</v>
      </c>
    </row>
    <row r="21" spans="2:20">
      <c r="B21" s="50" t="s">
        <v>4627</v>
      </c>
      <c r="C21" s="51" t="s">
        <v>3127</v>
      </c>
      <c r="D21" s="52">
        <v>181.02227201497098</v>
      </c>
      <c r="E21" s="53">
        <v>1.6759926777627676</v>
      </c>
      <c r="G21" s="50" t="s">
        <v>1232</v>
      </c>
      <c r="H21" s="51" t="s">
        <v>168</v>
      </c>
      <c r="I21" s="52">
        <v>-67.899435470643866</v>
      </c>
      <c r="J21" s="53">
        <v>-1.1293955755814027</v>
      </c>
      <c r="L21" s="50" t="s">
        <v>1181</v>
      </c>
      <c r="M21" s="51" t="s">
        <v>120</v>
      </c>
      <c r="N21" s="54">
        <v>260.39777294449334</v>
      </c>
      <c r="O21" s="55">
        <v>5.6263505255602073</v>
      </c>
      <c r="Q21" s="50" t="s">
        <v>4075</v>
      </c>
      <c r="R21" s="51" t="s">
        <v>4417</v>
      </c>
      <c r="S21" s="54">
        <v>-301.33062034038306</v>
      </c>
      <c r="T21" s="55">
        <v>-0.31726228357220992</v>
      </c>
    </row>
    <row r="22" spans="2:20">
      <c r="B22" s="50" t="s">
        <v>5629</v>
      </c>
      <c r="C22" s="51" t="s">
        <v>5669</v>
      </c>
      <c r="D22" s="52">
        <v>86.16465722667111</v>
      </c>
      <c r="E22" s="53">
        <v>1.4319882673547981</v>
      </c>
      <c r="G22" s="50" t="s">
        <v>4284</v>
      </c>
      <c r="H22" s="51" t="s">
        <v>4118</v>
      </c>
      <c r="I22" s="52">
        <v>-538.94427055924302</v>
      </c>
      <c r="J22" s="53">
        <v>-1.0527523037419171</v>
      </c>
      <c r="L22" s="50" t="s">
        <v>4051</v>
      </c>
      <c r="M22" s="51" t="s">
        <v>4138</v>
      </c>
      <c r="N22" s="54">
        <v>236.31002109026733</v>
      </c>
      <c r="O22" s="55">
        <v>0.56184058728075303</v>
      </c>
      <c r="Q22" s="50" t="s">
        <v>4277</v>
      </c>
      <c r="R22" s="51" t="s">
        <v>4112</v>
      </c>
      <c r="S22" s="54">
        <v>-297.37825750408598</v>
      </c>
      <c r="T22" s="55">
        <v>-0.21101394749677221</v>
      </c>
    </row>
    <row r="23" spans="2:20">
      <c r="B23" s="50" t="s">
        <v>1132</v>
      </c>
      <c r="C23" s="51" t="s">
        <v>77</v>
      </c>
      <c r="D23" s="52">
        <v>116.17266879000978</v>
      </c>
      <c r="E23" s="53">
        <v>1.4044743901472772</v>
      </c>
      <c r="G23" s="50" t="s">
        <v>5065</v>
      </c>
      <c r="H23" s="51" t="s">
        <v>5051</v>
      </c>
      <c r="I23" s="52">
        <v>-95.354015001196785</v>
      </c>
      <c r="J23" s="53">
        <v>-1.0516245145874128</v>
      </c>
      <c r="L23" s="50" t="s">
        <v>4705</v>
      </c>
      <c r="M23" s="51" t="s">
        <v>3197</v>
      </c>
      <c r="N23" s="54">
        <v>216.3688578454763</v>
      </c>
      <c r="O23" s="55">
        <v>2.295031159465418</v>
      </c>
      <c r="Q23" s="50" t="s">
        <v>3635</v>
      </c>
      <c r="R23" s="51" t="s">
        <v>2722</v>
      </c>
      <c r="S23" s="54">
        <v>-271.78971328043951</v>
      </c>
      <c r="T23" s="55">
        <v>-0.29592242238781186</v>
      </c>
    </row>
    <row r="24" spans="2:20">
      <c r="B24" s="107" t="s">
        <v>4176</v>
      </c>
      <c r="C24" s="106"/>
      <c r="D24" s="106"/>
      <c r="E24" s="108"/>
      <c r="G24" s="107" t="s">
        <v>4176</v>
      </c>
      <c r="H24" s="106"/>
      <c r="I24" s="106"/>
      <c r="J24" s="108"/>
      <c r="L24" s="107" t="s">
        <v>4176</v>
      </c>
      <c r="M24" s="106"/>
      <c r="N24" s="106"/>
      <c r="O24" s="109"/>
      <c r="Q24" s="107" t="s">
        <v>4176</v>
      </c>
      <c r="R24" s="106"/>
      <c r="S24" s="106"/>
      <c r="T24" s="109"/>
    </row>
    <row r="25" spans="2:20">
      <c r="B25" s="50" t="s">
        <v>6093</v>
      </c>
      <c r="C25" s="51" t="s">
        <v>6465</v>
      </c>
      <c r="D25" s="52">
        <v>33.20912164248525</v>
      </c>
      <c r="E25" s="53">
        <v>2.7866815911728602</v>
      </c>
      <c r="G25" s="50" t="s">
        <v>5281</v>
      </c>
      <c r="H25" s="51" t="s">
        <v>5271</v>
      </c>
      <c r="I25" s="52">
        <v>-20.182494345889392</v>
      </c>
      <c r="J25" s="53">
        <v>-3.3155603498635444</v>
      </c>
      <c r="L25" s="50" t="s">
        <v>3473</v>
      </c>
      <c r="M25" s="51" t="s">
        <v>2566</v>
      </c>
      <c r="N25" s="54">
        <v>46.660278675822553</v>
      </c>
      <c r="O25" s="55">
        <v>0.3959267043586493</v>
      </c>
      <c r="Q25" s="50" t="s">
        <v>3575</v>
      </c>
      <c r="R25" s="51" t="s">
        <v>2664</v>
      </c>
      <c r="S25" s="54">
        <v>-79.736028742321452</v>
      </c>
      <c r="T25" s="55">
        <v>-2.0813667700081853</v>
      </c>
    </row>
    <row r="26" spans="2:20">
      <c r="B26" s="50" t="s">
        <v>3524</v>
      </c>
      <c r="C26" s="51" t="s">
        <v>2615</v>
      </c>
      <c r="D26" s="52">
        <v>38.045597427641468</v>
      </c>
      <c r="E26" s="53">
        <v>2.3994962565903859</v>
      </c>
      <c r="G26" s="50" t="s">
        <v>3575</v>
      </c>
      <c r="H26" s="51" t="s">
        <v>2664</v>
      </c>
      <c r="I26" s="52">
        <v>-79.736028742321452</v>
      </c>
      <c r="J26" s="53">
        <v>-2.0813667700081853</v>
      </c>
      <c r="L26" s="50" t="s">
        <v>6093</v>
      </c>
      <c r="M26" s="51" t="s">
        <v>6465</v>
      </c>
      <c r="N26" s="54">
        <v>33.20912164248525</v>
      </c>
      <c r="O26" s="55">
        <v>2.7866815911728602</v>
      </c>
      <c r="Q26" s="50" t="s">
        <v>3735</v>
      </c>
      <c r="R26" s="51" t="s">
        <v>3086</v>
      </c>
      <c r="S26" s="54">
        <v>-28.246241373871143</v>
      </c>
      <c r="T26" s="55">
        <v>-1.9787438786935356</v>
      </c>
    </row>
    <row r="27" spans="2:20">
      <c r="B27" s="50" t="s">
        <v>3702</v>
      </c>
      <c r="C27" s="51" t="s">
        <v>3053</v>
      </c>
      <c r="D27" s="52">
        <v>27.828601672177964</v>
      </c>
      <c r="E27" s="53">
        <v>2.0025219131093528</v>
      </c>
      <c r="G27" s="50" t="s">
        <v>3735</v>
      </c>
      <c r="H27" s="51" t="s">
        <v>3086</v>
      </c>
      <c r="I27" s="52">
        <v>-28.246241373871143</v>
      </c>
      <c r="J27" s="53">
        <v>-1.9787438786935356</v>
      </c>
      <c r="L27" s="50" t="s">
        <v>3719</v>
      </c>
      <c r="M27" s="51" t="s">
        <v>3070</v>
      </c>
      <c r="N27" s="54">
        <v>27.612267783882068</v>
      </c>
      <c r="O27" s="55">
        <v>1.7342108310894815</v>
      </c>
      <c r="Q27" s="50" t="s">
        <v>3476</v>
      </c>
      <c r="R27" s="51" t="s">
        <v>2569</v>
      </c>
      <c r="S27" s="54">
        <v>-21.178748511814611</v>
      </c>
      <c r="T27" s="55">
        <v>-1.4815475231870721</v>
      </c>
    </row>
    <row r="28" spans="2:20">
      <c r="B28" s="50" t="s">
        <v>3719</v>
      </c>
      <c r="C28" s="51" t="s">
        <v>3070</v>
      </c>
      <c r="D28" s="52">
        <v>27.612267783882068</v>
      </c>
      <c r="E28" s="53">
        <v>1.7342108310894815</v>
      </c>
      <c r="G28" s="50" t="s">
        <v>3560</v>
      </c>
      <c r="H28" s="51" t="s">
        <v>2649</v>
      </c>
      <c r="I28" s="52">
        <v>-21.946286983633087</v>
      </c>
      <c r="J28" s="53">
        <v>-1.8147507864240568</v>
      </c>
      <c r="L28" s="50" t="s">
        <v>6094</v>
      </c>
      <c r="M28" s="51" t="s">
        <v>6466</v>
      </c>
      <c r="N28" s="54">
        <v>25.9801437952983</v>
      </c>
      <c r="O28" s="55">
        <v>1.324109420888425</v>
      </c>
      <c r="Q28" s="50" t="s">
        <v>5281</v>
      </c>
      <c r="R28" s="51" t="s">
        <v>5271</v>
      </c>
      <c r="S28" s="54">
        <v>-20.182494345889392</v>
      </c>
      <c r="T28" s="55">
        <v>-3.3155603498635444</v>
      </c>
    </row>
    <row r="29" spans="2:20">
      <c r="B29" s="50" t="s">
        <v>3633</v>
      </c>
      <c r="C29" s="51" t="s">
        <v>2720</v>
      </c>
      <c r="D29" s="52">
        <v>25.008224934780152</v>
      </c>
      <c r="E29" s="53">
        <v>1.6379702641085672</v>
      </c>
      <c r="G29" s="50" t="s">
        <v>4981</v>
      </c>
      <c r="H29" s="51" t="s">
        <v>4999</v>
      </c>
      <c r="I29" s="52">
        <v>-17.73589135082176</v>
      </c>
      <c r="J29" s="53">
        <v>-1.7921042962934073</v>
      </c>
      <c r="L29" s="50" t="s">
        <v>3604</v>
      </c>
      <c r="M29" s="51" t="s">
        <v>2692</v>
      </c>
      <c r="N29" s="54">
        <v>60.026415575020401</v>
      </c>
      <c r="O29" s="55">
        <v>0.74335964527438869</v>
      </c>
      <c r="Q29" s="50" t="s">
        <v>6111</v>
      </c>
      <c r="R29" s="51" t="s">
        <v>6485</v>
      </c>
      <c r="S29" s="54">
        <v>-19.688468816386781</v>
      </c>
      <c r="T29" s="55">
        <v>-0.57471145032534177</v>
      </c>
    </row>
    <row r="30" spans="2:20">
      <c r="B30" s="50" t="s">
        <v>5492</v>
      </c>
      <c r="C30" s="51" t="s">
        <v>898</v>
      </c>
      <c r="D30" s="52">
        <v>26.822076453564836</v>
      </c>
      <c r="E30" s="53">
        <v>1.5412287602729244</v>
      </c>
      <c r="G30" s="50" t="s">
        <v>3476</v>
      </c>
      <c r="H30" s="51" t="s">
        <v>2569</v>
      </c>
      <c r="I30" s="52">
        <v>-21.178748511814611</v>
      </c>
      <c r="J30" s="53">
        <v>-1.4815475231870721</v>
      </c>
      <c r="L30" s="50" t="s">
        <v>3496</v>
      </c>
      <c r="M30" s="51" t="s">
        <v>2587</v>
      </c>
      <c r="N30" s="54">
        <v>19.512660365694824</v>
      </c>
      <c r="O30" s="55">
        <v>0.9968850890685006</v>
      </c>
      <c r="Q30" s="50" t="s">
        <v>3609</v>
      </c>
      <c r="R30" s="51" t="s">
        <v>2698</v>
      </c>
      <c r="S30" s="54">
        <v>-14.514627345788631</v>
      </c>
      <c r="T30" s="55">
        <v>-0.44047716127225456</v>
      </c>
    </row>
    <row r="31" spans="2:20">
      <c r="B31" s="50" t="s">
        <v>6094</v>
      </c>
      <c r="C31" s="51" t="s">
        <v>6466</v>
      </c>
      <c r="D31" s="52">
        <v>25.9801437952983</v>
      </c>
      <c r="E31" s="53">
        <v>1.324109420888425</v>
      </c>
      <c r="G31" s="50" t="s">
        <v>3681</v>
      </c>
      <c r="H31" s="51" t="s">
        <v>3032</v>
      </c>
      <c r="I31" s="52">
        <v>-38.711257962344433</v>
      </c>
      <c r="J31" s="53">
        <v>-1.4439513109116704</v>
      </c>
      <c r="L31" s="50" t="s">
        <v>3524</v>
      </c>
      <c r="M31" s="51" t="s">
        <v>2615</v>
      </c>
      <c r="N31" s="54">
        <v>38.045597427641468</v>
      </c>
      <c r="O31" s="55">
        <v>2.3994962565903859</v>
      </c>
      <c r="Q31" s="50" t="s">
        <v>3525</v>
      </c>
      <c r="R31" s="51" t="s">
        <v>2616</v>
      </c>
      <c r="S31" s="54">
        <v>-12.935651240699894</v>
      </c>
      <c r="T31" s="55">
        <v>-0.13039549260848649</v>
      </c>
    </row>
    <row r="32" spans="2:20">
      <c r="B32" s="50" t="s">
        <v>3462</v>
      </c>
      <c r="C32" s="51" t="s">
        <v>5696</v>
      </c>
      <c r="D32" s="52">
        <v>8.0855445228483198</v>
      </c>
      <c r="E32" s="53">
        <v>1.1686120859198281</v>
      </c>
      <c r="G32" s="50" t="s">
        <v>3710</v>
      </c>
      <c r="H32" s="51" t="s">
        <v>3061</v>
      </c>
      <c r="I32" s="52">
        <v>-2.7738619966767901</v>
      </c>
      <c r="J32" s="53">
        <v>-1.3339975615565856</v>
      </c>
      <c r="L32" s="50" t="s">
        <v>3708</v>
      </c>
      <c r="M32" s="51" t="s">
        <v>3059</v>
      </c>
      <c r="N32" s="54">
        <v>14.704329397588262</v>
      </c>
      <c r="O32" s="55">
        <v>0.30264398876491722</v>
      </c>
      <c r="Q32" s="50" t="s">
        <v>3699</v>
      </c>
      <c r="R32" s="51" t="s">
        <v>3050</v>
      </c>
      <c r="S32" s="54">
        <v>-11.943807854772894</v>
      </c>
      <c r="T32" s="55">
        <v>-0.63883213942952977</v>
      </c>
    </row>
    <row r="33" spans="2:20">
      <c r="B33" s="50" t="s">
        <v>3650</v>
      </c>
      <c r="C33" s="51" t="s">
        <v>2738</v>
      </c>
      <c r="D33" s="52">
        <v>20.562952960067122</v>
      </c>
      <c r="E33" s="53">
        <v>1.1257928837011142</v>
      </c>
      <c r="G33" s="50" t="s">
        <v>3495</v>
      </c>
      <c r="H33" s="51" t="s">
        <v>2586</v>
      </c>
      <c r="I33" s="52">
        <v>-14.281853756643004</v>
      </c>
      <c r="J33" s="53">
        <v>-1.1483708401863</v>
      </c>
      <c r="L33" s="50" t="s">
        <v>3594</v>
      </c>
      <c r="M33" s="51" t="s">
        <v>2682</v>
      </c>
      <c r="N33" s="54">
        <v>13.269874214717724</v>
      </c>
      <c r="O33" s="55">
        <v>0.12643320595417767</v>
      </c>
      <c r="Q33" s="50" t="s">
        <v>3459</v>
      </c>
      <c r="R33" s="51" t="s">
        <v>2206</v>
      </c>
      <c r="S33" s="54">
        <v>-11.067854859340819</v>
      </c>
      <c r="T33" s="55">
        <v>-0.17385461678308869</v>
      </c>
    </row>
    <row r="34" spans="2:20">
      <c r="B34" s="50" t="s">
        <v>3496</v>
      </c>
      <c r="C34" s="51" t="s">
        <v>2587</v>
      </c>
      <c r="D34" s="52">
        <v>19.512660365694824</v>
      </c>
      <c r="E34" s="53">
        <v>0.9968850890685006</v>
      </c>
      <c r="G34" s="50" t="s">
        <v>3731</v>
      </c>
      <c r="H34" s="51" t="s">
        <v>3082</v>
      </c>
      <c r="I34" s="52">
        <v>-33.233858249528069</v>
      </c>
      <c r="J34" s="53">
        <v>-1.0622048856272179</v>
      </c>
      <c r="L34" s="50" t="s">
        <v>3702</v>
      </c>
      <c r="M34" s="51" t="s">
        <v>3053</v>
      </c>
      <c r="N34" s="54">
        <v>27.828601672177964</v>
      </c>
      <c r="O34" s="55">
        <v>2.0025219131093528</v>
      </c>
      <c r="Q34" s="50" t="s">
        <v>3693</v>
      </c>
      <c r="R34" s="51" t="s">
        <v>3044</v>
      </c>
      <c r="S34" s="54">
        <v>-10.158003160435014</v>
      </c>
      <c r="T34" s="55">
        <v>-0.33167112526479003</v>
      </c>
    </row>
    <row r="35" spans="2:20">
      <c r="B35" s="107" t="s">
        <v>4177</v>
      </c>
      <c r="C35" s="106"/>
      <c r="D35" s="106"/>
      <c r="E35" s="108"/>
      <c r="G35" s="107" t="s">
        <v>4177</v>
      </c>
      <c r="H35" s="106"/>
      <c r="I35" s="106"/>
      <c r="J35" s="108"/>
      <c r="L35" s="107" t="s">
        <v>4177</v>
      </c>
      <c r="M35" s="106"/>
      <c r="N35" s="106"/>
      <c r="O35" s="109"/>
      <c r="Q35" s="107" t="s">
        <v>4177</v>
      </c>
      <c r="R35" s="106"/>
      <c r="S35" s="106"/>
      <c r="T35" s="109"/>
    </row>
    <row r="36" spans="2:20">
      <c r="B36" s="50" t="s">
        <v>4398</v>
      </c>
      <c r="C36" s="51" t="s">
        <v>796</v>
      </c>
      <c r="D36" s="52">
        <v>13.218822178247329</v>
      </c>
      <c r="E36" s="53">
        <v>3.4563746503878936</v>
      </c>
      <c r="G36" s="50" t="s">
        <v>5131</v>
      </c>
      <c r="H36" s="51" t="s">
        <v>5149</v>
      </c>
      <c r="I36" s="52">
        <v>-7.3308014667452079</v>
      </c>
      <c r="J36" s="53">
        <v>-6.6018731460270379</v>
      </c>
      <c r="L36" s="50" t="s">
        <v>1504</v>
      </c>
      <c r="M36" s="51" t="s">
        <v>976</v>
      </c>
      <c r="N36" s="54">
        <v>16.487338346835191</v>
      </c>
      <c r="O36" s="55">
        <v>1.1601341447579987</v>
      </c>
      <c r="Q36" s="50" t="s">
        <v>1415</v>
      </c>
      <c r="R36" s="51" t="s">
        <v>891</v>
      </c>
      <c r="S36" s="54">
        <v>-11.166800491371459</v>
      </c>
      <c r="T36" s="55">
        <v>-1.1153696797074604</v>
      </c>
    </row>
    <row r="37" spans="2:20">
      <c r="B37" s="50" t="s">
        <v>3569</v>
      </c>
      <c r="C37" s="51" t="s">
        <v>2658</v>
      </c>
      <c r="D37" s="52">
        <v>2.6279760235465588</v>
      </c>
      <c r="E37" s="53">
        <v>3.2971080703779791</v>
      </c>
      <c r="G37" s="50" t="s">
        <v>1106</v>
      </c>
      <c r="H37" s="51" t="s">
        <v>4006</v>
      </c>
      <c r="I37" s="52">
        <v>-5.4978745470903689</v>
      </c>
      <c r="J37" s="53">
        <v>-4.4189358406802128</v>
      </c>
      <c r="L37" s="50" t="s">
        <v>5900</v>
      </c>
      <c r="M37" s="51" t="s">
        <v>5921</v>
      </c>
      <c r="N37" s="54">
        <v>14.511381336600746</v>
      </c>
      <c r="O37" s="55">
        <v>1.8782427951860483</v>
      </c>
      <c r="Q37" s="50" t="s">
        <v>1422</v>
      </c>
      <c r="R37" s="51" t="s">
        <v>899</v>
      </c>
      <c r="S37" s="54">
        <v>-7.5767122887078768</v>
      </c>
      <c r="T37" s="55">
        <v>-0.27672019937739567</v>
      </c>
    </row>
    <row r="38" spans="2:20">
      <c r="B38" s="50" t="s">
        <v>4856</v>
      </c>
      <c r="C38" s="51" t="s">
        <v>4894</v>
      </c>
      <c r="D38" s="52">
        <v>0.96830368377546527</v>
      </c>
      <c r="E38" s="53">
        <v>2.1378898226244081</v>
      </c>
      <c r="G38" s="50" t="s">
        <v>1509</v>
      </c>
      <c r="H38" s="51" t="s">
        <v>5851</v>
      </c>
      <c r="I38" s="52">
        <v>-5.8278159761796129</v>
      </c>
      <c r="J38" s="53">
        <v>-4.1417828315517369</v>
      </c>
      <c r="L38" s="50" t="s">
        <v>4398</v>
      </c>
      <c r="M38" s="51" t="s">
        <v>796</v>
      </c>
      <c r="N38" s="54">
        <v>13.218822178247329</v>
      </c>
      <c r="O38" s="55">
        <v>3.4563746503878936</v>
      </c>
      <c r="Q38" s="50" t="s">
        <v>5131</v>
      </c>
      <c r="R38" s="51" t="s">
        <v>5149</v>
      </c>
      <c r="S38" s="54">
        <v>-7.3308014667452079</v>
      </c>
      <c r="T38" s="55">
        <v>-6.6018731460270379</v>
      </c>
    </row>
    <row r="39" spans="2:20">
      <c r="B39" s="50" t="s">
        <v>5724</v>
      </c>
      <c r="C39" s="51" t="s">
        <v>5744</v>
      </c>
      <c r="D39" s="52">
        <v>1.0982411657439795</v>
      </c>
      <c r="E39" s="53">
        <v>2.1051621442951518</v>
      </c>
      <c r="G39" s="50" t="s">
        <v>4370</v>
      </c>
      <c r="H39" s="51" t="s">
        <v>769</v>
      </c>
      <c r="I39" s="52">
        <v>-3.7987757165066829</v>
      </c>
      <c r="J39" s="53">
        <v>-3.6041808359566563</v>
      </c>
      <c r="L39" s="50" t="s">
        <v>6537</v>
      </c>
      <c r="M39" s="51" t="s">
        <v>7111</v>
      </c>
      <c r="N39" s="54">
        <v>11.757940707967185</v>
      </c>
      <c r="O39" s="55">
        <v>1.6326396180194278</v>
      </c>
      <c r="Q39" s="50" t="s">
        <v>1529</v>
      </c>
      <c r="R39" s="51" t="s">
        <v>999</v>
      </c>
      <c r="S39" s="54">
        <v>-6.9465570831162875</v>
      </c>
      <c r="T39" s="55">
        <v>-0.67737184990214028</v>
      </c>
    </row>
    <row r="40" spans="2:20">
      <c r="B40" s="50" t="s">
        <v>5900</v>
      </c>
      <c r="C40" s="51" t="s">
        <v>5921</v>
      </c>
      <c r="D40" s="52">
        <v>14.511381336600746</v>
      </c>
      <c r="E40" s="53">
        <v>1.8782427951860483</v>
      </c>
      <c r="G40" s="50" t="s">
        <v>4379</v>
      </c>
      <c r="H40" s="51" t="s">
        <v>777</v>
      </c>
      <c r="I40" s="52">
        <v>-3.9789648524326195</v>
      </c>
      <c r="J40" s="53">
        <v>-1.8411542788477271</v>
      </c>
      <c r="L40" s="50" t="s">
        <v>3517</v>
      </c>
      <c r="M40" s="51" t="s">
        <v>2608</v>
      </c>
      <c r="N40" s="54">
        <v>11.126921641096217</v>
      </c>
      <c r="O40" s="55">
        <v>0.48015345799192599</v>
      </c>
      <c r="Q40" s="50" t="s">
        <v>1444</v>
      </c>
      <c r="R40" s="51" t="s">
        <v>920</v>
      </c>
      <c r="S40" s="54">
        <v>-6.8483957458965889</v>
      </c>
      <c r="T40" s="55">
        <v>-0.66609298999232691</v>
      </c>
    </row>
    <row r="41" spans="2:20">
      <c r="B41" s="50" t="s">
        <v>1506</v>
      </c>
      <c r="C41" s="51" t="s">
        <v>978</v>
      </c>
      <c r="D41" s="52">
        <v>9.8049444560968979</v>
      </c>
      <c r="E41" s="53">
        <v>1.7107849536687341</v>
      </c>
      <c r="G41" s="50" t="s">
        <v>1520</v>
      </c>
      <c r="H41" s="51" t="s">
        <v>991</v>
      </c>
      <c r="I41" s="52">
        <v>-0.7550462278131187</v>
      </c>
      <c r="J41" s="53">
        <v>-1.6852439541320299</v>
      </c>
      <c r="L41" s="50" t="s">
        <v>1358</v>
      </c>
      <c r="M41" s="51" t="s">
        <v>851</v>
      </c>
      <c r="N41" s="54">
        <v>10.559433997018489</v>
      </c>
      <c r="O41" s="55">
        <v>0.98068011023242929</v>
      </c>
      <c r="Q41" s="50" t="s">
        <v>1363</v>
      </c>
      <c r="R41" s="51" t="s">
        <v>856</v>
      </c>
      <c r="S41" s="54">
        <v>-6.3775220441010099</v>
      </c>
      <c r="T41" s="55">
        <v>-0.53984993612879162</v>
      </c>
    </row>
    <row r="42" spans="2:20">
      <c r="B42" s="50" t="s">
        <v>5898</v>
      </c>
      <c r="C42" s="51" t="s">
        <v>5620</v>
      </c>
      <c r="D42" s="52">
        <v>6.6180872483951418</v>
      </c>
      <c r="E42" s="53">
        <v>1.6854539080912809</v>
      </c>
      <c r="G42" s="50" t="s">
        <v>1528</v>
      </c>
      <c r="H42" s="51" t="s">
        <v>998</v>
      </c>
      <c r="I42" s="52">
        <v>-5.0074727113379618</v>
      </c>
      <c r="J42" s="53">
        <v>-1.55630335331851</v>
      </c>
      <c r="L42" s="50" t="s">
        <v>1506</v>
      </c>
      <c r="M42" s="51" t="s">
        <v>978</v>
      </c>
      <c r="N42" s="54">
        <v>9.8049444560968979</v>
      </c>
      <c r="O42" s="55">
        <v>1.7107849536687341</v>
      </c>
      <c r="Q42" s="50" t="s">
        <v>730</v>
      </c>
      <c r="R42" s="51" t="s">
        <v>692</v>
      </c>
      <c r="S42" s="54">
        <v>-6.2591202476698511</v>
      </c>
      <c r="T42" s="55">
        <v>-0.66825645383909837</v>
      </c>
    </row>
    <row r="43" spans="2:20">
      <c r="B43" s="50" t="s">
        <v>6537</v>
      </c>
      <c r="C43" s="51" t="s">
        <v>7111</v>
      </c>
      <c r="D43" s="52">
        <v>11.757940707967185</v>
      </c>
      <c r="E43" s="53">
        <v>1.6326396180194278</v>
      </c>
      <c r="G43" s="50" t="s">
        <v>6015</v>
      </c>
      <c r="H43" s="51" t="s">
        <v>6037</v>
      </c>
      <c r="I43" s="52">
        <v>-1.5207724518475931</v>
      </c>
      <c r="J43" s="53">
        <v>-1.4459283106326268</v>
      </c>
      <c r="L43" s="50" t="s">
        <v>1021</v>
      </c>
      <c r="M43" s="51" t="s">
        <v>3924</v>
      </c>
      <c r="N43" s="54">
        <v>9.2732477659789261</v>
      </c>
      <c r="O43" s="55">
        <v>1.0066214875188024</v>
      </c>
      <c r="Q43" s="50" t="s">
        <v>6581</v>
      </c>
      <c r="R43" s="51" t="s">
        <v>7160</v>
      </c>
      <c r="S43" s="54">
        <v>-5.8671990345250382</v>
      </c>
      <c r="T43" s="55">
        <v>-0.22292201521489705</v>
      </c>
    </row>
    <row r="44" spans="2:20">
      <c r="B44" s="50" t="s">
        <v>4879</v>
      </c>
      <c r="C44" s="51" t="s">
        <v>4915</v>
      </c>
      <c r="D44" s="52">
        <v>8.46979449361951</v>
      </c>
      <c r="E44" s="53">
        <v>1.4848625992931423</v>
      </c>
      <c r="G44" s="50" t="s">
        <v>5129</v>
      </c>
      <c r="H44" s="51" t="s">
        <v>5146</v>
      </c>
      <c r="I44" s="52">
        <v>-1.1331416699077059</v>
      </c>
      <c r="J44" s="53">
        <v>-1.3294113628157684</v>
      </c>
      <c r="L44" s="50" t="s">
        <v>6021</v>
      </c>
      <c r="M44" s="51" t="s">
        <v>6043</v>
      </c>
      <c r="N44" s="54">
        <v>9.0112289689761162</v>
      </c>
      <c r="O44" s="55">
        <v>0.6302128963075504</v>
      </c>
      <c r="Q44" s="50" t="s">
        <v>1509</v>
      </c>
      <c r="R44" s="51" t="s">
        <v>5851</v>
      </c>
      <c r="S44" s="54">
        <v>-5.8278159761796129</v>
      </c>
      <c r="T44" s="55">
        <v>-4.1417828315517369</v>
      </c>
    </row>
    <row r="45" spans="2:20">
      <c r="B45" s="56" t="s">
        <v>6538</v>
      </c>
      <c r="C45" s="57" t="s">
        <v>7112</v>
      </c>
      <c r="D45" s="58">
        <v>2.2639814843173678</v>
      </c>
      <c r="E45" s="59">
        <v>1.4342627164397701</v>
      </c>
      <c r="G45" s="56" t="s">
        <v>1057</v>
      </c>
      <c r="H45" s="57" t="s">
        <v>3959</v>
      </c>
      <c r="I45" s="58">
        <v>-0.72506379056922421</v>
      </c>
      <c r="J45" s="59">
        <v>-1.2986886854776132</v>
      </c>
      <c r="L45" s="56" t="s">
        <v>4879</v>
      </c>
      <c r="M45" s="57" t="s">
        <v>4915</v>
      </c>
      <c r="N45" s="60">
        <v>8.46979449361951</v>
      </c>
      <c r="O45" s="61">
        <v>1.4848625992931423</v>
      </c>
      <c r="Q45" s="56" t="s">
        <v>1106</v>
      </c>
      <c r="R45" s="57" t="s">
        <v>4006</v>
      </c>
      <c r="S45" s="60">
        <v>-5.4978745470903689</v>
      </c>
      <c r="T45" s="61">
        <v>-4.4189358406802128</v>
      </c>
    </row>
    <row r="47" spans="2:20">
      <c r="B47" s="105"/>
      <c r="G47" s="105"/>
      <c r="L47" s="105"/>
      <c r="Q47" s="105"/>
    </row>
    <row r="48" spans="2:20">
      <c r="B48" s="47" t="s">
        <v>7269</v>
      </c>
    </row>
    <row r="49" spans="2:2">
      <c r="B49" s="47" t="s">
        <v>5626</v>
      </c>
    </row>
  </sheetData>
  <sortState ref="L14:O23">
    <sortCondition descending="1" ref="N14:N23"/>
  </sortState>
  <phoneticPr fontId="4"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2"/>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9" width="10.28515625" style="6" bestFit="1" customWidth="1"/>
    <col min="10" max="10" width="10.7109375" style="6" customWidth="1"/>
    <col min="11" max="11" width="9.140625" style="6"/>
    <col min="12" max="12" width="9.140625" style="6" customWidth="1"/>
    <col min="13" max="14" width="9.140625" style="7" hidden="1" customWidth="1"/>
    <col min="15" max="15" width="8.140625" style="7" hidden="1" customWidth="1"/>
    <col min="16" max="16" width="10.28515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40" width="9.140625" style="6"/>
    <col min="41" max="42" width="10.28515625" style="6" bestFit="1" customWidth="1"/>
    <col min="43" max="16384" width="9.140625" style="6"/>
  </cols>
  <sheetData>
    <row r="1" spans="1:39">
      <c r="U1" s="8" t="s">
        <v>4229</v>
      </c>
      <c r="V1" s="8"/>
      <c r="W1" s="8"/>
      <c r="X1" s="8"/>
      <c r="Y1" s="9" t="s">
        <v>650</v>
      </c>
      <c r="Z1" s="6" t="s">
        <v>4229</v>
      </c>
      <c r="AD1" s="10" t="s">
        <v>651</v>
      </c>
      <c r="AE1" s="6" t="s">
        <v>4229</v>
      </c>
      <c r="AI1" s="10" t="s">
        <v>652</v>
      </c>
      <c r="AK1" s="11" t="s">
        <v>658</v>
      </c>
      <c r="AL1" s="12"/>
      <c r="AM1" s="13"/>
    </row>
    <row r="2" spans="1:39">
      <c r="U2" s="8" t="s">
        <v>4206</v>
      </c>
      <c r="V2" s="8"/>
      <c r="W2" s="8"/>
      <c r="X2" s="8"/>
      <c r="Y2" s="14">
        <v>17770683.173270315</v>
      </c>
      <c r="Z2" s="6" t="s">
        <v>4206</v>
      </c>
      <c r="AD2" s="15">
        <v>9345019.3069930635</v>
      </c>
      <c r="AE2" s="6" t="s">
        <v>4206</v>
      </c>
      <c r="AI2" s="15">
        <v>8425663.8662772328</v>
      </c>
      <c r="AK2" s="16" t="s">
        <v>659</v>
      </c>
      <c r="AL2" s="17"/>
      <c r="AM2" s="18"/>
    </row>
    <row r="3" spans="1:39">
      <c r="U3" s="8" t="s">
        <v>4207</v>
      </c>
      <c r="V3" s="8"/>
      <c r="W3" s="8"/>
      <c r="X3" s="8"/>
      <c r="Y3" s="19">
        <v>0.1225</v>
      </c>
      <c r="Z3" s="6" t="s">
        <v>4207</v>
      </c>
      <c r="AD3" s="20">
        <v>2E-3</v>
      </c>
      <c r="AE3" s="6" t="s">
        <v>4207</v>
      </c>
      <c r="AI3" s="20">
        <v>1.5E-3</v>
      </c>
      <c r="AK3" s="21" t="s">
        <v>660</v>
      </c>
      <c r="AL3" s="22"/>
      <c r="AM3" s="23"/>
    </row>
    <row r="4" spans="1:39">
      <c r="U4" s="8" t="s">
        <v>4208</v>
      </c>
      <c r="V4" s="8"/>
      <c r="W4" s="8"/>
      <c r="X4" s="8"/>
      <c r="Y4" s="14">
        <v>2176908.6887256135</v>
      </c>
      <c r="Z4" s="6" t="s">
        <v>4208</v>
      </c>
      <c r="AD4" s="15">
        <v>18690.038613986126</v>
      </c>
      <c r="AE4" s="6" t="s">
        <v>4208</v>
      </c>
      <c r="AI4" s="15">
        <v>12638.495799415849</v>
      </c>
      <c r="AL4" s="123" t="s">
        <v>656</v>
      </c>
      <c r="AM4" s="24"/>
    </row>
    <row r="5" spans="1:39">
      <c r="U5" s="8" t="s">
        <v>4237</v>
      </c>
      <c r="V5" s="8"/>
      <c r="W5" s="8"/>
      <c r="X5" s="8">
        <v>261</v>
      </c>
      <c r="Y5" s="14">
        <v>12531.537998677448</v>
      </c>
      <c r="Z5" s="6" t="s">
        <v>4237</v>
      </c>
      <c r="AD5" s="15">
        <v>134.66588258780516</v>
      </c>
      <c r="AE5" s="6" t="s">
        <v>4237</v>
      </c>
      <c r="AI5" s="15">
        <v>54.973158332399962</v>
      </c>
      <c r="AL5" s="124" t="s">
        <v>657</v>
      </c>
      <c r="AM5" s="24"/>
    </row>
    <row r="6" spans="1:39">
      <c r="U6" s="8" t="s">
        <v>4238</v>
      </c>
      <c r="V6" s="8"/>
      <c r="W6" s="8"/>
      <c r="X6" s="8">
        <v>241</v>
      </c>
      <c r="Y6" s="14">
        <v>-12531.537998676036</v>
      </c>
      <c r="Z6" s="6" t="s">
        <v>4238</v>
      </c>
      <c r="AD6" s="15">
        <v>-134.66588258781894</v>
      </c>
      <c r="AE6" s="6" t="s">
        <v>4238</v>
      </c>
      <c r="AI6" s="15">
        <v>-54.97315833239216</v>
      </c>
      <c r="AL6" s="25">
        <v>500</v>
      </c>
      <c r="AM6" s="24"/>
    </row>
    <row r="7" spans="1:39">
      <c r="U7" s="8" t="s">
        <v>4239</v>
      </c>
      <c r="V7" s="8"/>
      <c r="W7" s="8"/>
      <c r="X7" s="8"/>
      <c r="Y7" s="14">
        <v>25063.075997353484</v>
      </c>
      <c r="Z7" s="6" t="s">
        <v>4239</v>
      </c>
      <c r="AD7" s="15">
        <v>269.33176517562413</v>
      </c>
      <c r="AE7" s="6" t="s">
        <v>4239</v>
      </c>
      <c r="AI7" s="15">
        <v>109.94631666479212</v>
      </c>
      <c r="AM7" s="24"/>
    </row>
    <row r="8" spans="1:39" ht="15.75">
      <c r="A8" s="4" t="s">
        <v>7267</v>
      </c>
      <c r="U8" s="8" t="s">
        <v>4240</v>
      </c>
      <c r="V8" s="8"/>
      <c r="W8" s="8"/>
      <c r="X8" s="8"/>
      <c r="Y8" s="26">
        <v>1.1513149874938341E-2</v>
      </c>
      <c r="Z8" s="6" t="s">
        <v>4240</v>
      </c>
      <c r="AD8" s="27">
        <v>1.441044455489128E-2</v>
      </c>
      <c r="AE8" s="6" t="s">
        <v>4240</v>
      </c>
      <c r="AI8" s="27">
        <v>8.6993197932521242E-3</v>
      </c>
      <c r="AM8" s="27"/>
    </row>
    <row r="9" spans="1:39" ht="15.75">
      <c r="A9" s="4" t="s">
        <v>6487</v>
      </c>
      <c r="U9" s="8"/>
      <c r="V9" s="8"/>
      <c r="W9" s="8"/>
      <c r="X9" s="8"/>
      <c r="Y9" s="8"/>
    </row>
    <row r="10" spans="1:39" hidden="1">
      <c r="U10" s="6" t="s">
        <v>4157</v>
      </c>
      <c r="X10" s="6">
        <v>0</v>
      </c>
      <c r="Y10" s="15">
        <v>0</v>
      </c>
    </row>
    <row r="11" spans="1:39" hidden="1">
      <c r="U11" s="6" t="s">
        <v>4158</v>
      </c>
      <c r="X11" s="6">
        <v>0</v>
      </c>
      <c r="Y11" s="15">
        <v>0</v>
      </c>
    </row>
    <row r="12" spans="1:39" hidden="1">
      <c r="U12" s="6" t="s">
        <v>4233</v>
      </c>
      <c r="X12" s="6">
        <v>174</v>
      </c>
      <c r="Y12" s="15">
        <v>2613.9236775294248</v>
      </c>
    </row>
    <row r="13" spans="1:39" hidden="1">
      <c r="U13" s="6" t="s">
        <v>4234</v>
      </c>
      <c r="X13" s="6">
        <v>209</v>
      </c>
      <c r="Y13" s="15">
        <v>-7749.9208867390062</v>
      </c>
    </row>
    <row r="14" spans="1:39" hidden="1">
      <c r="U14" s="6" t="s">
        <v>4235</v>
      </c>
      <c r="X14" s="6">
        <v>62</v>
      </c>
      <c r="Y14" s="15">
        <v>204.54841478038495</v>
      </c>
    </row>
    <row r="15" spans="1:39" hidden="1">
      <c r="U15" s="6" t="s">
        <v>4236</v>
      </c>
      <c r="X15" s="6">
        <v>0</v>
      </c>
      <c r="Y15" s="15">
        <v>0</v>
      </c>
    </row>
    <row r="16" spans="1:39" hidden="1">
      <c r="U16" s="6" t="s">
        <v>4231</v>
      </c>
      <c r="X16" s="6">
        <v>25</v>
      </c>
      <c r="Y16" s="15">
        <v>9900.2585169910799</v>
      </c>
    </row>
    <row r="17" spans="1:44" hidden="1">
      <c r="U17" s="6" t="s">
        <v>4232</v>
      </c>
      <c r="X17" s="6">
        <v>32</v>
      </c>
      <c r="Y17" s="15">
        <v>-4968.8097225604815</v>
      </c>
    </row>
    <row r="18" spans="1:44" hidden="1">
      <c r="Y18" s="15"/>
    </row>
    <row r="19" spans="1:44" s="48" customFormat="1" ht="64.5" thickBot="1">
      <c r="A19" s="110" t="s">
        <v>4193</v>
      </c>
      <c r="B19" s="110" t="s">
        <v>4419</v>
      </c>
      <c r="C19" s="110" t="s">
        <v>4194</v>
      </c>
      <c r="D19" s="110" t="s">
        <v>4195</v>
      </c>
      <c r="E19" s="110" t="s">
        <v>4196</v>
      </c>
      <c r="F19" s="110" t="s">
        <v>4197</v>
      </c>
      <c r="G19" s="110" t="s">
        <v>4217</v>
      </c>
      <c r="H19" s="110" t="s">
        <v>6070</v>
      </c>
      <c r="I19" s="110" t="s">
        <v>4199</v>
      </c>
      <c r="J19" s="110" t="s">
        <v>4198</v>
      </c>
      <c r="K19" s="110" t="s">
        <v>4200</v>
      </c>
      <c r="L19" s="110" t="s">
        <v>4201</v>
      </c>
      <c r="M19" s="120" t="s">
        <v>646</v>
      </c>
      <c r="N19" s="120" t="s">
        <v>648</v>
      </c>
      <c r="O19" s="120" t="s">
        <v>647</v>
      </c>
      <c r="P19" s="120" t="s">
        <v>649</v>
      </c>
      <c r="Q19" s="110" t="s">
        <v>4202</v>
      </c>
      <c r="R19" s="110" t="s">
        <v>4203</v>
      </c>
      <c r="S19" s="110" t="s">
        <v>4204</v>
      </c>
      <c r="T19" s="110" t="s">
        <v>4205</v>
      </c>
      <c r="U19" s="121" t="s">
        <v>4209</v>
      </c>
      <c r="V19" s="110" t="s">
        <v>4210</v>
      </c>
      <c r="W19" s="110" t="s">
        <v>4211</v>
      </c>
      <c r="X19" s="110" t="s">
        <v>4225</v>
      </c>
      <c r="Y19" s="111" t="s">
        <v>4212</v>
      </c>
      <c r="Z19" s="110" t="s">
        <v>4213</v>
      </c>
      <c r="AA19" s="110" t="s">
        <v>4214</v>
      </c>
      <c r="AB19" s="110" t="s">
        <v>4215</v>
      </c>
      <c r="AC19" s="110" t="s">
        <v>4226</v>
      </c>
      <c r="AD19" s="111" t="s">
        <v>4216</v>
      </c>
      <c r="AE19" s="110" t="s">
        <v>4218</v>
      </c>
      <c r="AF19" s="110" t="s">
        <v>4219</v>
      </c>
      <c r="AG19" s="110" t="s">
        <v>4220</v>
      </c>
      <c r="AH19" s="110" t="s">
        <v>4227</v>
      </c>
      <c r="AI19" s="111" t="s">
        <v>4221</v>
      </c>
      <c r="AJ19" s="110" t="s">
        <v>4228</v>
      </c>
      <c r="AK19" s="110" t="s">
        <v>4222</v>
      </c>
      <c r="AL19" s="110" t="s">
        <v>5160</v>
      </c>
      <c r="AM19" s="110" t="s">
        <v>4223</v>
      </c>
      <c r="AN19" s="111" t="s">
        <v>5161</v>
      </c>
    </row>
    <row r="20" spans="1:44">
      <c r="A20" s="6" t="s">
        <v>7192</v>
      </c>
      <c r="B20" s="6" t="s">
        <v>7171</v>
      </c>
      <c r="C20" s="6" t="s">
        <v>7226</v>
      </c>
      <c r="D20" s="30" t="s">
        <v>7205</v>
      </c>
      <c r="E20" s="6" t="s">
        <v>5041</v>
      </c>
      <c r="F20" s="31" t="s">
        <v>4593</v>
      </c>
      <c r="G20" s="6" t="s">
        <v>4233</v>
      </c>
      <c r="H20" s="32">
        <v>42.92</v>
      </c>
      <c r="I20" s="33">
        <v>229.524</v>
      </c>
      <c r="J20" s="33">
        <v>311.43778700000001</v>
      </c>
      <c r="K20" s="34">
        <v>0.95</v>
      </c>
      <c r="L20" s="34">
        <v>0.95</v>
      </c>
      <c r="M20" s="7">
        <v>1</v>
      </c>
      <c r="N20" s="7">
        <v>1</v>
      </c>
      <c r="O20" s="7">
        <v>0</v>
      </c>
      <c r="P20" s="7">
        <v>0</v>
      </c>
      <c r="Q20" s="35">
        <v>218.0478</v>
      </c>
      <c r="R20" s="35">
        <v>295.86589765000002</v>
      </c>
      <c r="S20" s="35">
        <v>9358.6115759999993</v>
      </c>
      <c r="T20" s="35">
        <v>12698.564327138001</v>
      </c>
      <c r="U20" s="36">
        <v>5.266320649999944E-4</v>
      </c>
      <c r="V20" s="37">
        <v>7.1544540773608122E-4</v>
      </c>
      <c r="W20" s="37">
        <v>1.8881334273608682E-4</v>
      </c>
      <c r="X20" s="38">
        <v>411.0294063495146</v>
      </c>
      <c r="Y20" s="39">
        <v>9576640.4088889696</v>
      </c>
      <c r="Z20" s="40">
        <v>1.0014544934109195E-3</v>
      </c>
      <c r="AA20" s="41">
        <v>1.3581633274329652E-3</v>
      </c>
      <c r="AB20" s="41">
        <v>3.5670883402204572E-4</v>
      </c>
      <c r="AC20" s="42">
        <v>6.6669018818220023</v>
      </c>
      <c r="AD20" s="43">
        <v>155333.22185046601</v>
      </c>
      <c r="AE20" s="40">
        <v>0</v>
      </c>
      <c r="AF20" s="41">
        <v>0</v>
      </c>
      <c r="AG20" s="41">
        <v>0</v>
      </c>
      <c r="AH20" s="42">
        <v>0</v>
      </c>
      <c r="AI20" s="43">
        <v>0</v>
      </c>
      <c r="AJ20" s="42">
        <v>417.69630823133662</v>
      </c>
      <c r="AK20" s="31">
        <v>9731973.6307394356</v>
      </c>
      <c r="AL20" s="44">
        <f>+$AL$6*W20/H20*10^6</f>
        <v>2199.5962574101445</v>
      </c>
      <c r="AM20" s="31">
        <v>1718622</v>
      </c>
      <c r="AN20" s="45">
        <v>5.6626609171414284</v>
      </c>
      <c r="AP20" s="33"/>
      <c r="AR20" s="33"/>
    </row>
    <row r="21" spans="1:44">
      <c r="A21" s="6" t="s">
        <v>1181</v>
      </c>
      <c r="B21" s="6" t="s">
        <v>2103</v>
      </c>
      <c r="C21" s="6" t="s">
        <v>1811</v>
      </c>
      <c r="D21" s="30">
        <v>2545844</v>
      </c>
      <c r="E21" s="6" t="s">
        <v>120</v>
      </c>
      <c r="F21" s="31" t="s">
        <v>4579</v>
      </c>
      <c r="G21" s="6" t="s">
        <v>4233</v>
      </c>
      <c r="H21" s="32">
        <v>51.24</v>
      </c>
      <c r="I21" s="33">
        <v>141.59100000000001</v>
      </c>
      <c r="J21" s="33">
        <v>182.34903499999999</v>
      </c>
      <c r="K21" s="34">
        <v>1</v>
      </c>
      <c r="L21" s="34">
        <v>1</v>
      </c>
      <c r="M21" s="7">
        <v>0</v>
      </c>
      <c r="N21" s="7">
        <v>0</v>
      </c>
      <c r="O21" s="7">
        <v>1</v>
      </c>
      <c r="P21" s="7">
        <v>1</v>
      </c>
      <c r="Q21" s="35">
        <v>141.59100000000001</v>
      </c>
      <c r="R21" s="35">
        <v>182.34903499999999</v>
      </c>
      <c r="S21" s="35">
        <v>7255.1228400000009</v>
      </c>
      <c r="T21" s="35">
        <v>9343.5645533999996</v>
      </c>
      <c r="U21" s="36">
        <v>4.0826358611315282E-4</v>
      </c>
      <c r="V21" s="37">
        <v>5.2642252930353733E-4</v>
      </c>
      <c r="W21" s="37">
        <v>1.1815894319038451E-4</v>
      </c>
      <c r="X21" s="38">
        <v>257.2212300817842</v>
      </c>
      <c r="Y21" s="39">
        <v>5019930.3294649525</v>
      </c>
      <c r="Z21" s="40">
        <v>0</v>
      </c>
      <c r="AA21" s="41">
        <v>0</v>
      </c>
      <c r="AB21" s="41">
        <v>0</v>
      </c>
      <c r="AC21" s="42">
        <v>0</v>
      </c>
      <c r="AD21" s="43">
        <v>0</v>
      </c>
      <c r="AE21" s="40">
        <v>8.6107432662223921E-4</v>
      </c>
      <c r="AF21" s="41">
        <v>1.1124130075162064E-3</v>
      </c>
      <c r="AG21" s="41">
        <v>2.5133868089396722E-4</v>
      </c>
      <c r="AH21" s="42">
        <v>3.176542862709125</v>
      </c>
      <c r="AI21" s="43">
        <v>61993.420427578552</v>
      </c>
      <c r="AJ21" s="42">
        <v>260.39777294449334</v>
      </c>
      <c r="AK21" s="31">
        <v>5081923.749892531</v>
      </c>
      <c r="AL21" s="44">
        <f>+$AL$6*W21/H21*10^6</f>
        <v>1152.9951521309963</v>
      </c>
      <c r="AM21" s="31">
        <v>903236.25</v>
      </c>
      <c r="AN21" s="45">
        <v>5.6263505255602073</v>
      </c>
      <c r="AP21" s="33"/>
      <c r="AR21" s="33"/>
    </row>
    <row r="22" spans="1:44">
      <c r="A22" s="6" t="s">
        <v>4300</v>
      </c>
      <c r="B22" s="6" t="s">
        <v>2040</v>
      </c>
      <c r="C22" s="6" t="s">
        <v>4478</v>
      </c>
      <c r="D22" s="30">
        <v>2588173</v>
      </c>
      <c r="E22" s="6" t="s">
        <v>4134</v>
      </c>
      <c r="F22" s="31" t="s">
        <v>4576</v>
      </c>
      <c r="G22" s="6" t="s">
        <v>4231</v>
      </c>
      <c r="H22" s="32">
        <v>44.87</v>
      </c>
      <c r="I22" s="33">
        <v>8260.4120000000003</v>
      </c>
      <c r="J22" s="33">
        <v>8239.8487889999997</v>
      </c>
      <c r="K22" s="34">
        <v>0.91</v>
      </c>
      <c r="L22" s="34">
        <v>1</v>
      </c>
      <c r="M22" s="7">
        <v>1</v>
      </c>
      <c r="N22" s="7">
        <v>1</v>
      </c>
      <c r="O22" s="7">
        <v>0</v>
      </c>
      <c r="P22" s="7">
        <v>0</v>
      </c>
      <c r="Q22" s="35">
        <v>7516.9749200000006</v>
      </c>
      <c r="R22" s="35">
        <v>8239.8487889999997</v>
      </c>
      <c r="S22" s="35">
        <v>337286.66466040001</v>
      </c>
      <c r="T22" s="35">
        <v>369722.01516242995</v>
      </c>
      <c r="U22" s="36">
        <v>1.8979949244029518E-2</v>
      </c>
      <c r="V22" s="37">
        <v>2.0830379802982565E-2</v>
      </c>
      <c r="W22" s="37">
        <v>1.8504305589530472E-3</v>
      </c>
      <c r="X22" s="38">
        <v>4028.2183616682819</v>
      </c>
      <c r="Y22" s="39">
        <v>89775314.501187474</v>
      </c>
      <c r="Z22" s="40">
        <v>3.6092666433337563E-2</v>
      </c>
      <c r="AA22" s="41">
        <v>3.9543279807237854E-2</v>
      </c>
      <c r="AB22" s="41">
        <v>3.4506133739002909E-3</v>
      </c>
      <c r="AC22" s="42">
        <v>64.492097200133387</v>
      </c>
      <c r="AD22" s="43">
        <v>1437309.9442864584</v>
      </c>
      <c r="AE22" s="40">
        <v>0</v>
      </c>
      <c r="AF22" s="41">
        <v>0</v>
      </c>
      <c r="AG22" s="41">
        <v>0</v>
      </c>
      <c r="AH22" s="42">
        <v>0</v>
      </c>
      <c r="AI22" s="43">
        <v>0</v>
      </c>
      <c r="AJ22" s="42">
        <v>4092.7104588684151</v>
      </c>
      <c r="AK22" s="31">
        <v>91212624.445473939</v>
      </c>
      <c r="AL22" s="44">
        <f>+$AL$6*W22/H22*10^6</f>
        <v>20619.908167517799</v>
      </c>
      <c r="AM22" s="31">
        <v>25310470</v>
      </c>
      <c r="AN22" s="45">
        <v>3.603750718397325</v>
      </c>
      <c r="AP22" s="33"/>
      <c r="AR22" s="33"/>
    </row>
    <row r="23" spans="1:44" s="49" customFormat="1">
      <c r="A23" s="6" t="s">
        <v>4619</v>
      </c>
      <c r="B23" s="6" t="s">
        <v>1855</v>
      </c>
      <c r="C23" s="6" t="s">
        <v>1261</v>
      </c>
      <c r="D23" s="30">
        <v>2732635</v>
      </c>
      <c r="E23" s="6" t="s">
        <v>3120</v>
      </c>
      <c r="F23" s="31" t="s">
        <v>4584</v>
      </c>
      <c r="G23" s="6" t="s">
        <v>4231</v>
      </c>
      <c r="H23" s="32">
        <v>53.96</v>
      </c>
      <c r="I23" s="33">
        <v>119.395</v>
      </c>
      <c r="J23" s="33">
        <v>118.539221</v>
      </c>
      <c r="K23" s="34">
        <v>0.53</v>
      </c>
      <c r="L23" s="34">
        <v>0.74</v>
      </c>
      <c r="M23" s="7">
        <v>0</v>
      </c>
      <c r="N23" s="7">
        <v>0</v>
      </c>
      <c r="O23" s="7">
        <v>1</v>
      </c>
      <c r="P23" s="7">
        <v>1</v>
      </c>
      <c r="Q23" s="35">
        <v>63.279350000000001</v>
      </c>
      <c r="R23" s="35">
        <v>87.719023539999995</v>
      </c>
      <c r="S23" s="35">
        <v>3414.5537260000001</v>
      </c>
      <c r="T23" s="35">
        <v>4733.3185102183998</v>
      </c>
      <c r="U23" s="36">
        <v>1.9214532681196997E-4</v>
      </c>
      <c r="V23" s="37">
        <v>2.666782562380559E-4</v>
      </c>
      <c r="W23" s="37">
        <v>7.4532929426085936E-5</v>
      </c>
      <c r="X23" s="38">
        <v>162.25138166381944</v>
      </c>
      <c r="Y23" s="39">
        <v>3006882.5363939852</v>
      </c>
      <c r="Z23" s="40">
        <v>0</v>
      </c>
      <c r="AA23" s="41">
        <v>0</v>
      </c>
      <c r="AB23" s="41">
        <v>0</v>
      </c>
      <c r="AC23" s="42">
        <v>0</v>
      </c>
      <c r="AD23" s="43">
        <v>0</v>
      </c>
      <c r="AE23" s="40">
        <v>4.0525634302435984E-4</v>
      </c>
      <c r="AF23" s="41">
        <v>5.6353279836528431E-4</v>
      </c>
      <c r="AG23" s="41">
        <v>1.5827645534092447E-4</v>
      </c>
      <c r="AH23" s="42">
        <v>2.0003763159727042</v>
      </c>
      <c r="AI23" s="43">
        <v>37071.46619667724</v>
      </c>
      <c r="AJ23" s="42">
        <v>164.25175797979216</v>
      </c>
      <c r="AK23" s="31">
        <v>3043954.0025906623</v>
      </c>
      <c r="AL23" s="44">
        <f>+$AL$6*W23/H23*10^6</f>
        <v>690.63129564571852</v>
      </c>
      <c r="AM23" s="31">
        <v>899132.375</v>
      </c>
      <c r="AN23" s="45">
        <v>3.3854347671450071</v>
      </c>
      <c r="AP23" s="135"/>
      <c r="AQ23" s="6"/>
      <c r="AR23" s="135"/>
    </row>
    <row r="24" spans="1:44">
      <c r="A24" s="6" t="s">
        <v>7194</v>
      </c>
      <c r="B24" s="6" t="s">
        <v>7174</v>
      </c>
      <c r="C24" s="6" t="s">
        <v>7264</v>
      </c>
      <c r="D24" s="30" t="s">
        <v>7207</v>
      </c>
      <c r="E24" s="6" t="s">
        <v>7248</v>
      </c>
      <c r="F24" s="31" t="s">
        <v>4581</v>
      </c>
      <c r="G24" s="6" t="s">
        <v>4231</v>
      </c>
      <c r="H24" s="32">
        <v>24.23</v>
      </c>
      <c r="I24" s="33">
        <v>883.73199999999997</v>
      </c>
      <c r="J24" s="33">
        <v>883.82358899999997</v>
      </c>
      <c r="K24" s="34">
        <v>0.59</v>
      </c>
      <c r="L24" s="34">
        <v>0.65</v>
      </c>
      <c r="M24" s="7">
        <v>0.43</v>
      </c>
      <c r="N24" s="7">
        <v>0.43</v>
      </c>
      <c r="O24" s="7">
        <v>0.56999999999999995</v>
      </c>
      <c r="P24" s="7">
        <v>0.56999999999999995</v>
      </c>
      <c r="Q24" s="35">
        <v>521.40188000000001</v>
      </c>
      <c r="R24" s="35">
        <v>574.48533284999996</v>
      </c>
      <c r="S24" s="35">
        <v>12633.5675524</v>
      </c>
      <c r="T24" s="35">
        <v>13919.7796149555</v>
      </c>
      <c r="U24" s="36">
        <v>7.1092188348744617E-4</v>
      </c>
      <c r="V24" s="37">
        <v>7.8424947463826803E-4</v>
      </c>
      <c r="W24" s="37">
        <v>7.3327591150821854E-5</v>
      </c>
      <c r="X24" s="38">
        <v>159.62747029954352</v>
      </c>
      <c r="Y24" s="39">
        <v>6588009.5047273431</v>
      </c>
      <c r="Z24" s="40">
        <v>5.8131865425540652E-4</v>
      </c>
      <c r="AA24" s="41">
        <v>6.4017423514475607E-4</v>
      </c>
      <c r="AB24" s="41">
        <v>5.8855580889349553E-5</v>
      </c>
      <c r="AC24" s="42">
        <v>1.100013079470527</v>
      </c>
      <c r="AD24" s="43">
        <v>45398.806416447667</v>
      </c>
      <c r="AE24" s="40">
        <v>8.5466660184365078E-4</v>
      </c>
      <c r="AF24" s="41">
        <v>9.4462771415074784E-4</v>
      </c>
      <c r="AG24" s="41">
        <v>8.9961112307097055E-5</v>
      </c>
      <c r="AH24" s="42">
        <v>1.1369731400040235</v>
      </c>
      <c r="AI24" s="43">
        <v>46924.190672885823</v>
      </c>
      <c r="AJ24" s="42">
        <v>161.86445651901806</v>
      </c>
      <c r="AK24" s="31">
        <v>6680332.501816676</v>
      </c>
      <c r="AL24" s="44">
        <f>+$AL$6*W24/H24*10^6</f>
        <v>1513.1570604791964</v>
      </c>
      <c r="AM24" s="31">
        <v>2741044.75</v>
      </c>
      <c r="AN24" s="45">
        <v>2.4371482814414747</v>
      </c>
      <c r="AP24" s="33"/>
      <c r="AR24" s="33"/>
    </row>
    <row r="25" spans="1:44">
      <c r="A25" s="6" t="s">
        <v>4705</v>
      </c>
      <c r="B25" s="6" t="s">
        <v>1944</v>
      </c>
      <c r="C25" s="6" t="s">
        <v>1278</v>
      </c>
      <c r="D25" s="30">
        <v>2319157</v>
      </c>
      <c r="E25" s="6" t="s">
        <v>3197</v>
      </c>
      <c r="F25" s="31" t="s">
        <v>4581</v>
      </c>
      <c r="G25" s="6" t="s">
        <v>4231</v>
      </c>
      <c r="H25" s="32">
        <v>66.19</v>
      </c>
      <c r="I25" s="33">
        <v>361.14800000000002</v>
      </c>
      <c r="J25" s="33">
        <v>361.74267200000003</v>
      </c>
      <c r="K25" s="34">
        <v>0.93</v>
      </c>
      <c r="L25" s="34">
        <v>1</v>
      </c>
      <c r="M25" s="7">
        <v>0.46</v>
      </c>
      <c r="N25" s="7">
        <v>0.46</v>
      </c>
      <c r="O25" s="7">
        <v>0.54</v>
      </c>
      <c r="P25" s="7">
        <v>0.54</v>
      </c>
      <c r="Q25" s="35">
        <v>335.86764000000005</v>
      </c>
      <c r="R25" s="35">
        <v>361.74267200000003</v>
      </c>
      <c r="S25" s="35">
        <v>22231.079091600004</v>
      </c>
      <c r="T25" s="35">
        <v>23943.747459680002</v>
      </c>
      <c r="U25" s="36">
        <v>1.2509974363303473E-3</v>
      </c>
      <c r="V25" s="37">
        <v>1.3490063697524596E-3</v>
      </c>
      <c r="W25" s="37">
        <v>9.8008933422112296E-5</v>
      </c>
      <c r="X25" s="38">
        <v>213.35649873932644</v>
      </c>
      <c r="Y25" s="39">
        <v>3223394.7535779793</v>
      </c>
      <c r="Z25" s="40">
        <v>1.0943044681013619E-3</v>
      </c>
      <c r="AA25" s="41">
        <v>1.1780055356112927E-3</v>
      </c>
      <c r="AB25" s="41">
        <v>8.370106750993085E-5</v>
      </c>
      <c r="AC25" s="42">
        <v>1.564376183792467</v>
      </c>
      <c r="AD25" s="43">
        <v>23634.63036398953</v>
      </c>
      <c r="AE25" s="40">
        <v>1.4247877555989136E-3</v>
      </c>
      <c r="AF25" s="41">
        <v>1.5393570006529268E-3</v>
      </c>
      <c r="AG25" s="41">
        <v>1.1456924505401323E-4</v>
      </c>
      <c r="AH25" s="42">
        <v>1.4479829223573912</v>
      </c>
      <c r="AI25" s="43">
        <v>21876.158367689852</v>
      </c>
      <c r="AJ25" s="42">
        <v>216.3688578454763</v>
      </c>
      <c r="AK25" s="31">
        <v>3268905.5423096586</v>
      </c>
      <c r="AL25" s="44">
        <f>+$AL$6*W25/H25*10^6</f>
        <v>740.36057880429291</v>
      </c>
      <c r="AM25" s="31">
        <v>1424340.375</v>
      </c>
      <c r="AN25" s="45">
        <v>2.295031159465418</v>
      </c>
      <c r="AO25" s="49"/>
      <c r="AP25" s="33"/>
      <c r="AR25" s="33"/>
    </row>
    <row r="26" spans="1:44">
      <c r="A26" s="6" t="s">
        <v>5938</v>
      </c>
      <c r="B26" s="6" t="s">
        <v>5939</v>
      </c>
      <c r="C26" s="6" t="s">
        <v>5940</v>
      </c>
      <c r="D26" s="30" t="s">
        <v>5941</v>
      </c>
      <c r="E26" s="6" t="s">
        <v>6001</v>
      </c>
      <c r="F26" s="31" t="s">
        <v>4595</v>
      </c>
      <c r="G26" s="6" t="s">
        <v>4231</v>
      </c>
      <c r="H26" s="32">
        <v>34.71</v>
      </c>
      <c r="I26" s="33">
        <v>1603.7180000000001</v>
      </c>
      <c r="J26" s="33">
        <v>1604.6818740000001</v>
      </c>
      <c r="K26" s="34">
        <v>0.82</v>
      </c>
      <c r="L26" s="34">
        <v>0.91</v>
      </c>
      <c r="M26" s="7">
        <v>0</v>
      </c>
      <c r="N26" s="7">
        <v>0</v>
      </c>
      <c r="O26" s="7">
        <v>1</v>
      </c>
      <c r="P26" s="7">
        <v>1</v>
      </c>
      <c r="Q26" s="35">
        <v>1315.0487599999999</v>
      </c>
      <c r="R26" s="35">
        <v>1460.2605053400002</v>
      </c>
      <c r="S26" s="35">
        <v>45645.342459599997</v>
      </c>
      <c r="T26" s="35">
        <v>50685.64214035141</v>
      </c>
      <c r="U26" s="36">
        <v>2.5685755586626639E-3</v>
      </c>
      <c r="V26" s="37">
        <v>2.8556621814303726E-3</v>
      </c>
      <c r="W26" s="37">
        <v>2.8708662276770869E-4</v>
      </c>
      <c r="X26" s="38">
        <v>624.96136351991765</v>
      </c>
      <c r="Y26" s="39">
        <v>18005225.108611859</v>
      </c>
      <c r="Z26" s="40">
        <v>0</v>
      </c>
      <c r="AA26" s="41">
        <v>0</v>
      </c>
      <c r="AB26" s="41">
        <v>0</v>
      </c>
      <c r="AC26" s="42">
        <v>0</v>
      </c>
      <c r="AD26" s="43">
        <v>0</v>
      </c>
      <c r="AE26" s="40">
        <v>5.4174179250480571E-3</v>
      </c>
      <c r="AF26" s="41">
        <v>6.0344601130541044E-3</v>
      </c>
      <c r="AG26" s="41">
        <v>6.170421880060473E-4</v>
      </c>
      <c r="AH26" s="42">
        <v>7.7984851011767935</v>
      </c>
      <c r="AI26" s="43">
        <v>224675.45667464111</v>
      </c>
      <c r="AJ26" s="42">
        <v>632.75984862109442</v>
      </c>
      <c r="AK26" s="31">
        <v>18229900.565286502</v>
      </c>
      <c r="AL26" s="44">
        <f>+$AL$6*W26/H26*10^6</f>
        <v>4135.5030649338614</v>
      </c>
      <c r="AM26" s="31">
        <v>10259791</v>
      </c>
      <c r="AN26" s="45">
        <v>1.7768296220933255</v>
      </c>
      <c r="AO26" s="49"/>
      <c r="AP26" s="33"/>
      <c r="AR26" s="33"/>
    </row>
    <row r="27" spans="1:44" s="49" customFormat="1">
      <c r="A27" s="6" t="s">
        <v>4627</v>
      </c>
      <c r="B27" s="6" t="s">
        <v>1863</v>
      </c>
      <c r="C27" s="6" t="s">
        <v>3224</v>
      </c>
      <c r="D27" s="30">
        <v>2131179</v>
      </c>
      <c r="E27" s="6" t="s">
        <v>3127</v>
      </c>
      <c r="F27" s="31" t="s">
        <v>4581</v>
      </c>
      <c r="G27" s="6" t="s">
        <v>4231</v>
      </c>
      <c r="H27" s="32">
        <v>153.19999999999999</v>
      </c>
      <c r="I27" s="33">
        <v>129.60900000000001</v>
      </c>
      <c r="J27" s="33">
        <v>131.18654000000001</v>
      </c>
      <c r="K27" s="34">
        <v>0.94</v>
      </c>
      <c r="L27" s="34">
        <v>1</v>
      </c>
      <c r="M27" s="7">
        <v>0.41</v>
      </c>
      <c r="N27" s="7">
        <v>0.41</v>
      </c>
      <c r="O27" s="7">
        <v>0.59</v>
      </c>
      <c r="P27" s="7">
        <v>0.59</v>
      </c>
      <c r="Q27" s="35">
        <v>121.83246</v>
      </c>
      <c r="R27" s="35">
        <v>131.18654000000001</v>
      </c>
      <c r="S27" s="35">
        <v>18664.732871999997</v>
      </c>
      <c r="T27" s="35">
        <v>20097.777928</v>
      </c>
      <c r="U27" s="36">
        <v>1.0503103729897374E-3</v>
      </c>
      <c r="V27" s="37">
        <v>1.1323219345007545E-3</v>
      </c>
      <c r="W27" s="37">
        <v>8.2011561511017043E-5</v>
      </c>
      <c r="X27" s="38">
        <v>178.53168082928812</v>
      </c>
      <c r="Y27" s="39">
        <v>1165350.3970580166</v>
      </c>
      <c r="Z27" s="40">
        <v>8.1888974502101358E-4</v>
      </c>
      <c r="AA27" s="41">
        <v>8.8131117337496984E-4</v>
      </c>
      <c r="AB27" s="41">
        <v>6.2421428353956259E-5</v>
      </c>
      <c r="AC27" s="42">
        <v>1.166658906275611</v>
      </c>
      <c r="AD27" s="43">
        <v>7615.2670122428917</v>
      </c>
      <c r="AE27" s="40">
        <v>1.3069821641657287E-3</v>
      </c>
      <c r="AF27" s="41">
        <v>1.4117361080225952E-3</v>
      </c>
      <c r="AG27" s="41">
        <v>1.0475394385686654E-4</v>
      </c>
      <c r="AH27" s="42">
        <v>1.3239322794072514</v>
      </c>
      <c r="AI27" s="43">
        <v>8641.8556097079072</v>
      </c>
      <c r="AJ27" s="42">
        <v>181.02227201497098</v>
      </c>
      <c r="AK27" s="31">
        <v>1181607.5196799675</v>
      </c>
      <c r="AL27" s="44">
        <f>+$AL$6*W27/H27*10^6</f>
        <v>267.66175427877624</v>
      </c>
      <c r="AM27" s="31">
        <v>705019.5</v>
      </c>
      <c r="AN27" s="45">
        <v>1.6759926777627676</v>
      </c>
      <c r="AO27" s="6"/>
      <c r="AP27" s="135"/>
      <c r="AQ27" s="6"/>
      <c r="AR27" s="135"/>
    </row>
    <row r="28" spans="1:44">
      <c r="A28" s="6" t="s">
        <v>5629</v>
      </c>
      <c r="B28" s="6" t="s">
        <v>5637</v>
      </c>
      <c r="C28" s="6" t="s">
        <v>7228</v>
      </c>
      <c r="D28" s="30" t="s">
        <v>5656</v>
      </c>
      <c r="E28" s="6" t="s">
        <v>5669</v>
      </c>
      <c r="F28" s="31" t="s">
        <v>4591</v>
      </c>
      <c r="G28" s="6" t="s">
        <v>4231</v>
      </c>
      <c r="H28" s="32">
        <v>54.59</v>
      </c>
      <c r="I28" s="33">
        <v>194.773</v>
      </c>
      <c r="J28" s="33">
        <v>208.07741799999999</v>
      </c>
      <c r="K28" s="34">
        <v>0.63</v>
      </c>
      <c r="L28" s="34">
        <v>0.65</v>
      </c>
      <c r="M28" s="7">
        <v>0.42</v>
      </c>
      <c r="N28" s="7">
        <v>0.42</v>
      </c>
      <c r="O28" s="7">
        <v>0.57999999999999996</v>
      </c>
      <c r="P28" s="7">
        <v>0.57999999999999996</v>
      </c>
      <c r="Q28" s="35">
        <v>122.70699</v>
      </c>
      <c r="R28" s="35">
        <v>135.2503217</v>
      </c>
      <c r="S28" s="35">
        <v>6698.5745841000007</v>
      </c>
      <c r="T28" s="35">
        <v>7383.3150616030007</v>
      </c>
      <c r="U28" s="36">
        <v>3.769452484626831E-4</v>
      </c>
      <c r="V28" s="37">
        <v>4.1598079267934419E-4</v>
      </c>
      <c r="W28" s="37">
        <v>3.9035544216661083E-5</v>
      </c>
      <c r="X28" s="38">
        <v>84.976815374382383</v>
      </c>
      <c r="Y28" s="39">
        <v>1556637.028290573</v>
      </c>
      <c r="Z28" s="40">
        <v>3.0105890987476889E-4</v>
      </c>
      <c r="AA28" s="41">
        <v>3.3166379656410645E-4</v>
      </c>
      <c r="AB28" s="41">
        <v>3.0604886689337561E-5</v>
      </c>
      <c r="AC28" s="42">
        <v>0.57200651400038904</v>
      </c>
      <c r="AD28" s="43">
        <v>10478.228869763492</v>
      </c>
      <c r="AE28" s="40">
        <v>4.6111182696570262E-4</v>
      </c>
      <c r="AF28" s="41">
        <v>5.0983877581010537E-4</v>
      </c>
      <c r="AG28" s="41">
        <v>4.8726948844402755E-5</v>
      </c>
      <c r="AH28" s="42">
        <v>0.61583533828833514</v>
      </c>
      <c r="AI28" s="43">
        <v>11281.101635617055</v>
      </c>
      <c r="AJ28" s="42">
        <v>86.16465722667111</v>
      </c>
      <c r="AK28" s="31">
        <v>1578396.3587959534</v>
      </c>
      <c r="AL28" s="44">
        <f>+$AL$6*W28/H28*10^6</f>
        <v>357.53383601997695</v>
      </c>
      <c r="AM28" s="31">
        <v>1102241.125</v>
      </c>
      <c r="AN28" s="45">
        <v>1.4319882673547981</v>
      </c>
      <c r="AO28" s="49"/>
      <c r="AP28" s="33"/>
      <c r="AR28" s="33"/>
    </row>
    <row r="29" spans="1:44">
      <c r="A29" s="6" t="s">
        <v>1132</v>
      </c>
      <c r="B29" s="6" t="s">
        <v>2053</v>
      </c>
      <c r="C29" s="6" t="s">
        <v>3362</v>
      </c>
      <c r="D29" s="30">
        <v>2648668</v>
      </c>
      <c r="E29" s="6" t="s">
        <v>77</v>
      </c>
      <c r="F29" s="31" t="s">
        <v>4582</v>
      </c>
      <c r="G29" s="6" t="s">
        <v>4231</v>
      </c>
      <c r="H29" s="32">
        <v>68.97</v>
      </c>
      <c r="I29" s="33">
        <v>236.48099999999999</v>
      </c>
      <c r="J29" s="33">
        <v>235.584991</v>
      </c>
      <c r="K29" s="34">
        <v>0.94</v>
      </c>
      <c r="L29" s="34">
        <v>1</v>
      </c>
      <c r="M29" s="7">
        <v>0</v>
      </c>
      <c r="N29" s="7">
        <v>0</v>
      </c>
      <c r="O29" s="7">
        <v>1</v>
      </c>
      <c r="P29" s="7">
        <v>1</v>
      </c>
      <c r="Q29" s="35">
        <v>222.29213999999999</v>
      </c>
      <c r="R29" s="35">
        <v>235.584991</v>
      </c>
      <c r="S29" s="35">
        <v>15331.488895799999</v>
      </c>
      <c r="T29" s="35">
        <v>16248.296829270001</v>
      </c>
      <c r="U29" s="36">
        <v>8.6274054555543381E-4</v>
      </c>
      <c r="V29" s="37">
        <v>9.1543965526801714E-4</v>
      </c>
      <c r="W29" s="37">
        <v>5.2699109712583329E-5</v>
      </c>
      <c r="X29" s="38">
        <v>114.72114982142702</v>
      </c>
      <c r="Y29" s="39">
        <v>1663348.5547546328</v>
      </c>
      <c r="Z29" s="40">
        <v>0</v>
      </c>
      <c r="AA29" s="41">
        <v>0</v>
      </c>
      <c r="AB29" s="41">
        <v>0</v>
      </c>
      <c r="AC29" s="42">
        <v>0</v>
      </c>
      <c r="AD29" s="43">
        <v>0</v>
      </c>
      <c r="AE29" s="40">
        <v>1.8196179125021293E-3</v>
      </c>
      <c r="AF29" s="41">
        <v>1.9344669413438255E-3</v>
      </c>
      <c r="AG29" s="41">
        <v>1.1484902884169616E-4</v>
      </c>
      <c r="AH29" s="42">
        <v>1.4515189685827665</v>
      </c>
      <c r="AI29" s="43">
        <v>21045.657076740128</v>
      </c>
      <c r="AJ29" s="42">
        <v>116.17266879000978</v>
      </c>
      <c r="AK29" s="31">
        <v>1684394.2118313729</v>
      </c>
      <c r="AL29" s="44">
        <f>+$AL$6*W29/H29*10^6</f>
        <v>382.04371257491175</v>
      </c>
      <c r="AM29" s="31">
        <v>1199305.75</v>
      </c>
      <c r="AN29" s="45">
        <v>1.4044743901472772</v>
      </c>
      <c r="AP29" s="33"/>
      <c r="AR29" s="33"/>
    </row>
    <row r="30" spans="1:44">
      <c r="A30" s="6" t="s">
        <v>4288</v>
      </c>
      <c r="B30" s="6" t="s">
        <v>4530</v>
      </c>
      <c r="C30" s="6" t="s">
        <v>4467</v>
      </c>
      <c r="D30" s="30">
        <v>2206657</v>
      </c>
      <c r="E30" s="6" t="s">
        <v>4122</v>
      </c>
      <c r="F30" s="31" t="s">
        <v>4578</v>
      </c>
      <c r="G30" s="6" t="s">
        <v>4231</v>
      </c>
      <c r="H30" s="32">
        <v>41.6</v>
      </c>
      <c r="I30" s="33">
        <v>4395.183</v>
      </c>
      <c r="J30" s="33">
        <v>4385.9238439999999</v>
      </c>
      <c r="K30" s="34">
        <v>0.86</v>
      </c>
      <c r="L30" s="34">
        <v>0.89</v>
      </c>
      <c r="M30" s="7">
        <v>0.66</v>
      </c>
      <c r="N30" s="7">
        <v>0.66</v>
      </c>
      <c r="O30" s="7">
        <v>0.34</v>
      </c>
      <c r="P30" s="7">
        <v>0.34</v>
      </c>
      <c r="Q30" s="35">
        <v>3779.8573799999999</v>
      </c>
      <c r="R30" s="35">
        <v>3903.4722211600001</v>
      </c>
      <c r="S30" s="35">
        <v>157242.06700800001</v>
      </c>
      <c r="T30" s="35">
        <v>162384.444400256</v>
      </c>
      <c r="U30" s="36">
        <v>8.8483974124593523E-3</v>
      </c>
      <c r="V30" s="37">
        <v>9.148845652233048E-3</v>
      </c>
      <c r="W30" s="37">
        <v>3.0044823977369572E-4</v>
      </c>
      <c r="X30" s="38">
        <v>654.0483836756747</v>
      </c>
      <c r="Y30" s="39">
        <v>15722316.915280642</v>
      </c>
      <c r="Z30" s="40">
        <v>1.1105355785366816E-2</v>
      </c>
      <c r="AA30" s="41">
        <v>1.1462668573228347E-2</v>
      </c>
      <c r="AB30" s="41">
        <v>3.5731278786153148E-4</v>
      </c>
      <c r="AC30" s="42">
        <v>6.6781898024030566</v>
      </c>
      <c r="AD30" s="43">
        <v>160533.40871161193</v>
      </c>
      <c r="AE30" s="40">
        <v>6.3451739389577162E-3</v>
      </c>
      <c r="AF30" s="41">
        <v>6.5731994279589704E-3</v>
      </c>
      <c r="AG30" s="41">
        <v>2.2802548900125418E-4</v>
      </c>
      <c r="AH30" s="42">
        <v>2.8818991849020956</v>
      </c>
      <c r="AI30" s="43">
        <v>69276.422713992681</v>
      </c>
      <c r="AJ30" s="42">
        <v>663.60847266297981</v>
      </c>
      <c r="AK30" s="31">
        <v>15952126.746706247</v>
      </c>
      <c r="AL30" s="44">
        <f>+$AL$6*W30/H30*10^6</f>
        <v>3611.1567280492272</v>
      </c>
      <c r="AM30" s="31">
        <v>12295966</v>
      </c>
      <c r="AN30" s="45">
        <v>1.2973463611322809</v>
      </c>
      <c r="AP30" s="33"/>
      <c r="AR30" s="33"/>
    </row>
    <row r="31" spans="1:44">
      <c r="A31" s="6" t="s">
        <v>7193</v>
      </c>
      <c r="B31" s="6" t="s">
        <v>7173</v>
      </c>
      <c r="C31" s="6" t="s">
        <v>7227</v>
      </c>
      <c r="D31" s="30" t="s">
        <v>7206</v>
      </c>
      <c r="E31" s="6" t="s">
        <v>7246</v>
      </c>
      <c r="F31" s="31" t="s">
        <v>4576</v>
      </c>
      <c r="G31" s="6" t="s">
        <v>4231</v>
      </c>
      <c r="H31" s="32">
        <v>74.63</v>
      </c>
      <c r="I31" s="33">
        <v>2566.3470000000002</v>
      </c>
      <c r="J31" s="33">
        <v>2600.0515909999999</v>
      </c>
      <c r="K31" s="34">
        <v>0.67</v>
      </c>
      <c r="L31" s="34">
        <v>0.75</v>
      </c>
      <c r="M31" s="7">
        <v>1</v>
      </c>
      <c r="N31" s="7">
        <v>1</v>
      </c>
      <c r="O31" s="7">
        <v>0</v>
      </c>
      <c r="P31" s="7">
        <v>0</v>
      </c>
      <c r="Q31" s="35">
        <v>1719.4524900000004</v>
      </c>
      <c r="R31" s="35">
        <v>1950.0386932500001</v>
      </c>
      <c r="S31" s="35">
        <v>128322.73932870002</v>
      </c>
      <c r="T31" s="35">
        <v>145531.38767724749</v>
      </c>
      <c r="U31" s="36">
        <v>7.2210357968519765E-3</v>
      </c>
      <c r="V31" s="37">
        <v>8.1993334295777445E-3</v>
      </c>
      <c r="W31" s="37">
        <v>9.7829763272576798E-4</v>
      </c>
      <c r="X31" s="38">
        <v>2129.6646168404236</v>
      </c>
      <c r="Y31" s="39">
        <v>28536307.340753369</v>
      </c>
      <c r="Z31" s="40">
        <v>1.3731671932734646E-2</v>
      </c>
      <c r="AA31" s="41">
        <v>1.5565176396457631E-2</v>
      </c>
      <c r="AB31" s="41">
        <v>1.833504463722985E-3</v>
      </c>
      <c r="AC31" s="42">
        <v>34.268269225898514</v>
      </c>
      <c r="AD31" s="43">
        <v>459175.52225510537</v>
      </c>
      <c r="AE31" s="40">
        <v>0</v>
      </c>
      <c r="AF31" s="41">
        <v>0</v>
      </c>
      <c r="AG31" s="41">
        <v>0</v>
      </c>
      <c r="AH31" s="42">
        <v>0</v>
      </c>
      <c r="AI31" s="43">
        <v>0</v>
      </c>
      <c r="AJ31" s="42">
        <v>2163.9328860663222</v>
      </c>
      <c r="AK31" s="31">
        <v>28995482.863008473</v>
      </c>
      <c r="AL31" s="44">
        <f>+$AL$6*W31/H31*10^6</f>
        <v>6554.3188578706158</v>
      </c>
      <c r="AM31" s="31">
        <v>29331432</v>
      </c>
      <c r="AN31" s="45">
        <v>0.98854644611311415</v>
      </c>
      <c r="AP31" s="33"/>
      <c r="AR31" s="33"/>
    </row>
    <row r="32" spans="1:44">
      <c r="A32" s="6" t="s">
        <v>5056</v>
      </c>
      <c r="B32" s="6" t="s">
        <v>5027</v>
      </c>
      <c r="C32" s="6" t="s">
        <v>5076</v>
      </c>
      <c r="D32" s="30">
        <v>2073390</v>
      </c>
      <c r="E32" s="6" t="s">
        <v>5038</v>
      </c>
      <c r="F32" s="31" t="s">
        <v>4582</v>
      </c>
      <c r="G32" s="6" t="s">
        <v>4231</v>
      </c>
      <c r="H32" s="32">
        <v>136.52000000000001</v>
      </c>
      <c r="I32" s="33">
        <v>2466.4389999999999</v>
      </c>
      <c r="J32" s="33">
        <v>2463.5451979999998</v>
      </c>
      <c r="K32" s="34">
        <v>0.73</v>
      </c>
      <c r="L32" s="34">
        <v>0.74</v>
      </c>
      <c r="M32" s="7">
        <v>0</v>
      </c>
      <c r="N32" s="7">
        <v>0</v>
      </c>
      <c r="O32" s="7">
        <v>1</v>
      </c>
      <c r="P32" s="7">
        <v>1</v>
      </c>
      <c r="Q32" s="35">
        <v>1800.50047</v>
      </c>
      <c r="R32" s="35">
        <v>1823.0234465199999</v>
      </c>
      <c r="S32" s="35">
        <v>245804.32416440002</v>
      </c>
      <c r="T32" s="35">
        <v>248879.16091891041</v>
      </c>
      <c r="U32" s="36">
        <v>1.3832013196550899E-2</v>
      </c>
      <c r="V32" s="37">
        <v>1.4022014471361473E-2</v>
      </c>
      <c r="W32" s="37">
        <v>1.9000127481057401E-4</v>
      </c>
      <c r="X32" s="38">
        <v>413.6154260040816</v>
      </c>
      <c r="Y32" s="39">
        <v>3029705.7281283443</v>
      </c>
      <c r="Z32" s="40">
        <v>0</v>
      </c>
      <c r="AA32" s="41">
        <v>0</v>
      </c>
      <c r="AB32" s="41">
        <v>0</v>
      </c>
      <c r="AC32" s="42">
        <v>0</v>
      </c>
      <c r="AD32" s="43">
        <v>0</v>
      </c>
      <c r="AE32" s="40">
        <v>2.917328866490913E-2</v>
      </c>
      <c r="AF32" s="41">
        <v>2.96307061746762E-2</v>
      </c>
      <c r="AG32" s="41">
        <v>4.5741750976707046E-4</v>
      </c>
      <c r="AH32" s="42">
        <v>5.7810692757703777</v>
      </c>
      <c r="AI32" s="43">
        <v>42345.951331456032</v>
      </c>
      <c r="AJ32" s="42">
        <v>419.39649527985199</v>
      </c>
      <c r="AK32" s="31">
        <v>3072051.6794598005</v>
      </c>
      <c r="AL32" s="44">
        <f>+$AL$6*W32/H32*10^6</f>
        <v>695.87340613307197</v>
      </c>
      <c r="AM32" s="31">
        <v>3111297.25</v>
      </c>
      <c r="AN32" s="45">
        <v>0.98738610702008633</v>
      </c>
      <c r="AP32" s="33"/>
      <c r="AR32" s="33"/>
    </row>
    <row r="33" spans="1:44">
      <c r="A33" s="6" t="s">
        <v>4051</v>
      </c>
      <c r="B33" s="6" t="s">
        <v>5995</v>
      </c>
      <c r="C33" s="6" t="s">
        <v>4482</v>
      </c>
      <c r="D33" s="30">
        <v>2661568</v>
      </c>
      <c r="E33" s="6" t="s">
        <v>4138</v>
      </c>
      <c r="F33" s="31" t="s">
        <v>4576</v>
      </c>
      <c r="G33" s="6" t="s">
        <v>4231</v>
      </c>
      <c r="H33" s="32">
        <v>41.64</v>
      </c>
      <c r="I33" s="33">
        <v>4458.8860000000004</v>
      </c>
      <c r="J33" s="33">
        <v>4454.8890000000001</v>
      </c>
      <c r="K33" s="34">
        <v>0.77</v>
      </c>
      <c r="L33" s="34">
        <v>0.78</v>
      </c>
      <c r="M33" s="7">
        <v>0.54</v>
      </c>
      <c r="N33" s="7">
        <v>0.54</v>
      </c>
      <c r="O33" s="7">
        <v>0.46</v>
      </c>
      <c r="P33" s="7">
        <v>0.46</v>
      </c>
      <c r="Q33" s="35">
        <v>3433.3422200000005</v>
      </c>
      <c r="R33" s="35">
        <v>3474.8134200000004</v>
      </c>
      <c r="S33" s="35">
        <v>142964.37004080001</v>
      </c>
      <c r="T33" s="35">
        <v>144691.23080880003</v>
      </c>
      <c r="U33" s="36">
        <v>8.0449563276126131E-3</v>
      </c>
      <c r="V33" s="37">
        <v>8.1519984428955038E-3</v>
      </c>
      <c r="W33" s="37">
        <v>1.0704211528289077E-4</v>
      </c>
      <c r="X33" s="38">
        <v>233.0209108188937</v>
      </c>
      <c r="Y33" s="39">
        <v>5596083.3529993687</v>
      </c>
      <c r="Z33" s="40">
        <v>8.2611664337880128E-3</v>
      </c>
      <c r="AA33" s="41">
        <v>8.3566718211969988E-3</v>
      </c>
      <c r="AB33" s="41">
        <v>9.5505387408986037E-5</v>
      </c>
      <c r="AC33" s="42">
        <v>1.7849993785176534</v>
      </c>
      <c r="AD33" s="43">
        <v>42867.420233373043</v>
      </c>
      <c r="AE33" s="40">
        <v>7.8051547346885538E-3</v>
      </c>
      <c r="AF33" s="41">
        <v>7.924165012234835E-3</v>
      </c>
      <c r="AG33" s="41">
        <v>1.1901027754628122E-4</v>
      </c>
      <c r="AH33" s="42">
        <v>1.5041108928559894</v>
      </c>
      <c r="AI33" s="43">
        <v>36121.779367338837</v>
      </c>
      <c r="AJ33" s="42">
        <v>236.31002109026733</v>
      </c>
      <c r="AK33" s="31">
        <v>5675072.5526000801</v>
      </c>
      <c r="AL33" s="44">
        <f>+$AL$6*W33/H33*10^6</f>
        <v>1285.3279933104079</v>
      </c>
      <c r="AM33" s="31">
        <v>10100859</v>
      </c>
      <c r="AN33" s="45">
        <v>0.56184058728075303</v>
      </c>
      <c r="AP33" s="33"/>
      <c r="AR33" s="33"/>
    </row>
    <row r="34" spans="1:44">
      <c r="A34" s="6" t="s">
        <v>4778</v>
      </c>
      <c r="B34" s="6" t="s">
        <v>2017</v>
      </c>
      <c r="C34" s="6" t="s">
        <v>3330</v>
      </c>
      <c r="D34" s="30">
        <v>2496113</v>
      </c>
      <c r="E34" s="6" t="s">
        <v>41</v>
      </c>
      <c r="F34" s="31" t="s">
        <v>4584</v>
      </c>
      <c r="G34" s="6" t="s">
        <v>4231</v>
      </c>
      <c r="H34" s="32">
        <v>59.66</v>
      </c>
      <c r="I34" s="33">
        <v>207.309</v>
      </c>
      <c r="J34" s="33">
        <v>207.30904699999999</v>
      </c>
      <c r="K34" s="34">
        <v>0.94</v>
      </c>
      <c r="L34" s="34">
        <v>1</v>
      </c>
      <c r="M34" s="7">
        <v>0</v>
      </c>
      <c r="N34" s="7">
        <v>0</v>
      </c>
      <c r="O34" s="7">
        <v>1</v>
      </c>
      <c r="P34" s="7">
        <v>1</v>
      </c>
      <c r="Q34" s="35">
        <v>194.87045999999998</v>
      </c>
      <c r="R34" s="35">
        <v>207.30904699999999</v>
      </c>
      <c r="S34" s="35">
        <v>11625.971643599998</v>
      </c>
      <c r="T34" s="35">
        <v>12368.05774402</v>
      </c>
      <c r="U34" s="36">
        <v>6.5422198630422641E-4</v>
      </c>
      <c r="V34" s="37">
        <v>6.9682445098642872E-4</v>
      </c>
      <c r="W34" s="37">
        <v>4.2602464682202313E-5</v>
      </c>
      <c r="X34" s="38">
        <v>92.741675527812305</v>
      </c>
      <c r="Y34" s="39">
        <v>1554503.444985121</v>
      </c>
      <c r="Z34" s="40">
        <v>0</v>
      </c>
      <c r="AA34" s="41">
        <v>0</v>
      </c>
      <c r="AB34" s="41">
        <v>0</v>
      </c>
      <c r="AC34" s="42">
        <v>0</v>
      </c>
      <c r="AD34" s="43">
        <v>0</v>
      </c>
      <c r="AE34" s="40">
        <v>1.3798285604688832E-3</v>
      </c>
      <c r="AF34" s="41">
        <v>1.4724988770107978E-3</v>
      </c>
      <c r="AG34" s="41">
        <v>9.2670316541914634E-5</v>
      </c>
      <c r="AH34" s="42">
        <v>1.1712134063455251</v>
      </c>
      <c r="AI34" s="43">
        <v>19631.4684268442</v>
      </c>
      <c r="AJ34" s="42">
        <v>93.912888934157834</v>
      </c>
      <c r="AK34" s="31">
        <v>1574134.9134119651</v>
      </c>
      <c r="AL34" s="44">
        <f>+$AL$6*W34/H34*10^6</f>
        <v>357.04378714551052</v>
      </c>
      <c r="AM34" s="31">
        <v>2965632.75</v>
      </c>
      <c r="AN34" s="45">
        <v>0.53079226125081236</v>
      </c>
      <c r="AP34" s="33"/>
      <c r="AR34" s="33"/>
    </row>
    <row r="35" spans="1:44">
      <c r="A35" s="6" t="s">
        <v>4262</v>
      </c>
      <c r="B35" s="6" t="s">
        <v>4508</v>
      </c>
      <c r="C35" s="6" t="s">
        <v>4441</v>
      </c>
      <c r="D35" s="30">
        <v>2162845</v>
      </c>
      <c r="E35" s="6" t="s">
        <v>4098</v>
      </c>
      <c r="F35" s="31" t="s">
        <v>4578</v>
      </c>
      <c r="G35" s="6" t="s">
        <v>4231</v>
      </c>
      <c r="H35" s="32">
        <v>44.6</v>
      </c>
      <c r="I35" s="33">
        <v>313.91399999999999</v>
      </c>
      <c r="J35" s="33">
        <v>313.914401</v>
      </c>
      <c r="K35" s="34">
        <v>0.56999999999999995</v>
      </c>
      <c r="L35" s="34">
        <v>0.57999999999999996</v>
      </c>
      <c r="M35" s="7">
        <v>0.47</v>
      </c>
      <c r="N35" s="7">
        <v>0.47</v>
      </c>
      <c r="O35" s="7">
        <v>0.53</v>
      </c>
      <c r="P35" s="7">
        <v>0.53</v>
      </c>
      <c r="Q35" s="35">
        <v>178.93097999999998</v>
      </c>
      <c r="R35" s="35">
        <v>182.07035257999999</v>
      </c>
      <c r="S35" s="35">
        <v>7980.3217079999995</v>
      </c>
      <c r="T35" s="35">
        <v>8120.3377250679996</v>
      </c>
      <c r="U35" s="36">
        <v>4.4907230803616831E-4</v>
      </c>
      <c r="V35" s="37">
        <v>4.5750513089500857E-4</v>
      </c>
      <c r="W35" s="37">
        <v>8.4328228588402597E-6</v>
      </c>
      <c r="X35" s="38">
        <v>18.357485351893331</v>
      </c>
      <c r="Y35" s="39">
        <v>411602.81058056798</v>
      </c>
      <c r="Z35" s="40">
        <v>4.0136366545045425E-4</v>
      </c>
      <c r="AA35" s="41">
        <v>4.0819654660208498E-4</v>
      </c>
      <c r="AB35" s="41">
        <v>6.8328811516307373E-6</v>
      </c>
      <c r="AC35" s="42">
        <v>0.12770681256875646</v>
      </c>
      <c r="AD35" s="43">
        <v>2863.3814477299652</v>
      </c>
      <c r="AE35" s="40">
        <v>5.0198661759678995E-4</v>
      </c>
      <c r="AF35" s="41">
        <v>5.1239328495640047E-4</v>
      </c>
      <c r="AG35" s="41">
        <v>1.0406667359610521E-5</v>
      </c>
      <c r="AH35" s="42">
        <v>0.13152462171035559</v>
      </c>
      <c r="AI35" s="43">
        <v>2948.9825495595423</v>
      </c>
      <c r="AJ35" s="42">
        <v>18.616716786172443</v>
      </c>
      <c r="AK35" s="31">
        <v>417415.17457785748</v>
      </c>
      <c r="AL35" s="44">
        <f>+$AL$6*W35/H35*10^6</f>
        <v>94.538372856953572</v>
      </c>
      <c r="AM35" s="31">
        <v>831752.4375</v>
      </c>
      <c r="AN35" s="45">
        <v>0.50185025706985975</v>
      </c>
      <c r="AP35" s="33"/>
      <c r="AR35" s="33"/>
    </row>
    <row r="36" spans="1:44">
      <c r="A36" s="6" t="s">
        <v>3539</v>
      </c>
      <c r="B36" s="6" t="s">
        <v>7172</v>
      </c>
      <c r="C36" s="6" t="s">
        <v>605</v>
      </c>
      <c r="D36" s="30">
        <v>2316619</v>
      </c>
      <c r="E36" s="6" t="s">
        <v>2631</v>
      </c>
      <c r="F36" s="31" t="s">
        <v>4581</v>
      </c>
      <c r="G36" s="6" t="s">
        <v>4233</v>
      </c>
      <c r="H36" s="32">
        <v>192.96</v>
      </c>
      <c r="I36" s="33">
        <v>62.514000000000003</v>
      </c>
      <c r="J36" s="33">
        <v>63.484999999999999</v>
      </c>
      <c r="K36" s="34">
        <v>1</v>
      </c>
      <c r="L36" s="34">
        <v>1</v>
      </c>
      <c r="M36" s="7">
        <v>0.56999999999999995</v>
      </c>
      <c r="N36" s="7">
        <v>0.56999999999999995</v>
      </c>
      <c r="O36" s="7">
        <v>0.43</v>
      </c>
      <c r="P36" s="7">
        <v>0.43</v>
      </c>
      <c r="Q36" s="35">
        <v>62.514000000000003</v>
      </c>
      <c r="R36" s="35">
        <v>63.484999999999999</v>
      </c>
      <c r="S36" s="35">
        <v>12062.701440000001</v>
      </c>
      <c r="T36" s="35">
        <v>12250.0656</v>
      </c>
      <c r="U36" s="36">
        <v>6.787978448765579E-4</v>
      </c>
      <c r="V36" s="37">
        <v>6.9017669653062487E-4</v>
      </c>
      <c r="W36" s="37">
        <v>1.137885165406697E-5</v>
      </c>
      <c r="X36" s="38">
        <v>24.770721033458205</v>
      </c>
      <c r="Y36" s="39">
        <v>128372.31049677759</v>
      </c>
      <c r="Z36" s="40">
        <v>7.3576518088675825E-4</v>
      </c>
      <c r="AA36" s="41">
        <v>7.4681089719543046E-4</v>
      </c>
      <c r="AB36" s="41">
        <v>1.1045716308672208E-5</v>
      </c>
      <c r="AC36" s="42">
        <v>0.20644486432821987</v>
      </c>
      <c r="AD36" s="43">
        <v>1069.884247140443</v>
      </c>
      <c r="AE36" s="40">
        <v>6.1561459150539198E-4</v>
      </c>
      <c r="AF36" s="41">
        <v>6.2713398752144102E-4</v>
      </c>
      <c r="AG36" s="41">
        <v>1.1519396016049037E-5</v>
      </c>
      <c r="AH36" s="42">
        <v>0.14558783816064341</v>
      </c>
      <c r="AI36" s="43">
        <v>754.49750290549025</v>
      </c>
      <c r="AJ36" s="42">
        <v>25.122753735947068</v>
      </c>
      <c r="AK36" s="31">
        <v>130196.69224682353</v>
      </c>
      <c r="AL36" s="44">
        <f>+$AL$6*W36/H36*10^6</f>
        <v>29.48500117658315</v>
      </c>
      <c r="AM36" s="31">
        <v>292409.5625</v>
      </c>
      <c r="AN36" s="45">
        <v>0.44525456395367896</v>
      </c>
      <c r="AP36" s="33"/>
      <c r="AR36" s="33"/>
    </row>
    <row r="37" spans="1:44">
      <c r="A37" s="6" t="s">
        <v>1159</v>
      </c>
      <c r="B37" s="6" t="s">
        <v>2080</v>
      </c>
      <c r="C37" s="6" t="s">
        <v>3383</v>
      </c>
      <c r="D37" s="30">
        <v>2692665</v>
      </c>
      <c r="E37" s="6" t="s">
        <v>101</v>
      </c>
      <c r="F37" s="31" t="s">
        <v>4590</v>
      </c>
      <c r="G37" s="6" t="s">
        <v>4233</v>
      </c>
      <c r="H37" s="32">
        <v>84.94</v>
      </c>
      <c r="I37" s="33">
        <v>534.12900000000002</v>
      </c>
      <c r="J37" s="33">
        <v>540.56700000000001</v>
      </c>
      <c r="K37" s="34">
        <v>1</v>
      </c>
      <c r="L37" s="34">
        <v>1</v>
      </c>
      <c r="M37" s="7">
        <v>0</v>
      </c>
      <c r="N37" s="7">
        <v>0</v>
      </c>
      <c r="O37" s="7">
        <v>1</v>
      </c>
      <c r="P37" s="7">
        <v>1</v>
      </c>
      <c r="Q37" s="35">
        <v>534.12900000000002</v>
      </c>
      <c r="R37" s="35">
        <v>540.56700000000001</v>
      </c>
      <c r="S37" s="35">
        <v>45368.917260000002</v>
      </c>
      <c r="T37" s="35">
        <v>45915.760979999999</v>
      </c>
      <c r="U37" s="36">
        <v>2.5530204335780086E-3</v>
      </c>
      <c r="V37" s="37">
        <v>2.5869239616044316E-3</v>
      </c>
      <c r="W37" s="37">
        <v>3.3903528026422991E-5</v>
      </c>
      <c r="X37" s="38">
        <v>73.804884739172564</v>
      </c>
      <c r="Y37" s="39">
        <v>868906.1071247065</v>
      </c>
      <c r="Z37" s="40">
        <v>0</v>
      </c>
      <c r="AA37" s="41">
        <v>0</v>
      </c>
      <c r="AB37" s="41">
        <v>0</v>
      </c>
      <c r="AC37" s="42">
        <v>0</v>
      </c>
      <c r="AD37" s="43">
        <v>0</v>
      </c>
      <c r="AE37" s="40">
        <v>5.3846103974766859E-3</v>
      </c>
      <c r="AF37" s="41">
        <v>5.4665742899556178E-3</v>
      </c>
      <c r="AG37" s="41">
        <v>8.1963892478931905E-5</v>
      </c>
      <c r="AH37" s="42">
        <v>1.0359003107987532</v>
      </c>
      <c r="AI37" s="43">
        <v>12195.671189059962</v>
      </c>
      <c r="AJ37" s="42">
        <v>74.840785049971316</v>
      </c>
      <c r="AK37" s="31">
        <v>881101.77831376647</v>
      </c>
      <c r="AL37" s="44">
        <f>+$AL$6*W37/H37*10^6</f>
        <v>199.57339313882147</v>
      </c>
      <c r="AM37" s="31">
        <v>2000559</v>
      </c>
      <c r="AN37" s="45">
        <v>0.44042778958969292</v>
      </c>
      <c r="AP37" s="33"/>
      <c r="AR37" s="33"/>
    </row>
    <row r="38" spans="1:44">
      <c r="A38" s="6" t="s">
        <v>1182</v>
      </c>
      <c r="B38" s="6" t="s">
        <v>5035</v>
      </c>
      <c r="C38" s="6" t="s">
        <v>3398</v>
      </c>
      <c r="D38" s="30">
        <v>2779397</v>
      </c>
      <c r="E38" s="6" t="s">
        <v>5821</v>
      </c>
      <c r="F38" s="31" t="s">
        <v>4582</v>
      </c>
      <c r="G38" s="6" t="s">
        <v>4231</v>
      </c>
      <c r="H38" s="32">
        <v>28.47</v>
      </c>
      <c r="I38" s="33">
        <v>1301.1400000000001</v>
      </c>
      <c r="J38" s="33">
        <v>1303.355243</v>
      </c>
      <c r="K38" s="34">
        <v>0.9</v>
      </c>
      <c r="L38" s="34">
        <v>0.91</v>
      </c>
      <c r="M38" s="7">
        <v>1</v>
      </c>
      <c r="N38" s="7">
        <v>1</v>
      </c>
      <c r="O38" s="7">
        <v>0</v>
      </c>
      <c r="P38" s="7">
        <v>0</v>
      </c>
      <c r="Q38" s="35">
        <v>1171.0260000000001</v>
      </c>
      <c r="R38" s="35">
        <v>1186.05327113</v>
      </c>
      <c r="S38" s="35">
        <v>33339.110220000002</v>
      </c>
      <c r="T38" s="35">
        <v>33766.936629071097</v>
      </c>
      <c r="U38" s="36">
        <v>1.8760736374022391E-3</v>
      </c>
      <c r="V38" s="37">
        <v>1.9024512631680309E-3</v>
      </c>
      <c r="W38" s="37">
        <v>2.6377625765791786E-5</v>
      </c>
      <c r="X38" s="38">
        <v>57.421682717504751</v>
      </c>
      <c r="Y38" s="39">
        <v>2016918.9574114771</v>
      </c>
      <c r="Z38" s="40">
        <v>3.5675806678164574E-3</v>
      </c>
      <c r="AA38" s="41">
        <v>3.6115118077835037E-3</v>
      </c>
      <c r="AB38" s="41">
        <v>4.3931139967046291E-5</v>
      </c>
      <c r="AC38" s="42">
        <v>0.82107470234052438</v>
      </c>
      <c r="AD38" s="43">
        <v>28839.996569740935</v>
      </c>
      <c r="AE38" s="40">
        <v>0</v>
      </c>
      <c r="AF38" s="41">
        <v>0</v>
      </c>
      <c r="AG38" s="41">
        <v>0</v>
      </c>
      <c r="AH38" s="42">
        <v>0</v>
      </c>
      <c r="AI38" s="43">
        <v>0</v>
      </c>
      <c r="AJ38" s="42">
        <v>58.242757419845276</v>
      </c>
      <c r="AK38" s="31">
        <v>2045758.9539812179</v>
      </c>
      <c r="AL38" s="44">
        <f>+$AL$6*W38/H38*10^6</f>
        <v>463.25299904797663</v>
      </c>
      <c r="AM38" s="31">
        <v>4782734</v>
      </c>
      <c r="AN38" s="45">
        <v>0.42773839272291075</v>
      </c>
      <c r="AP38" s="33"/>
      <c r="AR38" s="33"/>
    </row>
    <row r="39" spans="1:44">
      <c r="A39" s="6" t="s">
        <v>4664</v>
      </c>
      <c r="B39" s="6" t="s">
        <v>1901</v>
      </c>
      <c r="C39" s="6" t="s">
        <v>3254</v>
      </c>
      <c r="D39" s="30">
        <v>2219224</v>
      </c>
      <c r="E39" s="6" t="s">
        <v>3160</v>
      </c>
      <c r="F39" s="31" t="s">
        <v>4579</v>
      </c>
      <c r="G39" s="6" t="s">
        <v>4233</v>
      </c>
      <c r="H39" s="32">
        <v>29.99</v>
      </c>
      <c r="I39" s="33">
        <v>269.49</v>
      </c>
      <c r="J39" s="33">
        <v>276.06200000000001</v>
      </c>
      <c r="K39" s="34">
        <v>1</v>
      </c>
      <c r="L39" s="34">
        <v>1</v>
      </c>
      <c r="M39" s="7">
        <v>0</v>
      </c>
      <c r="N39" s="7">
        <v>0</v>
      </c>
      <c r="O39" s="7">
        <v>1</v>
      </c>
      <c r="P39" s="7">
        <v>1</v>
      </c>
      <c r="Q39" s="35">
        <v>269.49</v>
      </c>
      <c r="R39" s="35">
        <v>276.06200000000001</v>
      </c>
      <c r="S39" s="35">
        <v>8082.0050999999994</v>
      </c>
      <c r="T39" s="35">
        <v>8279.0993799999997</v>
      </c>
      <c r="U39" s="36">
        <v>4.5479428231304621E-4</v>
      </c>
      <c r="V39" s="37">
        <v>4.6644986622252407E-4</v>
      </c>
      <c r="W39" s="37">
        <v>1.1655583909477853E-5</v>
      </c>
      <c r="X39" s="38">
        <v>25.373141884712794</v>
      </c>
      <c r="Y39" s="39">
        <v>846053.41396174708</v>
      </c>
      <c r="Z39" s="40">
        <v>0</v>
      </c>
      <c r="AA39" s="41">
        <v>0</v>
      </c>
      <c r="AB39" s="41">
        <v>0</v>
      </c>
      <c r="AC39" s="42">
        <v>0</v>
      </c>
      <c r="AD39" s="43">
        <v>0</v>
      </c>
      <c r="AE39" s="40">
        <v>9.5921285589700667E-4</v>
      </c>
      <c r="AF39" s="41">
        <v>9.8568140544178558E-4</v>
      </c>
      <c r="AG39" s="41">
        <v>2.646854954477891E-5</v>
      </c>
      <c r="AH39" s="42">
        <v>0.33452265223831851</v>
      </c>
      <c r="AI39" s="43">
        <v>11154.473232354736</v>
      </c>
      <c r="AJ39" s="42">
        <v>25.707664536951114</v>
      </c>
      <c r="AK39" s="31">
        <v>857207.88719410182</v>
      </c>
      <c r="AL39" s="44">
        <f>+$AL$6*W39/H39*10^6</f>
        <v>194.32450666018431</v>
      </c>
      <c r="AM39" s="31">
        <v>2109809</v>
      </c>
      <c r="AN39" s="45">
        <v>0.40629644067027004</v>
      </c>
      <c r="AP39" s="33"/>
      <c r="AR39" s="33"/>
    </row>
    <row r="40" spans="1:44">
      <c r="A40" s="6" t="s">
        <v>4289</v>
      </c>
      <c r="B40" s="6" t="s">
        <v>4531</v>
      </c>
      <c r="C40" s="6" t="s">
        <v>4468</v>
      </c>
      <c r="D40" s="30">
        <v>2522096</v>
      </c>
      <c r="E40" s="6" t="s">
        <v>4123</v>
      </c>
      <c r="F40" s="31" t="s">
        <v>4589</v>
      </c>
      <c r="G40" s="6" t="s">
        <v>4231</v>
      </c>
      <c r="H40" s="32">
        <v>176.52</v>
      </c>
      <c r="I40" s="33">
        <v>317.37700000000001</v>
      </c>
      <c r="J40" s="33">
        <v>317.38801899999999</v>
      </c>
      <c r="K40" s="34">
        <v>0.84</v>
      </c>
      <c r="L40" s="34">
        <v>0.85</v>
      </c>
      <c r="M40" s="7">
        <v>0.61</v>
      </c>
      <c r="N40" s="7">
        <v>0.61</v>
      </c>
      <c r="O40" s="7">
        <v>0.39</v>
      </c>
      <c r="P40" s="7">
        <v>0.39</v>
      </c>
      <c r="Q40" s="35">
        <v>266.59667999999999</v>
      </c>
      <c r="R40" s="35">
        <v>269.77981614999999</v>
      </c>
      <c r="S40" s="35">
        <v>47059.645953600004</v>
      </c>
      <c r="T40" s="35">
        <v>47621.533146798</v>
      </c>
      <c r="U40" s="36">
        <v>2.6481618908374069E-3</v>
      </c>
      <c r="V40" s="37">
        <v>2.6830282795367801E-3</v>
      </c>
      <c r="W40" s="37">
        <v>3.4866388699373186E-5</v>
      </c>
      <c r="X40" s="38">
        <v>75.900944504150033</v>
      </c>
      <c r="Y40" s="39">
        <v>429984.95640239079</v>
      </c>
      <c r="Z40" s="40">
        <v>3.0718378516579889E-3</v>
      </c>
      <c r="AA40" s="41">
        <v>3.1069236751838235E-3</v>
      </c>
      <c r="AB40" s="41">
        <v>3.5085823525834569E-5</v>
      </c>
      <c r="AC40" s="42">
        <v>0.65575539650135095</v>
      </c>
      <c r="AD40" s="43">
        <v>3714.9070728605875</v>
      </c>
      <c r="AE40" s="40">
        <v>2.1782570742420499E-3</v>
      </c>
      <c r="AF40" s="41">
        <v>2.2111665111280601E-3</v>
      </c>
      <c r="AG40" s="41">
        <v>3.2909436886010245E-5</v>
      </c>
      <c r="AH40" s="42">
        <v>0.41592577984498147</v>
      </c>
      <c r="AI40" s="43">
        <v>2356.2530016144428</v>
      </c>
      <c r="AJ40" s="42">
        <v>76.972625680496364</v>
      </c>
      <c r="AK40" s="31">
        <v>436056.11647686578</v>
      </c>
      <c r="AL40" s="44">
        <f>+$AL$6*W40/H40*10^6</f>
        <v>98.760448389341661</v>
      </c>
      <c r="AM40" s="31">
        <v>1134054</v>
      </c>
      <c r="AN40" s="45">
        <v>0.38451089319985271</v>
      </c>
      <c r="AP40" s="33"/>
      <c r="AR40" s="33"/>
    </row>
    <row r="41" spans="1:44">
      <c r="A41" s="6" t="s">
        <v>1147</v>
      </c>
      <c r="B41" s="6" t="s">
        <v>2068</v>
      </c>
      <c r="C41" s="6" t="s">
        <v>1307</v>
      </c>
      <c r="D41" s="30">
        <v>2689560</v>
      </c>
      <c r="E41" s="6" t="s">
        <v>91</v>
      </c>
      <c r="F41" s="31" t="s">
        <v>4579</v>
      </c>
      <c r="G41" s="6" t="s">
        <v>4233</v>
      </c>
      <c r="H41" s="32">
        <v>45.8</v>
      </c>
      <c r="I41" s="33">
        <v>464.75599999999997</v>
      </c>
      <c r="J41" s="33">
        <v>471.41199999999998</v>
      </c>
      <c r="K41" s="34">
        <v>1</v>
      </c>
      <c r="L41" s="34">
        <v>1</v>
      </c>
      <c r="M41" s="7">
        <v>0</v>
      </c>
      <c r="N41" s="7">
        <v>0</v>
      </c>
      <c r="O41" s="7">
        <v>1</v>
      </c>
      <c r="P41" s="7">
        <v>1</v>
      </c>
      <c r="Q41" s="35">
        <v>464.75599999999997</v>
      </c>
      <c r="R41" s="35">
        <v>471.41199999999998</v>
      </c>
      <c r="S41" s="35">
        <v>21285.824799999999</v>
      </c>
      <c r="T41" s="35">
        <v>21590.669599999997</v>
      </c>
      <c r="U41" s="36">
        <v>1.1978056551037366E-3</v>
      </c>
      <c r="V41" s="37">
        <v>1.2164324263220425E-3</v>
      </c>
      <c r="W41" s="37">
        <v>1.86267712183059E-5</v>
      </c>
      <c r="X41" s="38">
        <v>40.548780108034293</v>
      </c>
      <c r="Y41" s="39">
        <v>885344.54384354351</v>
      </c>
      <c r="Z41" s="40">
        <v>0</v>
      </c>
      <c r="AA41" s="41">
        <v>0</v>
      </c>
      <c r="AB41" s="41">
        <v>0</v>
      </c>
      <c r="AC41" s="42">
        <v>0</v>
      </c>
      <c r="AD41" s="43">
        <v>0</v>
      </c>
      <c r="AE41" s="40">
        <v>2.5263083286759286E-3</v>
      </c>
      <c r="AF41" s="41">
        <v>2.5705116678714432E-3</v>
      </c>
      <c r="AG41" s="41">
        <v>4.4203339195514595E-5</v>
      </c>
      <c r="AH41" s="42">
        <v>0.55866371674266513</v>
      </c>
      <c r="AI41" s="43">
        <v>12197.897745473039</v>
      </c>
      <c r="AJ41" s="42">
        <v>41.107443824776958</v>
      </c>
      <c r="AK41" s="31">
        <v>897542.44158901658</v>
      </c>
      <c r="AL41" s="44">
        <f>+$AL$6*W41/H41*10^6</f>
        <v>203.3490307675317</v>
      </c>
      <c r="AM41" s="31">
        <v>2465630.5</v>
      </c>
      <c r="AN41" s="45">
        <v>0.36402147101482424</v>
      </c>
      <c r="AP41" s="33"/>
      <c r="AR41" s="33"/>
    </row>
    <row r="42" spans="1:44">
      <c r="A42" s="6" t="s">
        <v>3452</v>
      </c>
      <c r="B42" s="6" t="s">
        <v>7167</v>
      </c>
      <c r="C42" s="6" t="s">
        <v>518</v>
      </c>
      <c r="D42" s="30">
        <v>2762030</v>
      </c>
      <c r="E42" s="6" t="s">
        <v>2199</v>
      </c>
      <c r="F42" s="31" t="s">
        <v>4576</v>
      </c>
      <c r="G42" s="6" t="s">
        <v>4233</v>
      </c>
      <c r="H42" s="32">
        <v>265.58</v>
      </c>
      <c r="I42" s="33">
        <v>54.207999999999998</v>
      </c>
      <c r="J42" s="33">
        <v>55.527999999999999</v>
      </c>
      <c r="K42" s="34">
        <v>1</v>
      </c>
      <c r="L42" s="34">
        <v>1</v>
      </c>
      <c r="M42" s="7">
        <v>1</v>
      </c>
      <c r="N42" s="7">
        <v>1</v>
      </c>
      <c r="O42" s="7">
        <v>0</v>
      </c>
      <c r="P42" s="7">
        <v>0</v>
      </c>
      <c r="Q42" s="35">
        <v>54.207999999999998</v>
      </c>
      <c r="R42" s="35">
        <v>55.527999999999999</v>
      </c>
      <c r="S42" s="35">
        <v>14396.560639999998</v>
      </c>
      <c r="T42" s="35">
        <v>14747.12624</v>
      </c>
      <c r="U42" s="36">
        <v>8.1012983573161177E-4</v>
      </c>
      <c r="V42" s="37">
        <v>8.308627238407029E-4</v>
      </c>
      <c r="W42" s="37">
        <v>2.0732888109091128E-5</v>
      </c>
      <c r="X42" s="38">
        <v>45.133604267056434</v>
      </c>
      <c r="Y42" s="39">
        <v>169943.53591029611</v>
      </c>
      <c r="Z42" s="40">
        <v>1.5405597534963642E-3</v>
      </c>
      <c r="AA42" s="41">
        <v>1.5772653922293061E-3</v>
      </c>
      <c r="AB42" s="41">
        <v>3.6705638732941913E-5</v>
      </c>
      <c r="AC42" s="42">
        <v>0.68602980526970914</v>
      </c>
      <c r="AD42" s="43">
        <v>2583.1380573450906</v>
      </c>
      <c r="AE42" s="40">
        <v>0</v>
      </c>
      <c r="AF42" s="41">
        <v>0</v>
      </c>
      <c r="AG42" s="41">
        <v>0</v>
      </c>
      <c r="AH42" s="42">
        <v>0</v>
      </c>
      <c r="AI42" s="43">
        <v>0</v>
      </c>
      <c r="AJ42" s="42">
        <v>45.819634072326146</v>
      </c>
      <c r="AK42" s="31">
        <v>172526.6739676412</v>
      </c>
      <c r="AL42" s="44">
        <f>+$AL$6*W42/H42*10^6</f>
        <v>39.033225598861229</v>
      </c>
      <c r="AM42" s="31">
        <v>486874.40625</v>
      </c>
      <c r="AN42" s="45">
        <v>0.35435560331970356</v>
      </c>
      <c r="AP42" s="33"/>
      <c r="AR42" s="33"/>
    </row>
    <row r="43" spans="1:44">
      <c r="A43" s="6" t="s">
        <v>4656</v>
      </c>
      <c r="B43" s="6" t="s">
        <v>1892</v>
      </c>
      <c r="C43" s="6" t="s">
        <v>3247</v>
      </c>
      <c r="D43" s="30">
        <v>2182779</v>
      </c>
      <c r="E43" s="6" t="s">
        <v>3153</v>
      </c>
      <c r="F43" s="31" t="s">
        <v>4585</v>
      </c>
      <c r="G43" s="6" t="s">
        <v>4231</v>
      </c>
      <c r="H43" s="32">
        <v>26.43</v>
      </c>
      <c r="I43" s="33">
        <v>666.21199999999999</v>
      </c>
      <c r="J43" s="33">
        <v>665.77565300000003</v>
      </c>
      <c r="K43" s="34">
        <v>0.76</v>
      </c>
      <c r="L43" s="34">
        <v>0.79</v>
      </c>
      <c r="M43" s="7">
        <v>0.49</v>
      </c>
      <c r="N43" s="7">
        <v>0.49</v>
      </c>
      <c r="O43" s="7">
        <v>0.51</v>
      </c>
      <c r="P43" s="7">
        <v>0.51</v>
      </c>
      <c r="Q43" s="35">
        <v>506.32112000000001</v>
      </c>
      <c r="R43" s="35">
        <v>525.96276587</v>
      </c>
      <c r="S43" s="35">
        <v>13382.067201600001</v>
      </c>
      <c r="T43" s="35">
        <v>13901.1959019441</v>
      </c>
      <c r="U43" s="36">
        <v>7.5304179761240524E-4</v>
      </c>
      <c r="V43" s="37">
        <v>7.832024561100178E-4</v>
      </c>
      <c r="W43" s="37">
        <v>3.0160658497612554E-5</v>
      </c>
      <c r="X43" s="38">
        <v>65.656999541138774</v>
      </c>
      <c r="Y43" s="39">
        <v>2484184.6213068021</v>
      </c>
      <c r="Z43" s="40">
        <v>7.0167997661354294E-4</v>
      </c>
      <c r="AA43" s="41">
        <v>7.285269466372167E-4</v>
      </c>
      <c r="AB43" s="41">
        <v>2.6846970023673765E-5</v>
      </c>
      <c r="AC43" s="42">
        <v>0.50177090641099065</v>
      </c>
      <c r="AD43" s="43">
        <v>18984.899977714365</v>
      </c>
      <c r="AE43" s="40">
        <v>8.1000789743484883E-4</v>
      </c>
      <c r="AF43" s="41">
        <v>8.4406483596461226E-4</v>
      </c>
      <c r="AG43" s="41">
        <v>3.4056938529763428E-5</v>
      </c>
      <c r="AH43" s="42">
        <v>0.43042847454937883</v>
      </c>
      <c r="AI43" s="43">
        <v>16285.6025179485</v>
      </c>
      <c r="AJ43" s="42">
        <v>66.589198922099143</v>
      </c>
      <c r="AK43" s="31">
        <v>2519455.1238024649</v>
      </c>
      <c r="AL43" s="44">
        <f>+$AL$6*W43/H43*10^6</f>
        <v>570.57621070019979</v>
      </c>
      <c r="AM43" s="31">
        <v>7190554</v>
      </c>
      <c r="AN43" s="45">
        <v>0.35038400710188183</v>
      </c>
      <c r="AP43" s="33"/>
      <c r="AR43" s="33"/>
    </row>
    <row r="44" spans="1:44">
      <c r="A44" s="6" t="s">
        <v>4247</v>
      </c>
      <c r="B44" s="6" t="s">
        <v>1854</v>
      </c>
      <c r="C44" s="6" t="s">
        <v>4426</v>
      </c>
      <c r="D44" s="30">
        <v>2000019</v>
      </c>
      <c r="E44" s="6" t="s">
        <v>4083</v>
      </c>
      <c r="F44" s="31" t="s">
        <v>4584</v>
      </c>
      <c r="G44" s="6" t="s">
        <v>4231</v>
      </c>
      <c r="H44" s="32">
        <v>343.18</v>
      </c>
      <c r="I44" s="33">
        <v>460.16699999999997</v>
      </c>
      <c r="J44" s="33">
        <v>462.036113</v>
      </c>
      <c r="K44" s="34">
        <v>0.81</v>
      </c>
      <c r="L44" s="34">
        <v>0.82</v>
      </c>
      <c r="M44" s="7">
        <v>1</v>
      </c>
      <c r="N44" s="7">
        <v>1</v>
      </c>
      <c r="O44" s="7">
        <v>0</v>
      </c>
      <c r="P44" s="7">
        <v>0</v>
      </c>
      <c r="Q44" s="35">
        <v>372.73527000000001</v>
      </c>
      <c r="R44" s="35">
        <v>378.86961265999997</v>
      </c>
      <c r="S44" s="35">
        <v>127915.28995860001</v>
      </c>
      <c r="T44" s="35">
        <v>130020.47367265879</v>
      </c>
      <c r="U44" s="36">
        <v>7.1981076198017625E-3</v>
      </c>
      <c r="V44" s="37">
        <v>7.3254384042435432E-3</v>
      </c>
      <c r="W44" s="37">
        <v>1.2733078444178078E-4</v>
      </c>
      <c r="X44" s="38">
        <v>277.18749099356074</v>
      </c>
      <c r="Y44" s="39">
        <v>807702.92847357283</v>
      </c>
      <c r="Z44" s="40">
        <v>1.3688071234146993E-2</v>
      </c>
      <c r="AA44" s="41">
        <v>1.3906220782792073E-2</v>
      </c>
      <c r="AB44" s="41">
        <v>2.1814954864507984E-4</v>
      </c>
      <c r="AC44" s="42">
        <v>4.077223487800187</v>
      </c>
      <c r="AD44" s="43">
        <v>11880.714166910038</v>
      </c>
      <c r="AE44" s="40">
        <v>0</v>
      </c>
      <c r="AF44" s="41">
        <v>0</v>
      </c>
      <c r="AG44" s="41">
        <v>0</v>
      </c>
      <c r="AH44" s="42">
        <v>0</v>
      </c>
      <c r="AI44" s="43">
        <v>0</v>
      </c>
      <c r="AJ44" s="42">
        <v>281.26471448136095</v>
      </c>
      <c r="AK44" s="31">
        <v>819583.64264048287</v>
      </c>
      <c r="AL44" s="44">
        <f>+$AL$6*W44/H44*10^6</f>
        <v>185.51603304647819</v>
      </c>
      <c r="AM44" s="31">
        <v>3153861</v>
      </c>
      <c r="AN44" s="45">
        <v>0.2598667609766197</v>
      </c>
      <c r="AP44" s="33"/>
      <c r="AR44" s="33"/>
    </row>
    <row r="45" spans="1:44">
      <c r="A45" s="6" t="s">
        <v>5166</v>
      </c>
      <c r="B45" s="6" t="s">
        <v>5164</v>
      </c>
      <c r="C45" s="6" t="s">
        <v>5252</v>
      </c>
      <c r="D45" s="30">
        <v>2494504</v>
      </c>
      <c r="E45" s="6" t="s">
        <v>5214</v>
      </c>
      <c r="F45" s="31" t="s">
        <v>4582</v>
      </c>
      <c r="G45" s="6" t="s">
        <v>4231</v>
      </c>
      <c r="H45" s="32">
        <v>333.55</v>
      </c>
      <c r="I45" s="33">
        <v>166.81800000000001</v>
      </c>
      <c r="J45" s="33">
        <v>165.98950300000001</v>
      </c>
      <c r="K45" s="34">
        <v>0.75</v>
      </c>
      <c r="L45" s="34">
        <v>0.76</v>
      </c>
      <c r="M45" s="7">
        <v>1</v>
      </c>
      <c r="N45" s="7">
        <v>1</v>
      </c>
      <c r="O45" s="7">
        <v>0</v>
      </c>
      <c r="P45" s="7">
        <v>0</v>
      </c>
      <c r="Q45" s="35">
        <v>125.11350000000002</v>
      </c>
      <c r="R45" s="35">
        <v>126.15202228000001</v>
      </c>
      <c r="S45" s="35">
        <v>41731.607925000004</v>
      </c>
      <c r="T45" s="35">
        <v>42078.007031494002</v>
      </c>
      <c r="U45" s="36">
        <v>2.3483401013963488E-3</v>
      </c>
      <c r="V45" s="37">
        <v>2.37070239767442E-3</v>
      </c>
      <c r="W45" s="37">
        <v>2.236229627807125E-5</v>
      </c>
      <c r="X45" s="38">
        <v>48.680677067589755</v>
      </c>
      <c r="Y45" s="39">
        <v>145947.1655451649</v>
      </c>
      <c r="Z45" s="40">
        <v>4.4656524030690248E-3</v>
      </c>
      <c r="AA45" s="41">
        <v>4.5004147373974663E-3</v>
      </c>
      <c r="AB45" s="41">
        <v>3.4762334328441481E-5</v>
      </c>
      <c r="AC45" s="42">
        <v>0.64970937091086678</v>
      </c>
      <c r="AD45" s="43">
        <v>1947.8620024310201</v>
      </c>
      <c r="AE45" s="40">
        <v>0</v>
      </c>
      <c r="AF45" s="41">
        <v>0</v>
      </c>
      <c r="AG45" s="41">
        <v>0</v>
      </c>
      <c r="AH45" s="42">
        <v>0</v>
      </c>
      <c r="AI45" s="43">
        <v>0</v>
      </c>
      <c r="AJ45" s="42">
        <v>49.330386438500625</v>
      </c>
      <c r="AK45" s="31">
        <v>147895.02754759591</v>
      </c>
      <c r="AL45" s="44">
        <f>+$AL$6*W45/H45*10^6</f>
        <v>33.521655341135137</v>
      </c>
      <c r="AM45" s="31">
        <v>579870.1875</v>
      </c>
      <c r="AN45" s="45">
        <v>0.25504851040060739</v>
      </c>
      <c r="AP45" s="33"/>
      <c r="AR45" s="33"/>
    </row>
    <row r="46" spans="1:44">
      <c r="A46" s="6" t="s">
        <v>4740</v>
      </c>
      <c r="B46" s="6" t="s">
        <v>1978</v>
      </c>
      <c r="C46" s="6" t="s">
        <v>1287</v>
      </c>
      <c r="D46" s="30">
        <v>2440961</v>
      </c>
      <c r="E46" s="6" t="s">
        <v>5</v>
      </c>
      <c r="F46" s="31" t="s">
        <v>4581</v>
      </c>
      <c r="G46" s="6" t="s">
        <v>4233</v>
      </c>
      <c r="H46" s="32">
        <v>66.95</v>
      </c>
      <c r="I46" s="33">
        <v>305.45800000000003</v>
      </c>
      <c r="J46" s="33">
        <v>308.54500000000002</v>
      </c>
      <c r="K46" s="34">
        <v>1</v>
      </c>
      <c r="L46" s="34">
        <v>1</v>
      </c>
      <c r="M46" s="7">
        <v>0.69</v>
      </c>
      <c r="N46" s="7">
        <v>0.69</v>
      </c>
      <c r="O46" s="7">
        <v>0.31</v>
      </c>
      <c r="P46" s="7">
        <v>0.31</v>
      </c>
      <c r="Q46" s="35">
        <v>305.45800000000003</v>
      </c>
      <c r="R46" s="35">
        <v>308.54500000000002</v>
      </c>
      <c r="S46" s="35">
        <v>20450.413100000002</v>
      </c>
      <c r="T46" s="35">
        <v>20657.087750000002</v>
      </c>
      <c r="U46" s="36">
        <v>1.1507949863604787E-3</v>
      </c>
      <c r="V46" s="37">
        <v>1.1638338151624462E-3</v>
      </c>
      <c r="W46" s="37">
        <v>1.3038828801967533E-5</v>
      </c>
      <c r="X46" s="38">
        <v>28.384339709808906</v>
      </c>
      <c r="Y46" s="39">
        <v>423963.25182686938</v>
      </c>
      <c r="Z46" s="40">
        <v>1.5099792280194241E-3</v>
      </c>
      <c r="AA46" s="41">
        <v>1.5244583430446088E-3</v>
      </c>
      <c r="AB46" s="41">
        <v>1.4479115025184657E-5</v>
      </c>
      <c r="AC46" s="42">
        <v>0.27061521891704793</v>
      </c>
      <c r="AD46" s="43">
        <v>4042.04957307017</v>
      </c>
      <c r="AE46" s="40">
        <v>7.5241881964620554E-4</v>
      </c>
      <c r="AF46" s="41">
        <v>7.6240240258884661E-4</v>
      </c>
      <c r="AG46" s="41">
        <v>9.9835829426410741E-6</v>
      </c>
      <c r="AH46" s="42">
        <v>0.12617747108368893</v>
      </c>
      <c r="AI46" s="43">
        <v>1884.6522940058092</v>
      </c>
      <c r="AJ46" s="42">
        <v>28.781132399809643</v>
      </c>
      <c r="AK46" s="31">
        <v>429889.95369394537</v>
      </c>
      <c r="AL46" s="44">
        <f>+$AL$6*W46/H46*10^6</f>
        <v>97.377362225298981</v>
      </c>
      <c r="AM46" s="31">
        <v>1844252.125</v>
      </c>
      <c r="AN46" s="45">
        <v>0.23309717140434114</v>
      </c>
      <c r="AP46" s="33"/>
      <c r="AR46" s="33"/>
    </row>
    <row r="47" spans="1:44">
      <c r="A47" s="6" t="s">
        <v>4072</v>
      </c>
      <c r="B47" s="6" t="s">
        <v>4563</v>
      </c>
      <c r="C47" s="6" t="s">
        <v>4151</v>
      </c>
      <c r="D47" s="30">
        <v>2967181</v>
      </c>
      <c r="E47" s="6" t="s">
        <v>5473</v>
      </c>
      <c r="F47" s="31" t="s">
        <v>4585</v>
      </c>
      <c r="G47" s="6" t="s">
        <v>4233</v>
      </c>
      <c r="H47" s="32">
        <v>59.12</v>
      </c>
      <c r="I47" s="33">
        <v>738.51800000000003</v>
      </c>
      <c r="J47" s="33">
        <v>747.31200000000001</v>
      </c>
      <c r="K47" s="34">
        <v>1</v>
      </c>
      <c r="L47" s="34">
        <v>1</v>
      </c>
      <c r="M47" s="7">
        <v>0.45</v>
      </c>
      <c r="N47" s="7">
        <v>0.45</v>
      </c>
      <c r="O47" s="7">
        <v>0.55000000000000004</v>
      </c>
      <c r="P47" s="7">
        <v>0.55000000000000004</v>
      </c>
      <c r="Q47" s="35">
        <v>738.51800000000003</v>
      </c>
      <c r="R47" s="35">
        <v>747.31200000000001</v>
      </c>
      <c r="S47" s="35">
        <v>43661.184159999997</v>
      </c>
      <c r="T47" s="35">
        <v>44181.085439999995</v>
      </c>
      <c r="U47" s="36">
        <v>2.4569220965951805E-3</v>
      </c>
      <c r="V47" s="37">
        <v>2.489191208748832E-3</v>
      </c>
      <c r="W47" s="37">
        <v>3.2269112153651518E-5</v>
      </c>
      <c r="X47" s="38">
        <v>70.246910624745283</v>
      </c>
      <c r="Y47" s="39">
        <v>1188208.9077257321</v>
      </c>
      <c r="Z47" s="40">
        <v>2.1024603830724418E-3</v>
      </c>
      <c r="AA47" s="41">
        <v>2.1264064038443559E-3</v>
      </c>
      <c r="AB47" s="41">
        <v>2.3946020771914087E-5</v>
      </c>
      <c r="AC47" s="42">
        <v>0.44755205287838812</v>
      </c>
      <c r="AD47" s="43">
        <v>7570.2309350200967</v>
      </c>
      <c r="AE47" s="40">
        <v>2.850060442609386E-3</v>
      </c>
      <c r="AF47" s="41">
        <v>2.8930273469846357E-3</v>
      </c>
      <c r="AG47" s="41">
        <v>4.2966904375249786E-5</v>
      </c>
      <c r="AH47" s="42">
        <v>0.54303704046049683</v>
      </c>
      <c r="AI47" s="43">
        <v>9185.3355964224775</v>
      </c>
      <c r="AJ47" s="42">
        <v>71.237499718084166</v>
      </c>
      <c r="AK47" s="31">
        <v>1204964.4742571746</v>
      </c>
      <c r="AL47" s="44">
        <f>+$AL$6*W47/H47*10^6</f>
        <v>272.911976942249</v>
      </c>
      <c r="AM47" s="31">
        <v>5232209.5</v>
      </c>
      <c r="AN47" s="45">
        <v>0.23029744398751131</v>
      </c>
      <c r="AP47" s="33"/>
      <c r="AR47" s="33"/>
    </row>
    <row r="48" spans="1:44">
      <c r="A48" s="6" t="s">
        <v>1245</v>
      </c>
      <c r="B48" s="6" t="s">
        <v>2163</v>
      </c>
      <c r="C48" s="6" t="s">
        <v>1829</v>
      </c>
      <c r="D48" s="30">
        <v>2614807</v>
      </c>
      <c r="E48" s="6" t="s">
        <v>181</v>
      </c>
      <c r="F48" s="31" t="s">
        <v>4579</v>
      </c>
      <c r="G48" s="6" t="s">
        <v>4233</v>
      </c>
      <c r="H48" s="32">
        <v>31.62</v>
      </c>
      <c r="I48" s="33">
        <v>501.97</v>
      </c>
      <c r="J48" s="33">
        <v>505.37</v>
      </c>
      <c r="K48" s="34">
        <v>1</v>
      </c>
      <c r="L48" s="34">
        <v>1</v>
      </c>
      <c r="M48" s="7">
        <v>0</v>
      </c>
      <c r="N48" s="7">
        <v>0</v>
      </c>
      <c r="O48" s="7">
        <v>1</v>
      </c>
      <c r="P48" s="7">
        <v>1</v>
      </c>
      <c r="Q48" s="35">
        <v>501.97</v>
      </c>
      <c r="R48" s="35">
        <v>505.37</v>
      </c>
      <c r="S48" s="35">
        <v>15872.291400000002</v>
      </c>
      <c r="T48" s="35">
        <v>15979.7994</v>
      </c>
      <c r="U48" s="36">
        <v>8.9317283107462244E-4</v>
      </c>
      <c r="V48" s="37">
        <v>9.0031233474488991E-4</v>
      </c>
      <c r="W48" s="37">
        <v>7.1395036702674676E-6</v>
      </c>
      <c r="X48" s="38">
        <v>15.542047572993658</v>
      </c>
      <c r="Y48" s="39">
        <v>491525.85619840788</v>
      </c>
      <c r="Z48" s="40">
        <v>0</v>
      </c>
      <c r="AA48" s="41">
        <v>0</v>
      </c>
      <c r="AB48" s="41">
        <v>0</v>
      </c>
      <c r="AC48" s="42">
        <v>0</v>
      </c>
      <c r="AD48" s="43">
        <v>0</v>
      </c>
      <c r="AE48" s="40">
        <v>1.883803063106642E-3</v>
      </c>
      <c r="AF48" s="41">
        <v>1.9025005508835674E-3</v>
      </c>
      <c r="AG48" s="41">
        <v>1.8697487776925432E-5</v>
      </c>
      <c r="AH48" s="42">
        <v>0.23630812072830126</v>
      </c>
      <c r="AI48" s="43">
        <v>7473.3751020968139</v>
      </c>
      <c r="AJ48" s="42">
        <v>15.778355693721959</v>
      </c>
      <c r="AK48" s="31">
        <v>498999.2313005047</v>
      </c>
      <c r="AL48" s="44">
        <f>+$AL$6*W48/H48*10^6</f>
        <v>112.8953774552098</v>
      </c>
      <c r="AM48" s="31">
        <v>2291623.5</v>
      </c>
      <c r="AN48" s="45">
        <v>0.21774922071645045</v>
      </c>
      <c r="AP48" s="33"/>
      <c r="AR48" s="33"/>
    </row>
    <row r="49" spans="1:44">
      <c r="A49" s="6" t="s">
        <v>4749</v>
      </c>
      <c r="B49" s="6" t="s">
        <v>1987</v>
      </c>
      <c r="C49" s="6" t="s">
        <v>3310</v>
      </c>
      <c r="D49" s="30" t="s">
        <v>2180</v>
      </c>
      <c r="E49" s="6" t="s">
        <v>5816</v>
      </c>
      <c r="F49" s="31" t="s">
        <v>4575</v>
      </c>
      <c r="G49" s="6" t="s">
        <v>4233</v>
      </c>
      <c r="H49" s="32">
        <v>54.24</v>
      </c>
      <c r="I49" s="33">
        <v>167.14400000000001</v>
      </c>
      <c r="J49" s="33">
        <v>168.732</v>
      </c>
      <c r="K49" s="34">
        <v>1</v>
      </c>
      <c r="L49" s="34">
        <v>1</v>
      </c>
      <c r="M49" s="7">
        <v>0.46</v>
      </c>
      <c r="N49" s="7">
        <v>0.46</v>
      </c>
      <c r="O49" s="7">
        <v>0.54</v>
      </c>
      <c r="P49" s="7">
        <v>0.54</v>
      </c>
      <c r="Q49" s="35">
        <v>167.14400000000001</v>
      </c>
      <c r="R49" s="35">
        <v>168.732</v>
      </c>
      <c r="S49" s="35">
        <v>9065.8905599999998</v>
      </c>
      <c r="T49" s="35">
        <v>9152.0236800000002</v>
      </c>
      <c r="U49" s="36">
        <v>5.1015993429202617E-4</v>
      </c>
      <c r="V49" s="37">
        <v>5.1563099139913607E-4</v>
      </c>
      <c r="W49" s="37">
        <v>5.4710571071098961E-6</v>
      </c>
      <c r="X49" s="38">
        <v>11.909991752981552</v>
      </c>
      <c r="Y49" s="39">
        <v>219579.49397089882</v>
      </c>
      <c r="Z49" s="40">
        <v>4.4626014356966329E-4</v>
      </c>
      <c r="AA49" s="41">
        <v>4.5026930622453699E-4</v>
      </c>
      <c r="AB49" s="41">
        <v>4.0091626548736958E-6</v>
      </c>
      <c r="AC49" s="42">
        <v>7.4931404829340506E-2</v>
      </c>
      <c r="AD49" s="43">
        <v>1381.4787026058352</v>
      </c>
      <c r="AE49" s="40">
        <v>5.8103206822598388E-4</v>
      </c>
      <c r="AF49" s="41">
        <v>5.8838875350123018E-4</v>
      </c>
      <c r="AG49" s="41">
        <v>7.3566852752462997E-6</v>
      </c>
      <c r="AH49" s="42">
        <v>9.297743594882478E-2</v>
      </c>
      <c r="AI49" s="43">
        <v>1714.1857660181558</v>
      </c>
      <c r="AJ49" s="42">
        <v>12.077900593759718</v>
      </c>
      <c r="AK49" s="31">
        <v>222675.15843952284</v>
      </c>
      <c r="AL49" s="44">
        <f>+$AL$6*W49/H49*10^6</f>
        <v>50.43378601686851</v>
      </c>
      <c r="AM49" s="31">
        <v>1050445.25</v>
      </c>
      <c r="AN49" s="45">
        <v>0.21198168913565257</v>
      </c>
      <c r="AP49" s="33"/>
      <c r="AR49" s="33"/>
    </row>
    <row r="50" spans="1:44">
      <c r="A50" s="6" t="s">
        <v>3728</v>
      </c>
      <c r="B50" s="6" t="s">
        <v>7188</v>
      </c>
      <c r="C50" s="6" t="s">
        <v>3889</v>
      </c>
      <c r="D50" s="30">
        <v>2931034</v>
      </c>
      <c r="E50" s="6" t="s">
        <v>3079</v>
      </c>
      <c r="F50" s="31" t="s">
        <v>4575</v>
      </c>
      <c r="G50" s="6" t="s">
        <v>4233</v>
      </c>
      <c r="H50" s="32">
        <v>93.03</v>
      </c>
      <c r="I50" s="33">
        <v>236.19399999999999</v>
      </c>
      <c r="J50" s="33">
        <v>238.08199999999999</v>
      </c>
      <c r="K50" s="34">
        <v>1</v>
      </c>
      <c r="L50" s="34">
        <v>1</v>
      </c>
      <c r="M50" s="7">
        <v>1</v>
      </c>
      <c r="N50" s="7">
        <v>1</v>
      </c>
      <c r="O50" s="7">
        <v>0</v>
      </c>
      <c r="P50" s="7">
        <v>0</v>
      </c>
      <c r="Q50" s="35">
        <v>236.19399999999999</v>
      </c>
      <c r="R50" s="35">
        <v>238.08199999999999</v>
      </c>
      <c r="S50" s="35">
        <v>21973.127819999998</v>
      </c>
      <c r="T50" s="35">
        <v>22148.768459999999</v>
      </c>
      <c r="U50" s="36">
        <v>1.236481884559777E-3</v>
      </c>
      <c r="V50" s="37">
        <v>1.2478760805937638E-3</v>
      </c>
      <c r="W50" s="37">
        <v>1.1394196033986861E-5</v>
      </c>
      <c r="X50" s="38">
        <v>24.804124347428925</v>
      </c>
      <c r="Y50" s="39">
        <v>266625.00642189535</v>
      </c>
      <c r="Z50" s="40">
        <v>2.3513196814432548E-3</v>
      </c>
      <c r="AA50" s="41">
        <v>2.3689012627898941E-3</v>
      </c>
      <c r="AB50" s="41">
        <v>1.7581581346639251E-5</v>
      </c>
      <c r="AC50" s="42">
        <v>0.32860043426362578</v>
      </c>
      <c r="AD50" s="43">
        <v>3532.1985839366421</v>
      </c>
      <c r="AE50" s="40">
        <v>0</v>
      </c>
      <c r="AF50" s="41">
        <v>0</v>
      </c>
      <c r="AG50" s="41">
        <v>0</v>
      </c>
      <c r="AH50" s="42">
        <v>0</v>
      </c>
      <c r="AI50" s="43">
        <v>0</v>
      </c>
      <c r="AJ50" s="42">
        <v>25.132724781692552</v>
      </c>
      <c r="AK50" s="31">
        <v>270157.20500583202</v>
      </c>
      <c r="AL50" s="44">
        <f>+$AL$6*W50/H50*10^6</f>
        <v>61.239363828801793</v>
      </c>
      <c r="AM50" s="31">
        <v>1297047.5</v>
      </c>
      <c r="AN50" s="45">
        <v>0.20828628481673339</v>
      </c>
      <c r="AP50" s="33"/>
      <c r="AR50" s="33"/>
    </row>
    <row r="51" spans="1:44">
      <c r="A51" s="6" t="s">
        <v>5631</v>
      </c>
      <c r="B51" s="6" t="s">
        <v>5639</v>
      </c>
      <c r="C51" s="6" t="s">
        <v>5648</v>
      </c>
      <c r="D51" s="30" t="s">
        <v>5658</v>
      </c>
      <c r="E51" s="6" t="s">
        <v>5671</v>
      </c>
      <c r="F51" s="31" t="s">
        <v>4573</v>
      </c>
      <c r="G51" s="6" t="s">
        <v>4231</v>
      </c>
      <c r="H51" s="32">
        <v>113.6</v>
      </c>
      <c r="I51" s="33">
        <v>527.29499999999996</v>
      </c>
      <c r="J51" s="33">
        <v>512.32859900000005</v>
      </c>
      <c r="K51" s="34">
        <v>0.79</v>
      </c>
      <c r="L51" s="34">
        <v>0.82</v>
      </c>
      <c r="M51" s="7">
        <v>1</v>
      </c>
      <c r="N51" s="7">
        <v>1</v>
      </c>
      <c r="O51" s="7">
        <v>0</v>
      </c>
      <c r="P51" s="7">
        <v>0</v>
      </c>
      <c r="Q51" s="35">
        <v>416.56304999999998</v>
      </c>
      <c r="R51" s="35">
        <v>420.10945118000001</v>
      </c>
      <c r="S51" s="35">
        <v>47321.562479999993</v>
      </c>
      <c r="T51" s="35">
        <v>47724.433654048</v>
      </c>
      <c r="U51" s="36">
        <v>2.662900577237148E-3</v>
      </c>
      <c r="V51" s="37">
        <v>2.6888257613204803E-3</v>
      </c>
      <c r="W51" s="37">
        <v>2.5925184083332338E-5</v>
      </c>
      <c r="X51" s="38">
        <v>56.436758487817144</v>
      </c>
      <c r="Y51" s="39">
        <v>496802.45147726359</v>
      </c>
      <c r="Z51" s="40">
        <v>5.063827149569218E-3</v>
      </c>
      <c r="AA51" s="41">
        <v>5.1043231298922897E-3</v>
      </c>
      <c r="AB51" s="41">
        <v>4.0495980323071619E-5</v>
      </c>
      <c r="AC51" s="42">
        <v>0.75687143594943085</v>
      </c>
      <c r="AD51" s="43">
        <v>6662.6006685689345</v>
      </c>
      <c r="AE51" s="40">
        <v>0</v>
      </c>
      <c r="AF51" s="41">
        <v>0</v>
      </c>
      <c r="AG51" s="41">
        <v>0</v>
      </c>
      <c r="AH51" s="42">
        <v>0</v>
      </c>
      <c r="AI51" s="43">
        <v>0</v>
      </c>
      <c r="AJ51" s="42">
        <v>57.193629923766572</v>
      </c>
      <c r="AK51" s="31">
        <v>503465.05214583251</v>
      </c>
      <c r="AL51" s="44">
        <f>+$AL$6*W51/H51*10^6</f>
        <v>114.10732431044163</v>
      </c>
      <c r="AM51" s="31">
        <v>2485269</v>
      </c>
      <c r="AN51" s="45">
        <v>0.20257970149140092</v>
      </c>
      <c r="AP51" s="33"/>
      <c r="AR51" s="33"/>
    </row>
    <row r="52" spans="1:44">
      <c r="A52" s="6" t="s">
        <v>4784</v>
      </c>
      <c r="B52" s="6" t="s">
        <v>2023</v>
      </c>
      <c r="C52" s="6" t="s">
        <v>3335</v>
      </c>
      <c r="D52" s="30">
        <v>2516839</v>
      </c>
      <c r="E52" s="6" t="s">
        <v>46</v>
      </c>
      <c r="F52" s="31" t="s">
        <v>4577</v>
      </c>
      <c r="G52" s="6" t="s">
        <v>4233</v>
      </c>
      <c r="H52" s="32">
        <v>44.74</v>
      </c>
      <c r="I52" s="33">
        <v>236.55500000000001</v>
      </c>
      <c r="J52" s="33">
        <v>238.511</v>
      </c>
      <c r="K52" s="34">
        <v>1</v>
      </c>
      <c r="L52" s="34">
        <v>1</v>
      </c>
      <c r="M52" s="7">
        <v>0.56999999999999995</v>
      </c>
      <c r="N52" s="7">
        <v>0.56999999999999995</v>
      </c>
      <c r="O52" s="7">
        <v>0.43</v>
      </c>
      <c r="P52" s="7">
        <v>0.43</v>
      </c>
      <c r="Q52" s="35">
        <v>236.55500000000001</v>
      </c>
      <c r="R52" s="35">
        <v>238.511</v>
      </c>
      <c r="S52" s="35">
        <v>10583.470700000002</v>
      </c>
      <c r="T52" s="35">
        <v>10670.98214</v>
      </c>
      <c r="U52" s="36">
        <v>5.9555789706042792E-4</v>
      </c>
      <c r="V52" s="37">
        <v>6.0121010308079479E-4</v>
      </c>
      <c r="W52" s="37">
        <v>5.6522060203668695E-6</v>
      </c>
      <c r="X52" s="38">
        <v>12.30433639620386</v>
      </c>
      <c r="Y52" s="39">
        <v>275018.69459552655</v>
      </c>
      <c r="Z52" s="40">
        <v>6.4553941525682056E-4</v>
      </c>
      <c r="AA52" s="41">
        <v>6.5054392410190964E-4</v>
      </c>
      <c r="AB52" s="41">
        <v>5.004508845089079E-6</v>
      </c>
      <c r="AC52" s="42">
        <v>9.3534463558750003E-2</v>
      </c>
      <c r="AD52" s="43">
        <v>2090.6227885281628</v>
      </c>
      <c r="AE52" s="40">
        <v>5.4012270999967535E-4</v>
      </c>
      <c r="AF52" s="41">
        <v>5.4629385660010497E-4</v>
      </c>
      <c r="AG52" s="41">
        <v>6.1711466004296233E-6</v>
      </c>
      <c r="AH52" s="42">
        <v>7.7994010387109194E-2</v>
      </c>
      <c r="AI52" s="43">
        <v>1743.2724717726685</v>
      </c>
      <c r="AJ52" s="42">
        <v>12.475864870149719</v>
      </c>
      <c r="AK52" s="31">
        <v>278852.58985582739</v>
      </c>
      <c r="AL52" s="44">
        <f>+$AL$6*W52/H52*10^6</f>
        <v>63.16725548018406</v>
      </c>
      <c r="AM52" s="31">
        <v>1506718.375</v>
      </c>
      <c r="AN52" s="45">
        <v>0.1850728009179734</v>
      </c>
      <c r="AP52" s="33"/>
      <c r="AR52" s="33"/>
    </row>
    <row r="53" spans="1:44">
      <c r="A53" s="6" t="s">
        <v>4060</v>
      </c>
      <c r="B53" s="6" t="s">
        <v>4552</v>
      </c>
      <c r="C53" s="6" t="s">
        <v>4140</v>
      </c>
      <c r="D53" s="30">
        <v>2829601</v>
      </c>
      <c r="E53" s="6" t="s">
        <v>4320</v>
      </c>
      <c r="F53" s="31" t="s">
        <v>4579</v>
      </c>
      <c r="G53" s="6" t="s">
        <v>4233</v>
      </c>
      <c r="H53" s="32">
        <v>43.83</v>
      </c>
      <c r="I53" s="33">
        <v>890.81100000000004</v>
      </c>
      <c r="J53" s="33">
        <v>895.697</v>
      </c>
      <c r="K53" s="34">
        <v>1</v>
      </c>
      <c r="L53" s="34">
        <v>1</v>
      </c>
      <c r="M53" s="7">
        <v>0</v>
      </c>
      <c r="N53" s="7">
        <v>0</v>
      </c>
      <c r="O53" s="7">
        <v>1</v>
      </c>
      <c r="P53" s="7">
        <v>1</v>
      </c>
      <c r="Q53" s="35">
        <v>890.81100000000004</v>
      </c>
      <c r="R53" s="35">
        <v>895.697</v>
      </c>
      <c r="S53" s="35">
        <v>39044.24613</v>
      </c>
      <c r="T53" s="35">
        <v>39258.399509999996</v>
      </c>
      <c r="U53" s="36">
        <v>2.1971156510588296E-3</v>
      </c>
      <c r="V53" s="37">
        <v>2.2118438684027371E-3</v>
      </c>
      <c r="W53" s="37">
        <v>1.4728217343907505E-5</v>
      </c>
      <c r="X53" s="38">
        <v>32.061984305391526</v>
      </c>
      <c r="Y53" s="39">
        <v>731507.74139611062</v>
      </c>
      <c r="Z53" s="40">
        <v>0</v>
      </c>
      <c r="AA53" s="41">
        <v>0</v>
      </c>
      <c r="AB53" s="41">
        <v>0</v>
      </c>
      <c r="AC53" s="42">
        <v>0</v>
      </c>
      <c r="AD53" s="43">
        <v>0</v>
      </c>
      <c r="AE53" s="40">
        <v>4.6339667413353835E-3</v>
      </c>
      <c r="AF53" s="41">
        <v>4.6739714826822022E-3</v>
      </c>
      <c r="AG53" s="41">
        <v>4.0004741346818737E-5</v>
      </c>
      <c r="AH53" s="42">
        <v>0.50559975546848612</v>
      </c>
      <c r="AI53" s="43">
        <v>11535.472404026605</v>
      </c>
      <c r="AJ53" s="42">
        <v>32.567584060860014</v>
      </c>
      <c r="AK53" s="31">
        <v>743043.21380013728</v>
      </c>
      <c r="AL53" s="44">
        <f>+$AL$6*W53/H53*10^6</f>
        <v>168.0152560336243</v>
      </c>
      <c r="AM53" s="31">
        <v>4117619</v>
      </c>
      <c r="AN53" s="45">
        <v>0.18045458159196789</v>
      </c>
      <c r="AP53" s="33"/>
      <c r="AR53" s="33"/>
    </row>
    <row r="54" spans="1:44">
      <c r="A54" s="6" t="s">
        <v>1175</v>
      </c>
      <c r="B54" s="6" t="s">
        <v>2097</v>
      </c>
      <c r="C54" s="6" t="s">
        <v>5266</v>
      </c>
      <c r="D54" s="30" t="s">
        <v>5267</v>
      </c>
      <c r="E54" s="6" t="s">
        <v>5262</v>
      </c>
      <c r="F54" s="31" t="s">
        <v>4591</v>
      </c>
      <c r="G54" s="6" t="s">
        <v>4231</v>
      </c>
      <c r="H54" s="32">
        <v>169.68</v>
      </c>
      <c r="I54" s="33">
        <v>88.727999999999994</v>
      </c>
      <c r="J54" s="33">
        <v>87.946204999999992</v>
      </c>
      <c r="K54" s="34">
        <v>0.66</v>
      </c>
      <c r="L54" s="34">
        <v>0.68</v>
      </c>
      <c r="M54" s="7">
        <v>0.6</v>
      </c>
      <c r="N54" s="7">
        <v>0.6</v>
      </c>
      <c r="O54" s="7">
        <v>0.4</v>
      </c>
      <c r="P54" s="7">
        <v>0.4</v>
      </c>
      <c r="Q54" s="35">
        <v>58.560479999999998</v>
      </c>
      <c r="R54" s="35">
        <v>59.803419399999996</v>
      </c>
      <c r="S54" s="35">
        <v>9936.5422464000003</v>
      </c>
      <c r="T54" s="35">
        <v>10147.444203792</v>
      </c>
      <c r="U54" s="36">
        <v>5.591536436452821E-4</v>
      </c>
      <c r="V54" s="37">
        <v>5.7171363382756081E-4</v>
      </c>
      <c r="W54" s="37">
        <v>1.2559990182278713E-5</v>
      </c>
      <c r="X54" s="38">
        <v>27.341951758110934</v>
      </c>
      <c r="Y54" s="39">
        <v>161138.32955039447</v>
      </c>
      <c r="Z54" s="40">
        <v>6.3797892245964359E-4</v>
      </c>
      <c r="AA54" s="41">
        <v>6.5118636546854377E-4</v>
      </c>
      <c r="AB54" s="41">
        <v>1.3207443008900178E-5</v>
      </c>
      <c r="AC54" s="42">
        <v>0.24684761982836542</v>
      </c>
      <c r="AD54" s="43">
        <v>1454.7832380266702</v>
      </c>
      <c r="AE54" s="40">
        <v>4.7172744624526916E-4</v>
      </c>
      <c r="AF54" s="41">
        <v>4.832480735089714E-4</v>
      </c>
      <c r="AG54" s="41">
        <v>1.1520627263702241E-5</v>
      </c>
      <c r="AH54" s="42">
        <v>0.14560339927893648</v>
      </c>
      <c r="AI54" s="43">
        <v>858.10584204936629</v>
      </c>
      <c r="AJ54" s="42">
        <v>27.734402777218236</v>
      </c>
      <c r="AK54" s="31">
        <v>163451.21863047051</v>
      </c>
      <c r="AL54" s="44">
        <f>+$AL$6*W54/H54*10^6</f>
        <v>37.010815011429493</v>
      </c>
      <c r="AM54" s="31">
        <v>909044.5</v>
      </c>
      <c r="AN54" s="45">
        <v>0.17980551956529137</v>
      </c>
      <c r="AP54" s="33"/>
      <c r="AR54" s="33"/>
    </row>
    <row r="55" spans="1:44">
      <c r="A55" s="6" t="s">
        <v>4806</v>
      </c>
      <c r="B55" s="6" t="s">
        <v>2043</v>
      </c>
      <c r="C55" s="6" t="s">
        <v>3355</v>
      </c>
      <c r="D55" s="30">
        <v>2840044</v>
      </c>
      <c r="E55" s="6" t="s">
        <v>67</v>
      </c>
      <c r="F55" s="31" t="s">
        <v>4573</v>
      </c>
      <c r="G55" s="6" t="s">
        <v>4233</v>
      </c>
      <c r="H55" s="32">
        <v>42.98</v>
      </c>
      <c r="I55" s="33">
        <v>167.86500000000001</v>
      </c>
      <c r="J55" s="33">
        <v>168.482</v>
      </c>
      <c r="K55" s="34">
        <v>1</v>
      </c>
      <c r="L55" s="34">
        <v>1</v>
      </c>
      <c r="M55" s="7">
        <v>0</v>
      </c>
      <c r="N55" s="7">
        <v>0</v>
      </c>
      <c r="O55" s="7">
        <v>1</v>
      </c>
      <c r="P55" s="7">
        <v>1</v>
      </c>
      <c r="Q55" s="35">
        <v>167.86500000000001</v>
      </c>
      <c r="R55" s="35">
        <v>168.482</v>
      </c>
      <c r="S55" s="35">
        <v>7214.8377</v>
      </c>
      <c r="T55" s="35">
        <v>7241.3563599999998</v>
      </c>
      <c r="U55" s="36">
        <v>4.0599664231548297E-4</v>
      </c>
      <c r="V55" s="37">
        <v>4.0798274671654248E-4</v>
      </c>
      <c r="W55" s="37">
        <v>1.9861044010595114E-6</v>
      </c>
      <c r="X55" s="38">
        <v>4.3235679273826308</v>
      </c>
      <c r="Y55" s="39">
        <v>100594.87965059635</v>
      </c>
      <c r="Z55" s="40">
        <v>0</v>
      </c>
      <c r="AA55" s="41">
        <v>0</v>
      </c>
      <c r="AB55" s="41">
        <v>0</v>
      </c>
      <c r="AC55" s="42">
        <v>0</v>
      </c>
      <c r="AD55" s="43">
        <v>0</v>
      </c>
      <c r="AE55" s="40">
        <v>8.5629308437956708E-4</v>
      </c>
      <c r="AF55" s="41">
        <v>8.6213125203838444E-4</v>
      </c>
      <c r="AG55" s="41">
        <v>5.8381676588173653E-6</v>
      </c>
      <c r="AH55" s="42">
        <v>7.3785657432248727E-2</v>
      </c>
      <c r="AI55" s="43">
        <v>1716.7440072649777</v>
      </c>
      <c r="AJ55" s="42">
        <v>4.3973535848148799</v>
      </c>
      <c r="AK55" s="31">
        <v>102311.62365786133</v>
      </c>
      <c r="AL55" s="44">
        <f>+$AL$6*W55/H55*10^6</f>
        <v>23.104983725680682</v>
      </c>
      <c r="AM55" s="31">
        <v>596399.125</v>
      </c>
      <c r="AN55" s="45">
        <v>0.17154891643722872</v>
      </c>
      <c r="AP55" s="33"/>
      <c r="AR55" s="33"/>
    </row>
    <row r="56" spans="1:44">
      <c r="A56" s="6" t="s">
        <v>4803</v>
      </c>
      <c r="B56" s="6" t="s">
        <v>2041</v>
      </c>
      <c r="C56" s="6" t="s">
        <v>1302</v>
      </c>
      <c r="D56" s="30">
        <v>2340168</v>
      </c>
      <c r="E56" s="6" t="s">
        <v>64</v>
      </c>
      <c r="F56" s="31" t="s">
        <v>4590</v>
      </c>
      <c r="G56" s="6" t="s">
        <v>4233</v>
      </c>
      <c r="H56" s="32">
        <v>123.78</v>
      </c>
      <c r="I56" s="33">
        <v>131.489</v>
      </c>
      <c r="J56" s="33">
        <v>131.96600000000001</v>
      </c>
      <c r="K56" s="34">
        <v>1</v>
      </c>
      <c r="L56" s="34">
        <v>1</v>
      </c>
      <c r="M56" s="7">
        <v>0</v>
      </c>
      <c r="N56" s="7">
        <v>0</v>
      </c>
      <c r="O56" s="7">
        <v>1</v>
      </c>
      <c r="P56" s="7">
        <v>1</v>
      </c>
      <c r="Q56" s="35">
        <v>131.489</v>
      </c>
      <c r="R56" s="35">
        <v>131.96600000000001</v>
      </c>
      <c r="S56" s="35">
        <v>16275.708420000001</v>
      </c>
      <c r="T56" s="35">
        <v>16334.751480000001</v>
      </c>
      <c r="U56" s="36">
        <v>9.1587409787829803E-4</v>
      </c>
      <c r="V56" s="37">
        <v>9.2031056675444549E-4</v>
      </c>
      <c r="W56" s="37">
        <v>4.4364688761474582E-6</v>
      </c>
      <c r="X56" s="38">
        <v>9.6577876437461594</v>
      </c>
      <c r="Y56" s="39">
        <v>78023.813570416547</v>
      </c>
      <c r="Z56" s="40">
        <v>0</v>
      </c>
      <c r="AA56" s="41">
        <v>0</v>
      </c>
      <c r="AB56" s="41">
        <v>0</v>
      </c>
      <c r="AC56" s="42">
        <v>0</v>
      </c>
      <c r="AD56" s="43">
        <v>0</v>
      </c>
      <c r="AE56" s="40">
        <v>1.9316826161487031E-3</v>
      </c>
      <c r="AF56" s="41">
        <v>1.9447599379280173E-3</v>
      </c>
      <c r="AG56" s="41">
        <v>1.3077321779314142E-5</v>
      </c>
      <c r="AH56" s="42">
        <v>0.16527767637547117</v>
      </c>
      <c r="AI56" s="43">
        <v>1335.2534850175405</v>
      </c>
      <c r="AJ56" s="42">
        <v>9.8230653201216303</v>
      </c>
      <c r="AK56" s="31">
        <v>79359.06705543409</v>
      </c>
      <c r="AL56" s="44">
        <f>+$AL$6*W56/H56*10^6</f>
        <v>17.920782340230481</v>
      </c>
      <c r="AM56" s="31">
        <v>471695.0625</v>
      </c>
      <c r="AN56" s="45">
        <v>0.16824231026466191</v>
      </c>
      <c r="AP56" s="33"/>
      <c r="AR56" s="33"/>
    </row>
    <row r="57" spans="1:44">
      <c r="A57" s="6" t="s">
        <v>4646</v>
      </c>
      <c r="B57" s="6" t="s">
        <v>1882</v>
      </c>
      <c r="C57" s="6" t="s">
        <v>3241</v>
      </c>
      <c r="D57" s="30">
        <v>2215460</v>
      </c>
      <c r="E57" s="6" t="s">
        <v>3144</v>
      </c>
      <c r="F57" s="31" t="s">
        <v>4578</v>
      </c>
      <c r="G57" s="6" t="s">
        <v>4233</v>
      </c>
      <c r="H57" s="32">
        <v>32.130000000000003</v>
      </c>
      <c r="I57" s="33">
        <v>421.15300000000002</v>
      </c>
      <c r="J57" s="33">
        <v>424.47300000000001</v>
      </c>
      <c r="K57" s="34">
        <v>1</v>
      </c>
      <c r="L57" s="34">
        <v>1</v>
      </c>
      <c r="M57" s="7">
        <v>0</v>
      </c>
      <c r="N57" s="7">
        <v>0</v>
      </c>
      <c r="O57" s="7">
        <v>1</v>
      </c>
      <c r="P57" s="7">
        <v>1</v>
      </c>
      <c r="Q57" s="35">
        <v>421.15300000000002</v>
      </c>
      <c r="R57" s="35">
        <v>424.47300000000001</v>
      </c>
      <c r="S57" s="35">
        <v>13531.645890000002</v>
      </c>
      <c r="T57" s="35">
        <v>13638.317490000001</v>
      </c>
      <c r="U57" s="36">
        <v>7.6145895788371041E-4</v>
      </c>
      <c r="V57" s="37">
        <v>7.6839171469286207E-4</v>
      </c>
      <c r="W57" s="37">
        <v>6.9327568091516641E-6</v>
      </c>
      <c r="X57" s="38">
        <v>15.091978534663918</v>
      </c>
      <c r="Y57" s="39">
        <v>469716.10752144153</v>
      </c>
      <c r="Z57" s="40">
        <v>0</v>
      </c>
      <c r="AA57" s="41">
        <v>0</v>
      </c>
      <c r="AB57" s="41">
        <v>0</v>
      </c>
      <c r="AC57" s="42">
        <v>0</v>
      </c>
      <c r="AD57" s="43">
        <v>0</v>
      </c>
      <c r="AE57" s="40">
        <v>1.6060035274085506E-3</v>
      </c>
      <c r="AF57" s="41">
        <v>1.6237316807525127E-3</v>
      </c>
      <c r="AG57" s="41">
        <v>1.7728153343962152E-5</v>
      </c>
      <c r="AH57" s="42">
        <v>0.2240571915690657</v>
      </c>
      <c r="AI57" s="43">
        <v>6973.45756517478</v>
      </c>
      <c r="AJ57" s="42">
        <v>15.316035726232984</v>
      </c>
      <c r="AK57" s="31">
        <v>476689.56508661632</v>
      </c>
      <c r="AL57" s="44">
        <f>+$AL$6*W57/H57*10^6</f>
        <v>107.88603811316003</v>
      </c>
      <c r="AM57" s="31">
        <v>2899365.75</v>
      </c>
      <c r="AN57" s="45">
        <v>0.16441167006495</v>
      </c>
      <c r="AP57" s="33"/>
      <c r="AR57" s="33"/>
    </row>
    <row r="58" spans="1:44">
      <c r="A58" s="6" t="s">
        <v>3625</v>
      </c>
      <c r="B58" s="6" t="s">
        <v>7181</v>
      </c>
      <c r="C58" s="6" t="s">
        <v>3792</v>
      </c>
      <c r="D58" s="30">
        <v>2572079</v>
      </c>
      <c r="E58" s="6" t="s">
        <v>2713</v>
      </c>
      <c r="F58" s="31" t="s">
        <v>4573</v>
      </c>
      <c r="G58" s="6" t="s">
        <v>4233</v>
      </c>
      <c r="H58" s="32">
        <v>130.1</v>
      </c>
      <c r="I58" s="33">
        <v>66.025000000000006</v>
      </c>
      <c r="J58" s="33">
        <v>66.918999999999997</v>
      </c>
      <c r="K58" s="34">
        <v>0.92</v>
      </c>
      <c r="L58" s="34">
        <v>0.92</v>
      </c>
      <c r="M58" s="7">
        <v>0.47</v>
      </c>
      <c r="N58" s="7">
        <v>0.47</v>
      </c>
      <c r="O58" s="7">
        <v>0.53</v>
      </c>
      <c r="P58" s="7">
        <v>0.53</v>
      </c>
      <c r="Q58" s="35">
        <v>60.743000000000009</v>
      </c>
      <c r="R58" s="35">
        <v>61.565480000000001</v>
      </c>
      <c r="S58" s="35">
        <v>7902.6643000000013</v>
      </c>
      <c r="T58" s="35">
        <v>8009.6689479999995</v>
      </c>
      <c r="U58" s="36">
        <v>4.4470233490442028E-4</v>
      </c>
      <c r="V58" s="37">
        <v>4.5126997971623638E-4</v>
      </c>
      <c r="W58" s="37">
        <v>6.567644811816104E-6</v>
      </c>
      <c r="X58" s="38">
        <v>14.297163055306173</v>
      </c>
      <c r="Y58" s="39">
        <v>109893.64377637336</v>
      </c>
      <c r="Z58" s="40">
        <v>3.9745795048497668E-4</v>
      </c>
      <c r="AA58" s="41">
        <v>4.0263340204513178E-4</v>
      </c>
      <c r="AB58" s="41">
        <v>5.175451560155103E-6</v>
      </c>
      <c r="AC58" s="42">
        <v>9.6729389504113611E-2</v>
      </c>
      <c r="AD58" s="43">
        <v>743.50030364422457</v>
      </c>
      <c r="AE58" s="40">
        <v>4.9710172936801413E-4</v>
      </c>
      <c r="AF58" s="41">
        <v>5.0541008547087601E-4</v>
      </c>
      <c r="AG58" s="41">
        <v>8.3083561028618816E-6</v>
      </c>
      <c r="AH58" s="42">
        <v>0.10500512370607092</v>
      </c>
      <c r="AI58" s="43">
        <v>807.110866303389</v>
      </c>
      <c r="AJ58" s="42">
        <v>14.498897568516359</v>
      </c>
      <c r="AK58" s="31">
        <v>111444.25494632097</v>
      </c>
      <c r="AL58" s="44">
        <f>+$AL$6*W58/H58*10^6</f>
        <v>25.240756386687565</v>
      </c>
      <c r="AM58" s="31">
        <v>690658.6875</v>
      </c>
      <c r="AN58" s="45">
        <v>0.16135937614818024</v>
      </c>
      <c r="AP58" s="33"/>
      <c r="AR58" s="33"/>
    </row>
    <row r="59" spans="1:44">
      <c r="A59" s="6" t="s">
        <v>4797</v>
      </c>
      <c r="B59" s="6" t="s">
        <v>2034</v>
      </c>
      <c r="C59" s="6" t="s">
        <v>1301</v>
      </c>
      <c r="D59" s="30">
        <v>2378534</v>
      </c>
      <c r="E59" s="6" t="s">
        <v>58</v>
      </c>
      <c r="F59" s="31" t="s">
        <v>4574</v>
      </c>
      <c r="G59" s="6" t="s">
        <v>4233</v>
      </c>
      <c r="H59" s="32">
        <v>192.04</v>
      </c>
      <c r="I59" s="33">
        <v>230.577</v>
      </c>
      <c r="J59" s="33">
        <v>231.59899999999999</v>
      </c>
      <c r="K59" s="34">
        <v>1</v>
      </c>
      <c r="L59" s="34">
        <v>1</v>
      </c>
      <c r="M59" s="7">
        <v>0.44</v>
      </c>
      <c r="N59" s="7">
        <v>0.44</v>
      </c>
      <c r="O59" s="7">
        <v>0.56000000000000005</v>
      </c>
      <c r="P59" s="7">
        <v>0.56000000000000005</v>
      </c>
      <c r="Q59" s="35">
        <v>230.577</v>
      </c>
      <c r="R59" s="35">
        <v>231.59899999999999</v>
      </c>
      <c r="S59" s="35">
        <v>44280.007079999996</v>
      </c>
      <c r="T59" s="35">
        <v>44476.271959999998</v>
      </c>
      <c r="U59" s="36">
        <v>2.4917447825868366E-3</v>
      </c>
      <c r="V59" s="37">
        <v>2.5058222100745697E-3</v>
      </c>
      <c r="W59" s="37">
        <v>1.4077427487733073E-5</v>
      </c>
      <c r="X59" s="38">
        <v>30.645274212950913</v>
      </c>
      <c r="Y59" s="39">
        <v>159577.55786789689</v>
      </c>
      <c r="Z59" s="40">
        <v>2.0848756407191508E-3</v>
      </c>
      <c r="AA59" s="41">
        <v>2.0930443460196583E-3</v>
      </c>
      <c r="AB59" s="41">
        <v>8.1687053005074714E-6</v>
      </c>
      <c r="AC59" s="42">
        <v>0.15267341749275778</v>
      </c>
      <c r="AD59" s="43">
        <v>795.00842268672045</v>
      </c>
      <c r="AE59" s="40">
        <v>2.9430089258659377E-3</v>
      </c>
      <c r="AF59" s="41">
        <v>2.9653084297718109E-3</v>
      </c>
      <c r="AG59" s="41">
        <v>2.2299503905873121E-5</v>
      </c>
      <c r="AH59" s="42">
        <v>0.28183218644343477</v>
      </c>
      <c r="AI59" s="43">
        <v>1467.5702272622098</v>
      </c>
      <c r="AJ59" s="42">
        <v>31.079779816887104</v>
      </c>
      <c r="AK59" s="31">
        <v>161840.13651784582</v>
      </c>
      <c r="AL59" s="44">
        <f>+$AL$6*W59/H59*10^6</f>
        <v>36.652331513572882</v>
      </c>
      <c r="AM59" s="31">
        <v>1029947.3125</v>
      </c>
      <c r="AN59" s="45">
        <v>0.15713438401524624</v>
      </c>
      <c r="AP59" s="33"/>
      <c r="AR59" s="33"/>
    </row>
    <row r="60" spans="1:44">
      <c r="A60" s="6" t="s">
        <v>3673</v>
      </c>
      <c r="B60" s="6" t="s">
        <v>426</v>
      </c>
      <c r="C60" s="6" t="s">
        <v>3835</v>
      </c>
      <c r="D60" s="30">
        <v>2749602</v>
      </c>
      <c r="E60" s="6" t="s">
        <v>3024</v>
      </c>
      <c r="F60" s="31" t="s">
        <v>4589</v>
      </c>
      <c r="G60" s="6" t="s">
        <v>4233</v>
      </c>
      <c r="H60" s="32">
        <v>150.80000000000001</v>
      </c>
      <c r="I60" s="33">
        <v>99.787000000000006</v>
      </c>
      <c r="J60" s="33">
        <v>100.03400000000001</v>
      </c>
      <c r="K60" s="34">
        <v>1</v>
      </c>
      <c r="L60" s="34">
        <v>1</v>
      </c>
      <c r="M60" s="7">
        <v>0.59</v>
      </c>
      <c r="N60" s="7">
        <v>0.59</v>
      </c>
      <c r="O60" s="7">
        <v>0.41</v>
      </c>
      <c r="P60" s="7">
        <v>0.41</v>
      </c>
      <c r="Q60" s="35">
        <v>99.787000000000006</v>
      </c>
      <c r="R60" s="35">
        <v>100.03400000000001</v>
      </c>
      <c r="S60" s="35">
        <v>15047.879600000002</v>
      </c>
      <c r="T60" s="35">
        <v>15085.127200000003</v>
      </c>
      <c r="U60" s="36">
        <v>8.4678115372819186E-4</v>
      </c>
      <c r="V60" s="37">
        <v>8.4990591867853155E-4</v>
      </c>
      <c r="W60" s="37">
        <v>3.1247649503396901E-6</v>
      </c>
      <c r="X60" s="38">
        <v>6.8023279706197313</v>
      </c>
      <c r="Y60" s="39">
        <v>45108.275667239592</v>
      </c>
      <c r="Z60" s="40">
        <v>9.5005143085752971E-4</v>
      </c>
      <c r="AA60" s="41">
        <v>9.5191542560924165E-4</v>
      </c>
      <c r="AB60" s="41">
        <v>1.8639947517119435E-6</v>
      </c>
      <c r="AC60" s="42">
        <v>3.4838133885763706E-2</v>
      </c>
      <c r="AD60" s="43">
        <v>231.02210799578052</v>
      </c>
      <c r="AE60" s="40">
        <v>7.3224267356466121E-4</v>
      </c>
      <c r="AF60" s="41">
        <v>7.3635340824997856E-4</v>
      </c>
      <c r="AG60" s="41">
        <v>4.1107346853173432E-6</v>
      </c>
      <c r="AH60" s="42">
        <v>5.1953503052896276E-2</v>
      </c>
      <c r="AI60" s="43">
        <v>344.519251013901</v>
      </c>
      <c r="AJ60" s="42">
        <v>6.8891196075583911</v>
      </c>
      <c r="AK60" s="31">
        <v>45683.817026249271</v>
      </c>
      <c r="AL60" s="44">
        <f>+$AL$6*W60/H60*10^6</f>
        <v>10.360626493168732</v>
      </c>
      <c r="AM60" s="31">
        <v>300817.84375</v>
      </c>
      <c r="AN60" s="45">
        <v>0.15186538290665902</v>
      </c>
      <c r="AP60" s="33"/>
      <c r="AR60" s="33"/>
    </row>
    <row r="61" spans="1:44">
      <c r="A61" s="6" t="s">
        <v>1200</v>
      </c>
      <c r="B61" s="6" t="s">
        <v>2120</v>
      </c>
      <c r="C61" s="6" t="s">
        <v>1815</v>
      </c>
      <c r="D61" s="30">
        <v>2170473</v>
      </c>
      <c r="E61" s="6" t="s">
        <v>137</v>
      </c>
      <c r="F61" s="31" t="s">
        <v>4578</v>
      </c>
      <c r="G61" s="6" t="s">
        <v>4233</v>
      </c>
      <c r="H61" s="32">
        <v>87.29</v>
      </c>
      <c r="I61" s="33">
        <v>191.79300000000001</v>
      </c>
      <c r="J61" s="33">
        <v>192.606168</v>
      </c>
      <c r="K61" s="34">
        <v>0.88</v>
      </c>
      <c r="L61" s="34">
        <v>0.88</v>
      </c>
      <c r="M61" s="7">
        <v>1</v>
      </c>
      <c r="N61" s="7">
        <v>1</v>
      </c>
      <c r="O61" s="7">
        <v>0</v>
      </c>
      <c r="P61" s="7">
        <v>0</v>
      </c>
      <c r="Q61" s="35">
        <v>168.77784</v>
      </c>
      <c r="R61" s="35">
        <v>169.49342784000001</v>
      </c>
      <c r="S61" s="35">
        <v>14732.6176536</v>
      </c>
      <c r="T61" s="35">
        <v>14795.081316153603</v>
      </c>
      <c r="U61" s="36">
        <v>8.2904058948954731E-4</v>
      </c>
      <c r="V61" s="37">
        <v>8.3356454415108299E-4</v>
      </c>
      <c r="W61" s="37">
        <v>4.5239546615356797E-6</v>
      </c>
      <c r="X61" s="38">
        <v>9.8482362100977632</v>
      </c>
      <c r="Y61" s="39">
        <v>112822.0438778527</v>
      </c>
      <c r="Z61" s="40">
        <v>1.5765208363534668E-3</v>
      </c>
      <c r="AA61" s="41">
        <v>1.5823943835166824E-3</v>
      </c>
      <c r="AB61" s="41">
        <v>5.8735471632155502E-6</v>
      </c>
      <c r="AC61" s="42">
        <v>0.10977682328156731</v>
      </c>
      <c r="AD61" s="43">
        <v>1257.6105313502956</v>
      </c>
      <c r="AE61" s="40">
        <v>0</v>
      </c>
      <c r="AF61" s="41">
        <v>0</v>
      </c>
      <c r="AG61" s="41">
        <v>0</v>
      </c>
      <c r="AH61" s="42">
        <v>0</v>
      </c>
      <c r="AI61" s="43">
        <v>0</v>
      </c>
      <c r="AJ61" s="42">
        <v>9.9580130333793306</v>
      </c>
      <c r="AK61" s="31">
        <v>114079.65440920299</v>
      </c>
      <c r="AL61" s="44">
        <f>+$AL$6*W61/H61*10^6</f>
        <v>25.913361562238972</v>
      </c>
      <c r="AM61" s="31">
        <v>798206.0625</v>
      </c>
      <c r="AN61" s="45">
        <v>0.1429200550693675</v>
      </c>
      <c r="AP61" s="33"/>
      <c r="AR61" s="33"/>
    </row>
    <row r="62" spans="1:44">
      <c r="A62" s="6" t="s">
        <v>4645</v>
      </c>
      <c r="B62" s="6" t="s">
        <v>1881</v>
      </c>
      <c r="C62" s="6" t="s">
        <v>1264</v>
      </c>
      <c r="D62" s="30">
        <v>2214832</v>
      </c>
      <c r="E62" s="6" t="s">
        <v>3143</v>
      </c>
      <c r="F62" s="31" t="s">
        <v>4576</v>
      </c>
      <c r="G62" s="6" t="s">
        <v>4233</v>
      </c>
      <c r="H62" s="32">
        <v>28.18</v>
      </c>
      <c r="I62" s="33">
        <v>442.94099999999997</v>
      </c>
      <c r="J62" s="33">
        <v>445.06099999999998</v>
      </c>
      <c r="K62" s="34">
        <v>0.72</v>
      </c>
      <c r="L62" s="34">
        <v>0.72</v>
      </c>
      <c r="M62" s="7">
        <v>0.66</v>
      </c>
      <c r="N62" s="7">
        <v>0.66</v>
      </c>
      <c r="O62" s="7">
        <v>0.34</v>
      </c>
      <c r="P62" s="7">
        <v>0.34</v>
      </c>
      <c r="Q62" s="35">
        <v>318.91751999999997</v>
      </c>
      <c r="R62" s="35">
        <v>320.44391999999999</v>
      </c>
      <c r="S62" s="35">
        <v>8987.0957135999997</v>
      </c>
      <c r="T62" s="35">
        <v>9030.1096655999991</v>
      </c>
      <c r="U62" s="36">
        <v>5.0572595470712656E-4</v>
      </c>
      <c r="V62" s="37">
        <v>5.0876227620471465E-4</v>
      </c>
      <c r="W62" s="37">
        <v>3.0363214975880895E-6</v>
      </c>
      <c r="X62" s="38">
        <v>6.6097946498638791</v>
      </c>
      <c r="Y62" s="39">
        <v>234556.23313924338</v>
      </c>
      <c r="Z62" s="40">
        <v>6.3472133937030539E-4</v>
      </c>
      <c r="AA62" s="41">
        <v>6.3743269657986687E-4</v>
      </c>
      <c r="AB62" s="41">
        <v>2.7113572095614855E-6</v>
      </c>
      <c r="AC62" s="42">
        <v>5.0675370943013838E-2</v>
      </c>
      <c r="AD62" s="43">
        <v>1798.2743414838126</v>
      </c>
      <c r="AE62" s="40">
        <v>3.6265540509558466E-4</v>
      </c>
      <c r="AF62" s="41">
        <v>3.6553200589843632E-4</v>
      </c>
      <c r="AG62" s="41">
        <v>2.8766008028516601E-6</v>
      </c>
      <c r="AH62" s="42">
        <v>3.6355907163436965E-2</v>
      </c>
      <c r="AI62" s="43">
        <v>1290.1315529963438</v>
      </c>
      <c r="AJ62" s="42">
        <v>6.6968259279703304</v>
      </c>
      <c r="AK62" s="31">
        <v>237644.63903372354</v>
      </c>
      <c r="AL62" s="44">
        <f>+$AL$6*W62/H62*10^6</f>
        <v>53.873695840810676</v>
      </c>
      <c r="AM62" s="31">
        <v>1688269</v>
      </c>
      <c r="AN62" s="45">
        <v>0.14076230685614882</v>
      </c>
      <c r="AP62" s="33"/>
      <c r="AR62" s="33"/>
    </row>
    <row r="63" spans="1:44">
      <c r="A63" s="6" t="s">
        <v>5994</v>
      </c>
      <c r="B63" s="6" t="s">
        <v>5993</v>
      </c>
      <c r="C63" s="6" t="s">
        <v>6064</v>
      </c>
      <c r="D63" s="30" t="s">
        <v>6005</v>
      </c>
      <c r="E63" s="6" t="s">
        <v>7256</v>
      </c>
      <c r="F63" s="31" t="s">
        <v>4588</v>
      </c>
      <c r="G63" s="6" t="s">
        <v>4233</v>
      </c>
      <c r="H63" s="32">
        <v>46.76</v>
      </c>
      <c r="I63" s="33">
        <v>378.91199999999998</v>
      </c>
      <c r="J63" s="33">
        <v>380.29500000000002</v>
      </c>
      <c r="K63" s="34">
        <v>0.8</v>
      </c>
      <c r="L63" s="34">
        <v>0.8</v>
      </c>
      <c r="M63" s="7">
        <v>0.55000000000000004</v>
      </c>
      <c r="N63" s="7">
        <v>0.55000000000000004</v>
      </c>
      <c r="O63" s="7">
        <v>0.45</v>
      </c>
      <c r="P63" s="7">
        <v>0.45</v>
      </c>
      <c r="Q63" s="35">
        <v>303.12959999999998</v>
      </c>
      <c r="R63" s="35">
        <v>304.23600000000005</v>
      </c>
      <c r="S63" s="35">
        <v>14174.340095999998</v>
      </c>
      <c r="T63" s="35">
        <v>14226.075360000001</v>
      </c>
      <c r="U63" s="36">
        <v>7.9762493978398428E-4</v>
      </c>
      <c r="V63" s="37">
        <v>8.0150637695854631E-4</v>
      </c>
      <c r="W63" s="37">
        <v>3.881437174562026E-6</v>
      </c>
      <c r="X63" s="38">
        <v>8.4495343100466709</v>
      </c>
      <c r="Y63" s="39">
        <v>180700.0494021957</v>
      </c>
      <c r="Z63" s="40">
        <v>8.3422910073242785E-4</v>
      </c>
      <c r="AA63" s="41">
        <v>8.3684527968858958E-4</v>
      </c>
      <c r="AB63" s="41">
        <v>2.6161789561617282E-6</v>
      </c>
      <c r="AC63" s="42">
        <v>4.8896485711760612E-2</v>
      </c>
      <c r="AD63" s="43">
        <v>1045.6904557690466</v>
      </c>
      <c r="AE63" s="40">
        <v>7.57026763045822E-4</v>
      </c>
      <c r="AF63" s="41">
        <v>7.6216865990132621E-4</v>
      </c>
      <c r="AG63" s="41">
        <v>5.1418968555042065E-6</v>
      </c>
      <c r="AH63" s="42">
        <v>6.4985841809319475E-2</v>
      </c>
      <c r="AI63" s="43">
        <v>1389.774204647551</v>
      </c>
      <c r="AJ63" s="42">
        <v>8.5634166375677498</v>
      </c>
      <c r="AK63" s="31">
        <v>183135.51406261229</v>
      </c>
      <c r="AL63" s="44">
        <f>+$AL$6*W63/H63*10^6</f>
        <v>41.503819231843735</v>
      </c>
      <c r="AM63" s="31">
        <v>1317723</v>
      </c>
      <c r="AN63" s="45">
        <v>0.13897876417320809</v>
      </c>
      <c r="AP63" s="33"/>
      <c r="AR63" s="33"/>
    </row>
    <row r="64" spans="1:44">
      <c r="A64" s="6" t="s">
        <v>4768</v>
      </c>
      <c r="B64" s="6" t="s">
        <v>2007</v>
      </c>
      <c r="C64" s="6" t="s">
        <v>3323</v>
      </c>
      <c r="D64" s="30">
        <v>2469052</v>
      </c>
      <c r="E64" s="6" t="s">
        <v>30</v>
      </c>
      <c r="F64" s="31" t="s">
        <v>4589</v>
      </c>
      <c r="G64" s="6" t="s">
        <v>4233</v>
      </c>
      <c r="H64" s="32">
        <v>54.42</v>
      </c>
      <c r="I64" s="33">
        <v>132.26400000000001</v>
      </c>
      <c r="J64" s="33">
        <v>133.05699999999999</v>
      </c>
      <c r="K64" s="34">
        <v>1</v>
      </c>
      <c r="L64" s="34">
        <v>1</v>
      </c>
      <c r="M64" s="7">
        <v>0</v>
      </c>
      <c r="N64" s="7">
        <v>0</v>
      </c>
      <c r="O64" s="7">
        <v>1</v>
      </c>
      <c r="P64" s="7">
        <v>1</v>
      </c>
      <c r="Q64" s="35">
        <v>132.26400000000001</v>
      </c>
      <c r="R64" s="35">
        <v>133.05699999999999</v>
      </c>
      <c r="S64" s="35">
        <v>7197.806880000001</v>
      </c>
      <c r="T64" s="35">
        <v>7240.9619399999992</v>
      </c>
      <c r="U64" s="36">
        <v>4.0503827623388991E-4</v>
      </c>
      <c r="V64" s="37">
        <v>4.0796052483614326E-4</v>
      </c>
      <c r="W64" s="37">
        <v>2.9222486022533497E-6</v>
      </c>
      <c r="X64" s="38">
        <v>6.3614683728615962</v>
      </c>
      <c r="Y64" s="39">
        <v>116895.78046419691</v>
      </c>
      <c r="Z64" s="40">
        <v>0</v>
      </c>
      <c r="AA64" s="41">
        <v>0</v>
      </c>
      <c r="AB64" s="41">
        <v>0</v>
      </c>
      <c r="AC64" s="42">
        <v>0</v>
      </c>
      <c r="AD64" s="43">
        <v>0</v>
      </c>
      <c r="AE64" s="40">
        <v>8.5427178133801532E-4</v>
      </c>
      <c r="AF64" s="41">
        <v>8.6208429373506052E-4</v>
      </c>
      <c r="AG64" s="41">
        <v>7.8125123970452029E-6</v>
      </c>
      <c r="AH64" s="42">
        <v>9.8738405112940034E-2</v>
      </c>
      <c r="AI64" s="43">
        <v>1814.3771612080122</v>
      </c>
      <c r="AJ64" s="42">
        <v>6.4602067779745358</v>
      </c>
      <c r="AK64" s="31">
        <v>118710.15762540493</v>
      </c>
      <c r="AL64" s="44">
        <f>+$AL$6*W64/H64*10^6</f>
        <v>26.849031626730518</v>
      </c>
      <c r="AM64" s="31">
        <v>855607.125</v>
      </c>
      <c r="AN64" s="45">
        <v>0.13874376937359531</v>
      </c>
      <c r="AP64" s="33"/>
      <c r="AR64" s="33"/>
    </row>
    <row r="65" spans="1:44">
      <c r="A65" s="6" t="s">
        <v>4809</v>
      </c>
      <c r="B65" s="6" t="s">
        <v>2046</v>
      </c>
      <c r="C65" s="6" t="s">
        <v>3358</v>
      </c>
      <c r="D65" s="30">
        <v>2640761</v>
      </c>
      <c r="E65" s="6" t="s">
        <v>70</v>
      </c>
      <c r="F65" s="31" t="s">
        <v>4585</v>
      </c>
      <c r="G65" s="6" t="s">
        <v>4233</v>
      </c>
      <c r="H65" s="32">
        <v>70.92</v>
      </c>
      <c r="I65" s="33">
        <v>359.25200000000001</v>
      </c>
      <c r="J65" s="33">
        <v>361.73200000000003</v>
      </c>
      <c r="K65" s="34">
        <v>1</v>
      </c>
      <c r="L65" s="34">
        <v>1</v>
      </c>
      <c r="M65" s="7">
        <v>1</v>
      </c>
      <c r="N65" s="7">
        <v>1</v>
      </c>
      <c r="O65" s="7">
        <v>0</v>
      </c>
      <c r="P65" s="7">
        <v>0</v>
      </c>
      <c r="Q65" s="35">
        <v>359.25200000000001</v>
      </c>
      <c r="R65" s="35">
        <v>361.73200000000003</v>
      </c>
      <c r="S65" s="35">
        <v>25478.151840000002</v>
      </c>
      <c r="T65" s="35">
        <v>25654.033440000003</v>
      </c>
      <c r="U65" s="36">
        <v>1.4337181970765669E-3</v>
      </c>
      <c r="V65" s="37">
        <v>1.4453649988866496E-3</v>
      </c>
      <c r="W65" s="37">
        <v>1.1646801810082661E-5</v>
      </c>
      <c r="X65" s="38">
        <v>25.354024056234145</v>
      </c>
      <c r="Y65" s="39">
        <v>357501.7492418802</v>
      </c>
      <c r="Z65" s="40">
        <v>2.7263883575857563E-3</v>
      </c>
      <c r="AA65" s="41">
        <v>2.7438036711351392E-3</v>
      </c>
      <c r="AB65" s="41">
        <v>1.7415313549382864E-5</v>
      </c>
      <c r="AC65" s="42">
        <v>0.32549288271264148</v>
      </c>
      <c r="AD65" s="43">
        <v>4589.5781544365691</v>
      </c>
      <c r="AE65" s="40">
        <v>0</v>
      </c>
      <c r="AF65" s="41">
        <v>0</v>
      </c>
      <c r="AG65" s="41">
        <v>0</v>
      </c>
      <c r="AH65" s="42">
        <v>0</v>
      </c>
      <c r="AI65" s="43">
        <v>0</v>
      </c>
      <c r="AJ65" s="42">
        <v>25.679516938946787</v>
      </c>
      <c r="AK65" s="31">
        <v>362091.32739631674</v>
      </c>
      <c r="AL65" s="44">
        <f>+$AL$6*W65/H65*10^6</f>
        <v>82.112251904136073</v>
      </c>
      <c r="AM65" s="31">
        <v>2694987.25</v>
      </c>
      <c r="AN65" s="45">
        <v>0.13435734339608352</v>
      </c>
      <c r="AP65" s="33"/>
      <c r="AR65" s="33"/>
    </row>
    <row r="66" spans="1:44">
      <c r="A66" s="6" t="s">
        <v>4246</v>
      </c>
      <c r="B66" s="6" t="s">
        <v>1851</v>
      </c>
      <c r="C66" s="6" t="s">
        <v>4425</v>
      </c>
      <c r="D66" s="30">
        <v>2023607</v>
      </c>
      <c r="E66" s="6" t="s">
        <v>4082</v>
      </c>
      <c r="F66" s="31" t="s">
        <v>4575</v>
      </c>
      <c r="G66" s="6" t="s">
        <v>4233</v>
      </c>
      <c r="H66" s="32">
        <v>137.83000000000001</v>
      </c>
      <c r="I66" s="33">
        <v>757.02200000000005</v>
      </c>
      <c r="J66" s="33">
        <v>759.60699999999997</v>
      </c>
      <c r="K66" s="34">
        <v>1</v>
      </c>
      <c r="L66" s="34">
        <v>1</v>
      </c>
      <c r="M66" s="7">
        <v>1</v>
      </c>
      <c r="N66" s="7">
        <v>1</v>
      </c>
      <c r="O66" s="7">
        <v>0</v>
      </c>
      <c r="P66" s="7">
        <v>0</v>
      </c>
      <c r="Q66" s="35">
        <v>757.02200000000005</v>
      </c>
      <c r="R66" s="35">
        <v>759.60699999999997</v>
      </c>
      <c r="S66" s="35">
        <v>104340.34226000002</v>
      </c>
      <c r="T66" s="35">
        <v>104696.63281000001</v>
      </c>
      <c r="U66" s="36">
        <v>5.8714873954279385E-3</v>
      </c>
      <c r="V66" s="37">
        <v>5.8986766708160028E-3</v>
      </c>
      <c r="W66" s="37">
        <v>2.7189275388064295E-5</v>
      </c>
      <c r="X66" s="38">
        <v>59.188569832430638</v>
      </c>
      <c r="Y66" s="39">
        <v>429431.68999804568</v>
      </c>
      <c r="Z66" s="40">
        <v>1.1165342610038277E-2</v>
      </c>
      <c r="AA66" s="41">
        <v>1.1197732556614522E-2</v>
      </c>
      <c r="AB66" s="41">
        <v>3.2389946576245193E-5</v>
      </c>
      <c r="AC66" s="42">
        <v>0.60536935221497035</v>
      </c>
      <c r="AD66" s="43">
        <v>4392.1450498075183</v>
      </c>
      <c r="AE66" s="40">
        <v>0</v>
      </c>
      <c r="AF66" s="41">
        <v>0</v>
      </c>
      <c r="AG66" s="41">
        <v>0</v>
      </c>
      <c r="AH66" s="42">
        <v>0</v>
      </c>
      <c r="AI66" s="43">
        <v>0</v>
      </c>
      <c r="AJ66" s="42">
        <v>59.793939184645609</v>
      </c>
      <c r="AK66" s="31">
        <v>433823.83504785318</v>
      </c>
      <c r="AL66" s="44">
        <f>+$AL$6*W66/H66*10^6</f>
        <v>98.633372226889264</v>
      </c>
      <c r="AM66" s="31">
        <v>3285789.25</v>
      </c>
      <c r="AN66" s="45">
        <v>0.13203032880086671</v>
      </c>
      <c r="AP66" s="33"/>
      <c r="AR66" s="33"/>
    </row>
    <row r="67" spans="1:44">
      <c r="A67" s="6" t="s">
        <v>1252</v>
      </c>
      <c r="B67" s="6" t="s">
        <v>2170</v>
      </c>
      <c r="C67" s="6" t="s">
        <v>1830</v>
      </c>
      <c r="D67" s="30">
        <v>2783815</v>
      </c>
      <c r="E67" s="6" t="s">
        <v>187</v>
      </c>
      <c r="F67" s="31" t="s">
        <v>4574</v>
      </c>
      <c r="G67" s="6" t="s">
        <v>4233</v>
      </c>
      <c r="H67" s="32">
        <v>99.78</v>
      </c>
      <c r="I67" s="33">
        <v>167.81899999999999</v>
      </c>
      <c r="J67" s="33">
        <v>168.917</v>
      </c>
      <c r="K67" s="34">
        <v>1</v>
      </c>
      <c r="L67" s="34">
        <v>1</v>
      </c>
      <c r="M67" s="7">
        <v>0.66</v>
      </c>
      <c r="N67" s="7">
        <v>0.66</v>
      </c>
      <c r="O67" s="7">
        <v>0.34</v>
      </c>
      <c r="P67" s="7">
        <v>0.34</v>
      </c>
      <c r="Q67" s="35">
        <v>167.81899999999999</v>
      </c>
      <c r="R67" s="35">
        <v>168.917</v>
      </c>
      <c r="S67" s="35">
        <v>16744.97982</v>
      </c>
      <c r="T67" s="35">
        <v>16854.538260000001</v>
      </c>
      <c r="U67" s="36">
        <v>9.4228115243126271E-4</v>
      </c>
      <c r="V67" s="37">
        <v>9.4959569341700721E-4</v>
      </c>
      <c r="W67" s="37">
        <v>7.3145409857445012E-6</v>
      </c>
      <c r="X67" s="38">
        <v>15.923087825906819</v>
      </c>
      <c r="Y67" s="39">
        <v>159581.95856791761</v>
      </c>
      <c r="Z67" s="40">
        <v>1.1826285551844503E-3</v>
      </c>
      <c r="AA67" s="41">
        <v>1.1897567328122238E-3</v>
      </c>
      <c r="AB67" s="41">
        <v>7.1281776277735097E-6</v>
      </c>
      <c r="AC67" s="42">
        <v>0.13322591511043891</v>
      </c>
      <c r="AD67" s="43">
        <v>1335.1965835882831</v>
      </c>
      <c r="AE67" s="40">
        <v>6.7570855295886686E-4</v>
      </c>
      <c r="AF67" s="41">
        <v>6.8225895441109089E-4</v>
      </c>
      <c r="AG67" s="41">
        <v>6.5504014522240264E-6</v>
      </c>
      <c r="AH67" s="42">
        <v>8.2787221238420833E-2</v>
      </c>
      <c r="AI67" s="43">
        <v>829.69754698758095</v>
      </c>
      <c r="AJ67" s="42">
        <v>16.139100962255679</v>
      </c>
      <c r="AK67" s="31">
        <v>161746.85269849349</v>
      </c>
      <c r="AL67" s="44">
        <f>+$AL$6*W67/H67*10^6</f>
        <v>36.65334228174234</v>
      </c>
      <c r="AM67" s="31">
        <v>1227478.25</v>
      </c>
      <c r="AN67" s="45">
        <v>0.13177166495495418</v>
      </c>
      <c r="AP67" s="33"/>
      <c r="AR67" s="33"/>
    </row>
    <row r="68" spans="1:44">
      <c r="A68" s="6" t="s">
        <v>1240</v>
      </c>
      <c r="B68" s="6" t="s">
        <v>2158</v>
      </c>
      <c r="C68" s="6" t="s">
        <v>1827</v>
      </c>
      <c r="D68" s="30">
        <v>2937667</v>
      </c>
      <c r="E68" s="6" t="s">
        <v>176</v>
      </c>
      <c r="F68" s="31" t="s">
        <v>4588</v>
      </c>
      <c r="G68" s="6" t="s">
        <v>4233</v>
      </c>
      <c r="H68" s="32">
        <v>46.96</v>
      </c>
      <c r="I68" s="33">
        <v>465.19200000000001</v>
      </c>
      <c r="J68" s="33">
        <v>466.40199999999999</v>
      </c>
      <c r="K68" s="34">
        <v>0.93</v>
      </c>
      <c r="L68" s="34">
        <v>0.93</v>
      </c>
      <c r="M68" s="7">
        <v>0.55000000000000004</v>
      </c>
      <c r="N68" s="7">
        <v>0.55000000000000004</v>
      </c>
      <c r="O68" s="7">
        <v>0.45</v>
      </c>
      <c r="P68" s="7">
        <v>0.45</v>
      </c>
      <c r="Q68" s="35">
        <v>432.62856000000005</v>
      </c>
      <c r="R68" s="35">
        <v>433.75386000000003</v>
      </c>
      <c r="S68" s="35">
        <v>20316.237177600004</v>
      </c>
      <c r="T68" s="35">
        <v>20369.081265600002</v>
      </c>
      <c r="U68" s="36">
        <v>1.1432445775724914E-3</v>
      </c>
      <c r="V68" s="37">
        <v>1.1476073417317576E-3</v>
      </c>
      <c r="W68" s="37">
        <v>4.3627641592661887E-6</v>
      </c>
      <c r="X68" s="38">
        <v>9.4973392051672629</v>
      </c>
      <c r="Y68" s="39">
        <v>202243.16876420917</v>
      </c>
      <c r="Z68" s="40">
        <v>1.1957097230733732E-3</v>
      </c>
      <c r="AA68" s="41">
        <v>1.1982060461059334E-3</v>
      </c>
      <c r="AB68" s="41">
        <v>2.4963230325601715E-6</v>
      </c>
      <c r="AC68" s="42">
        <v>4.6656373871532549E-2</v>
      </c>
      <c r="AD68" s="43">
        <v>993.53436694064203</v>
      </c>
      <c r="AE68" s="40">
        <v>1.0850547654186692E-3</v>
      </c>
      <c r="AF68" s="41">
        <v>1.0912830825622424E-3</v>
      </c>
      <c r="AG68" s="41">
        <v>6.2283171435731713E-6</v>
      </c>
      <c r="AH68" s="42">
        <v>7.8716560056479243E-2</v>
      </c>
      <c r="AI68" s="43">
        <v>1676.2470199420623</v>
      </c>
      <c r="AJ68" s="42">
        <v>9.6227121390952757</v>
      </c>
      <c r="AK68" s="31">
        <v>204912.95015109188</v>
      </c>
      <c r="AL68" s="44">
        <f>+$AL$6*W68/H68*10^6</f>
        <v>46.451918220466233</v>
      </c>
      <c r="AM68" s="31">
        <v>1571667.75</v>
      </c>
      <c r="AN68" s="45">
        <v>0.1303793057731775</v>
      </c>
      <c r="AP68" s="33"/>
      <c r="AR68" s="33"/>
    </row>
    <row r="69" spans="1:44">
      <c r="A69" s="6" t="s">
        <v>7189</v>
      </c>
      <c r="B69" s="6" t="s">
        <v>7166</v>
      </c>
      <c r="C69" s="6" t="s">
        <v>7224</v>
      </c>
      <c r="D69" s="30" t="s">
        <v>7202</v>
      </c>
      <c r="E69" s="6" t="s">
        <v>7243</v>
      </c>
      <c r="F69" s="31" t="s">
        <v>4589</v>
      </c>
      <c r="G69" s="6" t="s">
        <v>4231</v>
      </c>
      <c r="H69" s="32">
        <v>52.01</v>
      </c>
      <c r="I69" s="33">
        <v>96.528999999999996</v>
      </c>
      <c r="J69" s="33">
        <v>96.081818999999996</v>
      </c>
      <c r="K69" s="34">
        <v>0.93</v>
      </c>
      <c r="L69" s="34">
        <v>0.94</v>
      </c>
      <c r="M69" s="7">
        <v>0.41</v>
      </c>
      <c r="N69" s="7">
        <v>0.41</v>
      </c>
      <c r="O69" s="7">
        <v>0.59</v>
      </c>
      <c r="P69" s="7">
        <v>0.59</v>
      </c>
      <c r="Q69" s="35">
        <v>89.771969999999996</v>
      </c>
      <c r="R69" s="35">
        <v>90.316909859999996</v>
      </c>
      <c r="S69" s="35">
        <v>4669.0401597</v>
      </c>
      <c r="T69" s="35">
        <v>4697.3824818185994</v>
      </c>
      <c r="U69" s="36">
        <v>2.6273836037563899E-4</v>
      </c>
      <c r="V69" s="37">
        <v>2.6465359692787188E-4</v>
      </c>
      <c r="W69" s="37">
        <v>1.9152365522328912E-6</v>
      </c>
      <c r="X69" s="38">
        <v>4.1692950915206684</v>
      </c>
      <c r="Y69" s="39">
        <v>80163.335733910179</v>
      </c>
      <c r="Z69" s="40">
        <v>2.0484778068296619E-4</v>
      </c>
      <c r="AA69" s="41">
        <v>2.0598574039744848E-4</v>
      </c>
      <c r="AB69" s="41">
        <v>1.1379597144822956E-6</v>
      </c>
      <c r="AC69" s="42">
        <v>2.126851100483473E-2</v>
      </c>
      <c r="AD69" s="43">
        <v>408.93118640328265</v>
      </c>
      <c r="AE69" s="40">
        <v>3.2694559597238503E-4</v>
      </c>
      <c r="AF69" s="41">
        <v>3.2996008247942809E-4</v>
      </c>
      <c r="AG69" s="41">
        <v>3.0144865070430614E-6</v>
      </c>
      <c r="AH69" s="42">
        <v>3.8098575056659485E-2</v>
      </c>
      <c r="AI69" s="43">
        <v>732.52403492904216</v>
      </c>
      <c r="AJ69" s="42">
        <v>4.2286621775821631</v>
      </c>
      <c r="AK69" s="31">
        <v>81304.790955242497</v>
      </c>
      <c r="AL69" s="44">
        <f>+$AL$6*W69/H69*10^6</f>
        <v>18.412195272379265</v>
      </c>
      <c r="AM69" s="31">
        <v>623964.875</v>
      </c>
      <c r="AN69" s="45">
        <v>0.1303034741422624</v>
      </c>
      <c r="AP69" s="33"/>
      <c r="AR69" s="33"/>
    </row>
    <row r="70" spans="1:44">
      <c r="A70" s="6" t="s">
        <v>4280</v>
      </c>
      <c r="B70" s="6" t="s">
        <v>4523</v>
      </c>
      <c r="C70" s="6" t="s">
        <v>4459</v>
      </c>
      <c r="D70" s="30">
        <v>2405302</v>
      </c>
      <c r="E70" s="6" t="s">
        <v>4114</v>
      </c>
      <c r="F70" s="31" t="s">
        <v>4585</v>
      </c>
      <c r="G70" s="6" t="s">
        <v>4233</v>
      </c>
      <c r="H70" s="32">
        <v>68.48</v>
      </c>
      <c r="I70" s="33">
        <v>844.52</v>
      </c>
      <c r="J70" s="33">
        <v>850.52800000000002</v>
      </c>
      <c r="K70" s="34">
        <v>1</v>
      </c>
      <c r="L70" s="34">
        <v>1</v>
      </c>
      <c r="M70" s="7">
        <v>1</v>
      </c>
      <c r="N70" s="7">
        <v>1</v>
      </c>
      <c r="O70" s="7">
        <v>0</v>
      </c>
      <c r="P70" s="7">
        <v>0</v>
      </c>
      <c r="Q70" s="35">
        <v>844.52</v>
      </c>
      <c r="R70" s="35">
        <v>850.52800000000002</v>
      </c>
      <c r="S70" s="35">
        <v>57832.729599999999</v>
      </c>
      <c r="T70" s="35">
        <v>58244.157440000003</v>
      </c>
      <c r="U70" s="36">
        <v>3.2543897742203188E-3</v>
      </c>
      <c r="V70" s="37">
        <v>3.2815138699460369E-3</v>
      </c>
      <c r="W70" s="37">
        <v>2.7124095725718049E-5</v>
      </c>
      <c r="X70" s="38">
        <v>59.046679659140899</v>
      </c>
      <c r="Y70" s="39">
        <v>862247.07446175371</v>
      </c>
      <c r="Z70" s="40">
        <v>6.1886153147615881E-3</v>
      </c>
      <c r="AA70" s="41">
        <v>6.2294505610516193E-3</v>
      </c>
      <c r="AB70" s="41">
        <v>4.0835246290031255E-5</v>
      </c>
      <c r="AC70" s="42">
        <v>0.7632123299723178</v>
      </c>
      <c r="AD70" s="43">
        <v>11145.039865249968</v>
      </c>
      <c r="AE70" s="40">
        <v>0</v>
      </c>
      <c r="AF70" s="41">
        <v>0</v>
      </c>
      <c r="AG70" s="41">
        <v>0</v>
      </c>
      <c r="AH70" s="42">
        <v>0</v>
      </c>
      <c r="AI70" s="43">
        <v>0</v>
      </c>
      <c r="AJ70" s="42">
        <v>59.809891989113218</v>
      </c>
      <c r="AK70" s="31">
        <v>873392.11432700371</v>
      </c>
      <c r="AL70" s="44">
        <f>+$AL$6*W70/H70*10^6</f>
        <v>198.04392323100211</v>
      </c>
      <c r="AM70" s="31">
        <v>6942264</v>
      </c>
      <c r="AN70" s="45">
        <v>0.12580796615153267</v>
      </c>
      <c r="AP70" s="33"/>
      <c r="AR70" s="33"/>
    </row>
    <row r="71" spans="1:44">
      <c r="A71" s="6" t="s">
        <v>4243</v>
      </c>
      <c r="B71" s="6" t="s">
        <v>4492</v>
      </c>
      <c r="C71" s="6" t="s">
        <v>4422</v>
      </c>
      <c r="D71" s="30">
        <v>2002305</v>
      </c>
      <c r="E71" s="6" t="s">
        <v>4079</v>
      </c>
      <c r="F71" s="31" t="s">
        <v>4574</v>
      </c>
      <c r="G71" s="6" t="s">
        <v>4233</v>
      </c>
      <c r="H71" s="32">
        <v>42.6</v>
      </c>
      <c r="I71" s="33">
        <v>1501.9390000000001</v>
      </c>
      <c r="J71" s="33">
        <v>1503.6990000000001</v>
      </c>
      <c r="K71" s="34">
        <v>1</v>
      </c>
      <c r="L71" s="34">
        <v>1</v>
      </c>
      <c r="M71" s="7">
        <v>0</v>
      </c>
      <c r="N71" s="7">
        <v>0</v>
      </c>
      <c r="O71" s="7">
        <v>1</v>
      </c>
      <c r="P71" s="7">
        <v>1</v>
      </c>
      <c r="Q71" s="35">
        <v>1501.9390000000001</v>
      </c>
      <c r="R71" s="35">
        <v>1503.6990000000001</v>
      </c>
      <c r="S71" s="35">
        <v>63982.601400000007</v>
      </c>
      <c r="T71" s="35">
        <v>64057.577400000002</v>
      </c>
      <c r="U71" s="36">
        <v>3.6004581690049554E-3</v>
      </c>
      <c r="V71" s="37">
        <v>3.6090457472886363E-3</v>
      </c>
      <c r="W71" s="37">
        <v>8.5875782836809279E-6</v>
      </c>
      <c r="X71" s="38">
        <v>18.694373780856402</v>
      </c>
      <c r="Y71" s="39">
        <v>438835.06527831929</v>
      </c>
      <c r="Z71" s="40">
        <v>0</v>
      </c>
      <c r="AA71" s="41">
        <v>0</v>
      </c>
      <c r="AB71" s="41">
        <v>0</v>
      </c>
      <c r="AC71" s="42">
        <v>0</v>
      </c>
      <c r="AD71" s="43">
        <v>0</v>
      </c>
      <c r="AE71" s="40">
        <v>7.5937756852707044E-3</v>
      </c>
      <c r="AF71" s="41">
        <v>7.626477231733382E-3</v>
      </c>
      <c r="AG71" s="41">
        <v>3.2701546462677623E-5</v>
      </c>
      <c r="AH71" s="42">
        <v>0.41329835760295336</v>
      </c>
      <c r="AI71" s="43">
        <v>9701.8393803510189</v>
      </c>
      <c r="AJ71" s="42">
        <v>19.107672138459357</v>
      </c>
      <c r="AK71" s="31">
        <v>448536.9046586703</v>
      </c>
      <c r="AL71" s="44">
        <f>+$AL$6*W71/H71*10^6</f>
        <v>100.79317234367285</v>
      </c>
      <c r="AM71" s="31">
        <v>3640391</v>
      </c>
      <c r="AN71" s="45">
        <v>0.12321118930869522</v>
      </c>
      <c r="AP71" s="33"/>
      <c r="AR71" s="33"/>
    </row>
    <row r="72" spans="1:44">
      <c r="A72" s="6" t="s">
        <v>4636</v>
      </c>
      <c r="B72" s="6" t="s">
        <v>1872</v>
      </c>
      <c r="C72" s="6" t="s">
        <v>3233</v>
      </c>
      <c r="D72" s="30">
        <v>2146838</v>
      </c>
      <c r="E72" s="6" t="s">
        <v>3134</v>
      </c>
      <c r="F72" s="31" t="s">
        <v>4578</v>
      </c>
      <c r="G72" s="6" t="s">
        <v>4233</v>
      </c>
      <c r="H72" s="32">
        <v>92.05</v>
      </c>
      <c r="I72" s="33">
        <v>213.286</v>
      </c>
      <c r="J72" s="33">
        <v>213.56429400000002</v>
      </c>
      <c r="K72" s="34">
        <v>0.76</v>
      </c>
      <c r="L72" s="34">
        <v>0.76</v>
      </c>
      <c r="M72" s="7">
        <v>0.59</v>
      </c>
      <c r="N72" s="7">
        <v>0.59</v>
      </c>
      <c r="O72" s="7">
        <v>0.41</v>
      </c>
      <c r="P72" s="7">
        <v>0.41</v>
      </c>
      <c r="Q72" s="35">
        <v>162.09736000000001</v>
      </c>
      <c r="R72" s="35">
        <v>162.30886344000001</v>
      </c>
      <c r="S72" s="35">
        <v>14921.061987999999</v>
      </c>
      <c r="T72" s="35">
        <v>14940.530879652</v>
      </c>
      <c r="U72" s="36">
        <v>8.3964481514382295E-4</v>
      </c>
      <c r="V72" s="37">
        <v>8.4175926755298419E-4</v>
      </c>
      <c r="W72" s="37">
        <v>2.1144524091612407E-6</v>
      </c>
      <c r="X72" s="38">
        <v>4.6029698213999106</v>
      </c>
      <c r="Y72" s="39">
        <v>50005.103980444444</v>
      </c>
      <c r="Z72" s="40">
        <v>9.4204477098642494E-4</v>
      </c>
      <c r="AA72" s="41">
        <v>9.4279097700495024E-4</v>
      </c>
      <c r="AB72" s="41">
        <v>7.4620601852530121E-7</v>
      </c>
      <c r="AC72" s="42">
        <v>1.3946619300226726E-2</v>
      </c>
      <c r="AD72" s="43">
        <v>151.51134492370153</v>
      </c>
      <c r="AE72" s="40">
        <v>7.2607162025121184E-4</v>
      </c>
      <c r="AF72" s="41">
        <v>7.2929519840547307E-4</v>
      </c>
      <c r="AG72" s="41">
        <v>3.2235781542612344E-6</v>
      </c>
      <c r="AH72" s="42">
        <v>4.0741178961719304E-2</v>
      </c>
      <c r="AI72" s="43">
        <v>442.59835917131238</v>
      </c>
      <c r="AJ72" s="42">
        <v>4.6576576196618564</v>
      </c>
      <c r="AK72" s="31">
        <v>50599.213684539463</v>
      </c>
      <c r="AL72" s="44">
        <f>+$AL$6*W72/H72*10^6</f>
        <v>11.485347143732975</v>
      </c>
      <c r="AM72" s="31">
        <v>411933.15625</v>
      </c>
      <c r="AN72" s="45">
        <v>0.12283355422313001</v>
      </c>
      <c r="AP72" s="33"/>
      <c r="AR72" s="33"/>
    </row>
    <row r="73" spans="1:44">
      <c r="A73" s="6" t="s">
        <v>4256</v>
      </c>
      <c r="B73" s="6" t="s">
        <v>4504</v>
      </c>
      <c r="C73" s="6" t="s">
        <v>4435</v>
      </c>
      <c r="D73" s="30">
        <v>2180201</v>
      </c>
      <c r="E73" s="6" t="s">
        <v>4093</v>
      </c>
      <c r="F73" s="31" t="s">
        <v>4589</v>
      </c>
      <c r="G73" s="6" t="s">
        <v>4233</v>
      </c>
      <c r="H73" s="32">
        <v>108.55</v>
      </c>
      <c r="I73" s="33">
        <v>624.23400000000004</v>
      </c>
      <c r="J73" s="33">
        <v>627.84699999999998</v>
      </c>
      <c r="K73" s="34">
        <v>1</v>
      </c>
      <c r="L73" s="34">
        <v>1</v>
      </c>
      <c r="M73" s="7">
        <v>0</v>
      </c>
      <c r="N73" s="7">
        <v>0</v>
      </c>
      <c r="O73" s="7">
        <v>1</v>
      </c>
      <c r="P73" s="7">
        <v>1</v>
      </c>
      <c r="Q73" s="35">
        <v>624.23400000000004</v>
      </c>
      <c r="R73" s="35">
        <v>627.84699999999998</v>
      </c>
      <c r="S73" s="35">
        <v>67760.600699999995</v>
      </c>
      <c r="T73" s="35">
        <v>68152.791849999994</v>
      </c>
      <c r="U73" s="36">
        <v>3.8130554711549732E-3</v>
      </c>
      <c r="V73" s="37">
        <v>3.839772804022559E-3</v>
      </c>
      <c r="W73" s="37">
        <v>2.6717332867585812E-5</v>
      </c>
      <c r="X73" s="38">
        <v>58.161194059021966</v>
      </c>
      <c r="Y73" s="39">
        <v>535800.95862756309</v>
      </c>
      <c r="Z73" s="40">
        <v>0</v>
      </c>
      <c r="AA73" s="41">
        <v>0</v>
      </c>
      <c r="AB73" s="41">
        <v>0</v>
      </c>
      <c r="AC73" s="42">
        <v>0</v>
      </c>
      <c r="AD73" s="43">
        <v>0</v>
      </c>
      <c r="AE73" s="40">
        <v>8.04216756986997E-3</v>
      </c>
      <c r="AF73" s="41">
        <v>8.1140395316150263E-3</v>
      </c>
      <c r="AG73" s="41">
        <v>7.1871961745056251E-5</v>
      </c>
      <c r="AH73" s="42">
        <v>0.90835348661066995</v>
      </c>
      <c r="AI73" s="43">
        <v>8368.0652842991258</v>
      </c>
      <c r="AJ73" s="42">
        <v>59.069547545632638</v>
      </c>
      <c r="AK73" s="31">
        <v>544169.02391186217</v>
      </c>
      <c r="AL73" s="44">
        <f>+$AL$6*W73/H73*10^6</f>
        <v>123.06463780555418</v>
      </c>
      <c r="AM73" s="31">
        <v>4613317</v>
      </c>
      <c r="AN73" s="45">
        <v>0.11795613089494222</v>
      </c>
      <c r="AP73" s="33"/>
      <c r="AR73" s="33"/>
    </row>
    <row r="74" spans="1:44">
      <c r="A74" s="6" t="s">
        <v>1195</v>
      </c>
      <c r="B74" s="6" t="s">
        <v>2115</v>
      </c>
      <c r="C74" s="6" t="s">
        <v>3408</v>
      </c>
      <c r="D74" s="30">
        <v>2138158</v>
      </c>
      <c r="E74" s="6" t="s">
        <v>132</v>
      </c>
      <c r="F74" s="31" t="s">
        <v>4579</v>
      </c>
      <c r="G74" s="6" t="s">
        <v>4233</v>
      </c>
      <c r="H74" s="32">
        <v>103.94</v>
      </c>
      <c r="I74" s="33">
        <v>245.15199999999999</v>
      </c>
      <c r="J74" s="33">
        <v>245.89400000000001</v>
      </c>
      <c r="K74" s="34">
        <v>0.93</v>
      </c>
      <c r="L74" s="34">
        <v>0.93</v>
      </c>
      <c r="M74" s="7">
        <v>0</v>
      </c>
      <c r="N74" s="7">
        <v>0</v>
      </c>
      <c r="O74" s="7">
        <v>1</v>
      </c>
      <c r="P74" s="7">
        <v>1</v>
      </c>
      <c r="Q74" s="35">
        <v>227.99135999999999</v>
      </c>
      <c r="R74" s="35">
        <v>228.68142000000003</v>
      </c>
      <c r="S74" s="35">
        <v>23697.421958399998</v>
      </c>
      <c r="T74" s="35">
        <v>23769.146794800003</v>
      </c>
      <c r="U74" s="36">
        <v>1.3335121518594376E-3</v>
      </c>
      <c r="V74" s="37">
        <v>1.3391692542598756E-3</v>
      </c>
      <c r="W74" s="37">
        <v>5.6571024004380133E-6</v>
      </c>
      <c r="X74" s="38">
        <v>12.314995368524036</v>
      </c>
      <c r="Y74" s="39">
        <v>118481.77187342734</v>
      </c>
      <c r="Z74" s="40">
        <v>0</v>
      </c>
      <c r="AA74" s="41">
        <v>0</v>
      </c>
      <c r="AB74" s="41">
        <v>0</v>
      </c>
      <c r="AC74" s="42">
        <v>0</v>
      </c>
      <c r="AD74" s="43">
        <v>0</v>
      </c>
      <c r="AE74" s="40">
        <v>2.8125287614719891E-3</v>
      </c>
      <c r="AF74" s="41">
        <v>2.8298737511773388E-3</v>
      </c>
      <c r="AG74" s="41">
        <v>1.7344989705349659E-5</v>
      </c>
      <c r="AH74" s="42">
        <v>0.21921457953197279</v>
      </c>
      <c r="AI74" s="43">
        <v>2109.0492546851337</v>
      </c>
      <c r="AJ74" s="42">
        <v>12.534209948056009</v>
      </c>
      <c r="AK74" s="31">
        <v>120590.82112811247</v>
      </c>
      <c r="AL74" s="44">
        <f>+$AL$6*W74/H74*10^6</f>
        <v>27.213307679613301</v>
      </c>
      <c r="AM74" s="31">
        <v>1037374.125</v>
      </c>
      <c r="AN74" s="45">
        <v>0.11624622035768674</v>
      </c>
      <c r="AP74" s="33"/>
      <c r="AR74" s="33"/>
    </row>
    <row r="75" spans="1:44">
      <c r="A75" s="6" t="s">
        <v>4759</v>
      </c>
      <c r="B75" s="6" t="s">
        <v>1998</v>
      </c>
      <c r="C75" s="6" t="s">
        <v>3318</v>
      </c>
      <c r="D75" s="30">
        <v>2542931</v>
      </c>
      <c r="E75" s="6" t="s">
        <v>22</v>
      </c>
      <c r="F75" s="31" t="s">
        <v>4588</v>
      </c>
      <c r="G75" s="6" t="s">
        <v>4233</v>
      </c>
      <c r="H75" s="32">
        <v>35.39</v>
      </c>
      <c r="I75" s="33">
        <v>191.95599999999999</v>
      </c>
      <c r="J75" s="33">
        <v>193.114</v>
      </c>
      <c r="K75" s="34">
        <v>0.89</v>
      </c>
      <c r="L75" s="34">
        <v>0.89</v>
      </c>
      <c r="M75" s="7">
        <v>0.44</v>
      </c>
      <c r="N75" s="7">
        <v>0.44</v>
      </c>
      <c r="O75" s="7">
        <v>0.56000000000000005</v>
      </c>
      <c r="P75" s="7">
        <v>0.56000000000000005</v>
      </c>
      <c r="Q75" s="35">
        <v>170.84083999999999</v>
      </c>
      <c r="R75" s="35">
        <v>171.87146000000001</v>
      </c>
      <c r="S75" s="35">
        <v>6046.0573275999996</v>
      </c>
      <c r="T75" s="35">
        <v>6082.5309694000007</v>
      </c>
      <c r="U75" s="36">
        <v>3.402264993781526E-4</v>
      </c>
      <c r="V75" s="37">
        <v>3.4269376737098547E-4</v>
      </c>
      <c r="W75" s="37">
        <v>2.4672679928328697E-6</v>
      </c>
      <c r="X75" s="38">
        <v>5.3710171310124792</v>
      </c>
      <c r="Y75" s="39">
        <v>151766.51966692507</v>
      </c>
      <c r="Z75" s="40">
        <v>2.8467198801325862E-4</v>
      </c>
      <c r="AA75" s="41">
        <v>2.8624267489059895E-4</v>
      </c>
      <c r="AB75" s="41">
        <v>1.5706868773403249E-6</v>
      </c>
      <c r="AC75" s="42">
        <v>2.9356198387971964E-2</v>
      </c>
      <c r="AD75" s="43">
        <v>829.50546448069974</v>
      </c>
      <c r="AE75" s="40">
        <v>4.0184276956587957E-4</v>
      </c>
      <c r="AF75" s="41">
        <v>4.0553264837779645E-4</v>
      </c>
      <c r="AG75" s="41">
        <v>3.689878811916872E-6</v>
      </c>
      <c r="AH75" s="42">
        <v>4.6634517864764927E-2</v>
      </c>
      <c r="AI75" s="43">
        <v>1317.7315022538833</v>
      </c>
      <c r="AJ75" s="42">
        <v>5.4470078472652164</v>
      </c>
      <c r="AK75" s="31">
        <v>153913.75663365965</v>
      </c>
      <c r="AL75" s="44">
        <f>+$AL$6*W75/H75*10^6</f>
        <v>34.858264945364077</v>
      </c>
      <c r="AM75" s="31">
        <v>1339393.75</v>
      </c>
      <c r="AN75" s="45">
        <v>0.11491300197097355</v>
      </c>
      <c r="AP75" s="33"/>
      <c r="AR75" s="33"/>
    </row>
    <row r="76" spans="1:44">
      <c r="A76" s="6" t="s">
        <v>4623</v>
      </c>
      <c r="B76" s="6" t="s">
        <v>1859</v>
      </c>
      <c r="C76" s="6" t="s">
        <v>3221</v>
      </c>
      <c r="D76" s="30">
        <v>2011602</v>
      </c>
      <c r="E76" s="6" t="s">
        <v>3124</v>
      </c>
      <c r="F76" s="31" t="s">
        <v>4573</v>
      </c>
      <c r="G76" s="6" t="s">
        <v>4233</v>
      </c>
      <c r="H76" s="32">
        <v>133</v>
      </c>
      <c r="I76" s="33">
        <v>212.27600000000001</v>
      </c>
      <c r="J76" s="33">
        <v>213.01599999999999</v>
      </c>
      <c r="K76" s="34">
        <v>1</v>
      </c>
      <c r="L76" s="34">
        <v>1</v>
      </c>
      <c r="M76" s="7">
        <v>0.56999999999999995</v>
      </c>
      <c r="N76" s="7">
        <v>0.56999999999999995</v>
      </c>
      <c r="O76" s="7">
        <v>0.43</v>
      </c>
      <c r="P76" s="7">
        <v>0.43</v>
      </c>
      <c r="Q76" s="35">
        <v>212.27600000000001</v>
      </c>
      <c r="R76" s="35">
        <v>213.01599999999999</v>
      </c>
      <c r="S76" s="35">
        <v>28232.708000000002</v>
      </c>
      <c r="T76" s="35">
        <v>28331.128000000001</v>
      </c>
      <c r="U76" s="36">
        <v>1.5887238394113115E-3</v>
      </c>
      <c r="V76" s="37">
        <v>1.5961942548312793E-3</v>
      </c>
      <c r="W76" s="37">
        <v>7.470415419967829E-6</v>
      </c>
      <c r="X76" s="38">
        <v>16.262412236117768</v>
      </c>
      <c r="Y76" s="39">
        <v>122273.77621141179</v>
      </c>
      <c r="Z76" s="40">
        <v>1.72205567814692E-3</v>
      </c>
      <c r="AA76" s="41">
        <v>1.7271740259283659E-3</v>
      </c>
      <c r="AB76" s="41">
        <v>5.1183477814459224E-6</v>
      </c>
      <c r="AC76" s="42">
        <v>9.5662117675034505E-2</v>
      </c>
      <c r="AD76" s="43">
        <v>719.26404266943234</v>
      </c>
      <c r="AE76" s="40">
        <v>1.440843669136771E-3</v>
      </c>
      <c r="AF76" s="41">
        <v>1.4503933165566352E-3</v>
      </c>
      <c r="AG76" s="41">
        <v>9.5496474198642194E-6</v>
      </c>
      <c r="AH76" s="42">
        <v>0.12069317880185633</v>
      </c>
      <c r="AI76" s="43">
        <v>907.4675097883935</v>
      </c>
      <c r="AJ76" s="42">
        <v>16.478767532594659</v>
      </c>
      <c r="AK76" s="31">
        <v>123900.50776386961</v>
      </c>
      <c r="AL76" s="44">
        <f>+$AL$6*W76/H76*10^6</f>
        <v>28.084268496119659</v>
      </c>
      <c r="AM76" s="31">
        <v>1091690.25</v>
      </c>
      <c r="AN76" s="45">
        <v>0.11349419651212385</v>
      </c>
      <c r="AP76" s="33"/>
      <c r="AR76" s="33"/>
    </row>
    <row r="77" spans="1:44">
      <c r="A77" s="6" t="s">
        <v>4765</v>
      </c>
      <c r="B77" s="6" t="s">
        <v>2004</v>
      </c>
      <c r="C77" s="6" t="s">
        <v>3321</v>
      </c>
      <c r="D77" s="30">
        <v>2476803</v>
      </c>
      <c r="E77" s="6" t="s">
        <v>28</v>
      </c>
      <c r="F77" s="31" t="s">
        <v>4595</v>
      </c>
      <c r="G77" s="6" t="s">
        <v>4233</v>
      </c>
      <c r="H77" s="32">
        <v>48.49</v>
      </c>
      <c r="I77" s="33">
        <v>664.15800000000002</v>
      </c>
      <c r="J77" s="33">
        <v>666.07500000000005</v>
      </c>
      <c r="K77" s="34">
        <v>1</v>
      </c>
      <c r="L77" s="34">
        <v>1</v>
      </c>
      <c r="M77" s="7">
        <v>1</v>
      </c>
      <c r="N77" s="7">
        <v>1</v>
      </c>
      <c r="O77" s="7">
        <v>0</v>
      </c>
      <c r="P77" s="7">
        <v>0</v>
      </c>
      <c r="Q77" s="35">
        <v>664.15800000000002</v>
      </c>
      <c r="R77" s="35">
        <v>666.07500000000005</v>
      </c>
      <c r="S77" s="35">
        <v>32205.021420000001</v>
      </c>
      <c r="T77" s="35">
        <v>32297.976750000005</v>
      </c>
      <c r="U77" s="36">
        <v>1.8122556744718191E-3</v>
      </c>
      <c r="V77" s="37">
        <v>1.8196891041904243E-3</v>
      </c>
      <c r="W77" s="37">
        <v>7.4334297186051494E-6</v>
      </c>
      <c r="X77" s="38">
        <v>16.181897741462741</v>
      </c>
      <c r="Y77" s="39">
        <v>333716.18357316434</v>
      </c>
      <c r="Z77" s="40">
        <v>3.4462231015296397E-3</v>
      </c>
      <c r="AA77" s="41">
        <v>3.4544005481302346E-3</v>
      </c>
      <c r="AB77" s="41">
        <v>8.1774466005948843E-6</v>
      </c>
      <c r="AC77" s="42">
        <v>0.15283679272892797</v>
      </c>
      <c r="AD77" s="43">
        <v>3151.9239581135898</v>
      </c>
      <c r="AE77" s="40">
        <v>0</v>
      </c>
      <c r="AF77" s="41">
        <v>0</v>
      </c>
      <c r="AG77" s="41">
        <v>0</v>
      </c>
      <c r="AH77" s="42">
        <v>0</v>
      </c>
      <c r="AI77" s="43">
        <v>0</v>
      </c>
      <c r="AJ77" s="42">
        <v>16.334734534191668</v>
      </c>
      <c r="AK77" s="31">
        <v>336868.10753127793</v>
      </c>
      <c r="AL77" s="44">
        <f>+$AL$6*W77/H77*10^6</f>
        <v>76.649100006239934</v>
      </c>
      <c r="AM77" s="31">
        <v>3056577</v>
      </c>
      <c r="AN77" s="45">
        <v>0.11021090178041579</v>
      </c>
      <c r="AP77" s="33"/>
      <c r="AR77" s="33"/>
    </row>
    <row r="78" spans="1:44">
      <c r="A78" s="6" t="s">
        <v>1194</v>
      </c>
      <c r="B78" s="6" t="s">
        <v>2114</v>
      </c>
      <c r="C78" s="6" t="s">
        <v>3407</v>
      </c>
      <c r="D78" s="30">
        <v>2860826</v>
      </c>
      <c r="E78" s="6" t="s">
        <v>131</v>
      </c>
      <c r="F78" s="31" t="s">
        <v>4588</v>
      </c>
      <c r="G78" s="6" t="s">
        <v>4233</v>
      </c>
      <c r="H78" s="32">
        <v>118.79</v>
      </c>
      <c r="I78" s="33">
        <v>84.691000000000003</v>
      </c>
      <c r="J78" s="33">
        <v>84.81</v>
      </c>
      <c r="K78" s="34">
        <v>1</v>
      </c>
      <c r="L78" s="34">
        <v>1</v>
      </c>
      <c r="M78" s="7">
        <v>1</v>
      </c>
      <c r="N78" s="7">
        <v>1</v>
      </c>
      <c r="O78" s="7">
        <v>0</v>
      </c>
      <c r="P78" s="7">
        <v>0</v>
      </c>
      <c r="Q78" s="35">
        <v>84.691000000000003</v>
      </c>
      <c r="R78" s="35">
        <v>84.81</v>
      </c>
      <c r="S78" s="35">
        <v>10060.44389</v>
      </c>
      <c r="T78" s="35">
        <v>10074.579900000001</v>
      </c>
      <c r="U78" s="36">
        <v>5.6612589352402431E-4</v>
      </c>
      <c r="V78" s="37">
        <v>5.6760841136359579E-4</v>
      </c>
      <c r="W78" s="37">
        <v>1.4825178395714862E-6</v>
      </c>
      <c r="X78" s="38">
        <v>3.2273059661538932</v>
      </c>
      <c r="Y78" s="39">
        <v>27168.162018300303</v>
      </c>
      <c r="Z78" s="40">
        <v>1.0765567795533147E-3</v>
      </c>
      <c r="AA78" s="41">
        <v>1.0775174741786834E-3</v>
      </c>
      <c r="AB78" s="41">
        <v>9.6069462536866289E-7</v>
      </c>
      <c r="AC78" s="42">
        <v>1.7955419644389244E-2</v>
      </c>
      <c r="AD78" s="43">
        <v>151.15261928099372</v>
      </c>
      <c r="AE78" s="40">
        <v>0</v>
      </c>
      <c r="AF78" s="41">
        <v>0</v>
      </c>
      <c r="AG78" s="41">
        <v>0</v>
      </c>
      <c r="AH78" s="42">
        <v>0</v>
      </c>
      <c r="AI78" s="43">
        <v>0</v>
      </c>
      <c r="AJ78" s="42">
        <v>3.2452613857982824</v>
      </c>
      <c r="AK78" s="31">
        <v>27319.314637581298</v>
      </c>
      <c r="AL78" s="44">
        <f>+$AL$6*W78/H78*10^6</f>
        <v>6.2400784559789804</v>
      </c>
      <c r="AM78" s="31">
        <v>252704.453125</v>
      </c>
      <c r="AN78" s="45">
        <v>0.10810776897575218</v>
      </c>
      <c r="AP78" s="33"/>
      <c r="AR78" s="33"/>
    </row>
    <row r="79" spans="1:44">
      <c r="A79" s="6" t="s">
        <v>3465</v>
      </c>
      <c r="B79" s="6" t="s">
        <v>7165</v>
      </c>
      <c r="C79" s="6" t="s">
        <v>530</v>
      </c>
      <c r="D79" s="30">
        <v>2127899</v>
      </c>
      <c r="E79" s="6" t="s">
        <v>2559</v>
      </c>
      <c r="F79" s="31" t="s">
        <v>4582</v>
      </c>
      <c r="G79" s="6" t="s">
        <v>4233</v>
      </c>
      <c r="H79" s="32">
        <v>211.3</v>
      </c>
      <c r="I79" s="33">
        <v>55.280999999999999</v>
      </c>
      <c r="J79" s="33">
        <v>55.552999999999997</v>
      </c>
      <c r="K79" s="34">
        <v>1</v>
      </c>
      <c r="L79" s="34">
        <v>1</v>
      </c>
      <c r="M79" s="7">
        <v>1</v>
      </c>
      <c r="N79" s="7">
        <v>1</v>
      </c>
      <c r="O79" s="7">
        <v>0</v>
      </c>
      <c r="P79" s="7">
        <v>0</v>
      </c>
      <c r="Q79" s="35">
        <v>55.280999999999999</v>
      </c>
      <c r="R79" s="35">
        <v>55.552999999999997</v>
      </c>
      <c r="S79" s="35">
        <v>11680.8753</v>
      </c>
      <c r="T79" s="35">
        <v>11738.348900000001</v>
      </c>
      <c r="U79" s="36">
        <v>6.5731154993352932E-4</v>
      </c>
      <c r="V79" s="37">
        <v>6.6134624344590411E-4</v>
      </c>
      <c r="W79" s="37">
        <v>4.0346935123747882E-6</v>
      </c>
      <c r="X79" s="38">
        <v>8.7831593634335405</v>
      </c>
      <c r="Y79" s="39">
        <v>41567.247342326264</v>
      </c>
      <c r="Z79" s="40">
        <v>1.2499573212501518E-3</v>
      </c>
      <c r="AA79" s="41">
        <v>1.2554643650953749E-3</v>
      </c>
      <c r="AB79" s="41">
        <v>5.5070438452231064E-6</v>
      </c>
      <c r="AC79" s="42">
        <v>0.1029268621161345</v>
      </c>
      <c r="AD79" s="43">
        <v>487.11245677299803</v>
      </c>
      <c r="AE79" s="40">
        <v>0</v>
      </c>
      <c r="AF79" s="41">
        <v>0</v>
      </c>
      <c r="AG79" s="41">
        <v>0</v>
      </c>
      <c r="AH79" s="42">
        <v>0</v>
      </c>
      <c r="AI79" s="43">
        <v>0</v>
      </c>
      <c r="AJ79" s="42">
        <v>8.8860862255496755</v>
      </c>
      <c r="AK79" s="31">
        <v>42054.359799099264</v>
      </c>
      <c r="AL79" s="44">
        <f>+$AL$6*W79/H79*10^6</f>
        <v>9.5473107249758353</v>
      </c>
      <c r="AM79" s="31">
        <v>390857.25</v>
      </c>
      <c r="AN79" s="45">
        <v>0.10759518928994988</v>
      </c>
      <c r="AP79" s="33"/>
      <c r="AR79" s="33"/>
    </row>
    <row r="80" spans="1:44">
      <c r="A80" s="6" t="s">
        <v>4074</v>
      </c>
      <c r="B80" s="6" t="s">
        <v>4565</v>
      </c>
      <c r="C80" s="6" t="s">
        <v>4153</v>
      </c>
      <c r="D80" s="30">
        <v>2958936</v>
      </c>
      <c r="E80" s="6" t="s">
        <v>4416</v>
      </c>
      <c r="F80" s="31" t="s">
        <v>4581</v>
      </c>
      <c r="G80" s="6" t="s">
        <v>4233</v>
      </c>
      <c r="H80" s="32">
        <v>34.14</v>
      </c>
      <c r="I80" s="33">
        <v>526.46299999999997</v>
      </c>
      <c r="J80" s="33">
        <v>528.30499999999995</v>
      </c>
      <c r="K80" s="34">
        <v>1</v>
      </c>
      <c r="L80" s="34">
        <v>1</v>
      </c>
      <c r="M80" s="7">
        <v>0</v>
      </c>
      <c r="N80" s="7">
        <v>0</v>
      </c>
      <c r="O80" s="7">
        <v>1</v>
      </c>
      <c r="P80" s="7">
        <v>1</v>
      </c>
      <c r="Q80" s="35">
        <v>526.46299999999997</v>
      </c>
      <c r="R80" s="35">
        <v>528.30499999999995</v>
      </c>
      <c r="S80" s="35">
        <v>17973.446819999997</v>
      </c>
      <c r="T80" s="35">
        <v>18036.332699999999</v>
      </c>
      <c r="U80" s="36">
        <v>1.0114100085378073E-3</v>
      </c>
      <c r="V80" s="37">
        <v>1.0161787640070503E-3</v>
      </c>
      <c r="W80" s="37">
        <v>4.7687554692429825E-6</v>
      </c>
      <c r="X80" s="38">
        <v>10.381145215402839</v>
      </c>
      <c r="Y80" s="39">
        <v>304075.72394267248</v>
      </c>
      <c r="Z80" s="40">
        <v>0</v>
      </c>
      <c r="AA80" s="41">
        <v>0</v>
      </c>
      <c r="AB80" s="41">
        <v>0</v>
      </c>
      <c r="AC80" s="42">
        <v>0</v>
      </c>
      <c r="AD80" s="43">
        <v>0</v>
      </c>
      <c r="AE80" s="40">
        <v>2.1331787150845986E-3</v>
      </c>
      <c r="AF80" s="41">
        <v>2.1473444089460409E-3</v>
      </c>
      <c r="AG80" s="41">
        <v>1.4165693861442272E-5</v>
      </c>
      <c r="AH80" s="42">
        <v>0.17903306236364902</v>
      </c>
      <c r="AI80" s="43">
        <v>5244.085013580815</v>
      </c>
      <c r="AJ80" s="42">
        <v>10.560178277766488</v>
      </c>
      <c r="AK80" s="31">
        <v>309319.80895625328</v>
      </c>
      <c r="AL80" s="44">
        <f>+$AL$6*W80/H80*10^6</f>
        <v>69.841175589381692</v>
      </c>
      <c r="AM80" s="31">
        <v>2924305.75</v>
      </c>
      <c r="AN80" s="45">
        <v>0.10577546788883252</v>
      </c>
      <c r="AP80" s="33"/>
      <c r="AR80" s="33"/>
    </row>
    <row r="81" spans="1:44">
      <c r="A81" s="6" t="s">
        <v>1223</v>
      </c>
      <c r="B81" s="6" t="s">
        <v>2143</v>
      </c>
      <c r="C81" s="6" t="s">
        <v>1820</v>
      </c>
      <c r="D81" s="30" t="s">
        <v>2189</v>
      </c>
      <c r="E81" s="6" t="s">
        <v>159</v>
      </c>
      <c r="F81" s="31" t="s">
        <v>4593</v>
      </c>
      <c r="G81" s="6" t="s">
        <v>4233</v>
      </c>
      <c r="H81" s="32">
        <v>147.11000000000001</v>
      </c>
      <c r="I81" s="33">
        <v>278.61200000000002</v>
      </c>
      <c r="J81" s="33">
        <v>279.48899999999998</v>
      </c>
      <c r="K81" s="34">
        <v>1</v>
      </c>
      <c r="L81" s="34">
        <v>1</v>
      </c>
      <c r="M81" s="7">
        <v>1</v>
      </c>
      <c r="N81" s="7">
        <v>1</v>
      </c>
      <c r="O81" s="7">
        <v>0</v>
      </c>
      <c r="P81" s="7">
        <v>0</v>
      </c>
      <c r="Q81" s="35">
        <v>278.61200000000002</v>
      </c>
      <c r="R81" s="35">
        <v>279.48899999999998</v>
      </c>
      <c r="S81" s="35">
        <v>40986.611320000004</v>
      </c>
      <c r="T81" s="35">
        <v>41115.626790000002</v>
      </c>
      <c r="U81" s="36">
        <v>2.3064173121745716E-3</v>
      </c>
      <c r="V81" s="37">
        <v>2.3164812663295665E-3</v>
      </c>
      <c r="W81" s="37">
        <v>1.0063954154994857E-5</v>
      </c>
      <c r="X81" s="38">
        <v>21.908309242944544</v>
      </c>
      <c r="Y81" s="39">
        <v>148924.67706440447</v>
      </c>
      <c r="Z81" s="40">
        <v>4.3859311547199166E-3</v>
      </c>
      <c r="AA81" s="41">
        <v>4.397484239321404E-3</v>
      </c>
      <c r="AB81" s="41">
        <v>1.1553084601487358E-5</v>
      </c>
      <c r="AC81" s="42">
        <v>0.21592759731244723</v>
      </c>
      <c r="AD81" s="43">
        <v>1467.7968684144328</v>
      </c>
      <c r="AE81" s="40">
        <v>0</v>
      </c>
      <c r="AF81" s="41">
        <v>0</v>
      </c>
      <c r="AG81" s="41">
        <v>0</v>
      </c>
      <c r="AH81" s="42">
        <v>0</v>
      </c>
      <c r="AI81" s="43">
        <v>0</v>
      </c>
      <c r="AJ81" s="42">
        <v>22.124236840256991</v>
      </c>
      <c r="AK81" s="31">
        <v>150392.47393281892</v>
      </c>
      <c r="AL81" s="44">
        <f>+$AL$6*W81/H81*10^6</f>
        <v>34.205540598854107</v>
      </c>
      <c r="AM81" s="31">
        <v>1470838</v>
      </c>
      <c r="AN81" s="45">
        <v>0.10224951621648265</v>
      </c>
      <c r="AP81" s="33"/>
      <c r="AR81" s="33"/>
    </row>
    <row r="82" spans="1:44">
      <c r="A82" s="6" t="s">
        <v>4278</v>
      </c>
      <c r="B82" s="6" t="s">
        <v>1971</v>
      </c>
      <c r="C82" s="6" t="s">
        <v>7229</v>
      </c>
      <c r="D82" s="30" t="s">
        <v>7208</v>
      </c>
      <c r="E82" s="6" t="s">
        <v>7250</v>
      </c>
      <c r="F82" s="31" t="s">
        <v>4576</v>
      </c>
      <c r="G82" s="6" t="s">
        <v>4233</v>
      </c>
      <c r="H82" s="32">
        <v>571</v>
      </c>
      <c r="I82" s="33">
        <v>337.24700000000001</v>
      </c>
      <c r="J82" s="33">
        <v>338.18228100000005</v>
      </c>
      <c r="K82" s="34">
        <v>0.84</v>
      </c>
      <c r="L82" s="34">
        <v>0.84</v>
      </c>
      <c r="M82" s="7">
        <v>1</v>
      </c>
      <c r="N82" s="7">
        <v>1</v>
      </c>
      <c r="O82" s="7">
        <v>0</v>
      </c>
      <c r="P82" s="7">
        <v>0</v>
      </c>
      <c r="Q82" s="35">
        <v>283.28748000000002</v>
      </c>
      <c r="R82" s="35">
        <v>284.07311604</v>
      </c>
      <c r="S82" s="35">
        <v>161757.15108000001</v>
      </c>
      <c r="T82" s="35">
        <v>162205.74925883999</v>
      </c>
      <c r="U82" s="36">
        <v>9.1024722855509704E-3</v>
      </c>
      <c r="V82" s="37">
        <v>9.1387778512582851E-3</v>
      </c>
      <c r="W82" s="37">
        <v>3.6305565707314691E-5</v>
      </c>
      <c r="X82" s="38">
        <v>79.033901437352029</v>
      </c>
      <c r="Y82" s="39">
        <v>138413.13736839234</v>
      </c>
      <c r="Z82" s="40">
        <v>1.7309450710171773E-2</v>
      </c>
      <c r="AA82" s="41">
        <v>1.7348567481076417E-2</v>
      </c>
      <c r="AB82" s="41">
        <v>3.9116770904644438E-5</v>
      </c>
      <c r="AC82" s="42">
        <v>0.73109395866225357</v>
      </c>
      <c r="AD82" s="43">
        <v>1280.3747086904616</v>
      </c>
      <c r="AE82" s="40">
        <v>0</v>
      </c>
      <c r="AF82" s="41">
        <v>0</v>
      </c>
      <c r="AG82" s="41">
        <v>0</v>
      </c>
      <c r="AH82" s="42">
        <v>0</v>
      </c>
      <c r="AI82" s="43">
        <v>0</v>
      </c>
      <c r="AJ82" s="42">
        <v>79.764995396014285</v>
      </c>
      <c r="AK82" s="31">
        <v>139693.51207708279</v>
      </c>
      <c r="AL82" s="44">
        <f>+$AL$6*W82/H82*10^6</f>
        <v>31.791213403953318</v>
      </c>
      <c r="AM82" s="31">
        <v>1367541</v>
      </c>
      <c r="AN82" s="45">
        <v>0.10214941422383884</v>
      </c>
      <c r="AP82" s="33"/>
      <c r="AR82" s="33"/>
    </row>
    <row r="83" spans="1:44">
      <c r="A83" s="6" t="s">
        <v>4781</v>
      </c>
      <c r="B83" s="6" t="s">
        <v>2020</v>
      </c>
      <c r="C83" s="6" t="s">
        <v>3333</v>
      </c>
      <c r="D83" s="30">
        <v>2511920</v>
      </c>
      <c r="E83" s="6" t="s">
        <v>5043</v>
      </c>
      <c r="F83" s="31" t="s">
        <v>4591</v>
      </c>
      <c r="G83" s="6" t="s">
        <v>4231</v>
      </c>
      <c r="H83" s="32">
        <v>38.909999999999997</v>
      </c>
      <c r="I83" s="33">
        <v>204.41800000000001</v>
      </c>
      <c r="J83" s="33">
        <v>204.44377600000001</v>
      </c>
      <c r="K83" s="34">
        <v>0.86</v>
      </c>
      <c r="L83" s="34">
        <v>0.87</v>
      </c>
      <c r="M83" s="7">
        <v>0.46</v>
      </c>
      <c r="N83" s="7">
        <v>0.46</v>
      </c>
      <c r="O83" s="7">
        <v>0.54</v>
      </c>
      <c r="P83" s="7">
        <v>0.54</v>
      </c>
      <c r="Q83" s="35">
        <v>175.79948000000002</v>
      </c>
      <c r="R83" s="35">
        <v>177.86608512000001</v>
      </c>
      <c r="S83" s="35">
        <v>6840.3577667999998</v>
      </c>
      <c r="T83" s="35">
        <v>6920.7693720192001</v>
      </c>
      <c r="U83" s="36">
        <v>3.8492373647676587E-4</v>
      </c>
      <c r="V83" s="37">
        <v>3.8992066643549553E-4</v>
      </c>
      <c r="W83" s="37">
        <v>4.9969299587296562E-6</v>
      </c>
      <c r="X83" s="38">
        <v>10.877860244111909</v>
      </c>
      <c r="Y83" s="39">
        <v>279564.6426140301</v>
      </c>
      <c r="Z83" s="40">
        <v>3.367103340678348E-4</v>
      </c>
      <c r="AA83" s="41">
        <v>3.4049409536483083E-4</v>
      </c>
      <c r="AB83" s="41">
        <v>3.7837612969960255E-6</v>
      </c>
      <c r="AC83" s="42">
        <v>7.0718644746961948E-2</v>
      </c>
      <c r="AD83" s="43">
        <v>1817.4927974032885</v>
      </c>
      <c r="AE83" s="40">
        <v>4.3839788207739803E-4</v>
      </c>
      <c r="AF83" s="41">
        <v>4.4494015820464622E-4</v>
      </c>
      <c r="AG83" s="41">
        <v>6.5422761272481886E-6</v>
      </c>
      <c r="AH83" s="42">
        <v>8.2684529352844816E-2</v>
      </c>
      <c r="AI83" s="43">
        <v>2125.020029628497</v>
      </c>
      <c r="AJ83" s="42">
        <v>11.031263418211717</v>
      </c>
      <c r="AK83" s="31">
        <v>283507.15544106188</v>
      </c>
      <c r="AL83" s="44">
        <f>+$AL$6*W83/H83*10^6</f>
        <v>64.211384717677419</v>
      </c>
      <c r="AM83" s="31">
        <v>2828702.75</v>
      </c>
      <c r="AN83" s="45">
        <v>0.10022514929893638</v>
      </c>
      <c r="AP83" s="33"/>
      <c r="AR83" s="33"/>
    </row>
    <row r="84" spans="1:44">
      <c r="A84" s="6" t="s">
        <v>4793</v>
      </c>
      <c r="B84" s="6" t="s">
        <v>7180</v>
      </c>
      <c r="C84" s="6" t="s">
        <v>3343</v>
      </c>
      <c r="D84" s="30">
        <v>2210614</v>
      </c>
      <c r="E84" s="6" t="s">
        <v>54</v>
      </c>
      <c r="F84" s="31" t="s">
        <v>4586</v>
      </c>
      <c r="G84" s="6" t="s">
        <v>4231</v>
      </c>
      <c r="H84" s="32">
        <v>68.88</v>
      </c>
      <c r="I84" s="33">
        <v>292.76499999999999</v>
      </c>
      <c r="J84" s="33">
        <v>290.56989399999998</v>
      </c>
      <c r="K84" s="34">
        <v>0.75</v>
      </c>
      <c r="L84" s="34">
        <v>0.76</v>
      </c>
      <c r="M84" s="7">
        <v>0.57999999999999996</v>
      </c>
      <c r="N84" s="7">
        <v>0.57999999999999996</v>
      </c>
      <c r="O84" s="7">
        <v>0.42</v>
      </c>
      <c r="P84" s="7">
        <v>0.42</v>
      </c>
      <c r="Q84" s="35">
        <v>219.57374999999999</v>
      </c>
      <c r="R84" s="35">
        <v>220.83311943999999</v>
      </c>
      <c r="S84" s="35">
        <v>15124.239899999999</v>
      </c>
      <c r="T84" s="35">
        <v>15210.985267027198</v>
      </c>
      <c r="U84" s="36">
        <v>8.5107813540613055E-4</v>
      </c>
      <c r="V84" s="37">
        <v>8.5699684437386494E-4</v>
      </c>
      <c r="W84" s="37">
        <v>5.9187089677343934E-6</v>
      </c>
      <c r="X84" s="38">
        <v>12.884488977899208</v>
      </c>
      <c r="Y84" s="39">
        <v>187057.04091026727</v>
      </c>
      <c r="Z84" s="40">
        <v>9.3868817750175138E-4</v>
      </c>
      <c r="AA84" s="41">
        <v>9.4358866579874565E-4</v>
      </c>
      <c r="AB84" s="41">
        <v>4.9004882969942666E-6</v>
      </c>
      <c r="AC84" s="42">
        <v>9.1590315498209951E-2</v>
      </c>
      <c r="AD84" s="43">
        <v>1329.7084131563583</v>
      </c>
      <c r="AE84" s="40">
        <v>7.539086366148411E-4</v>
      </c>
      <c r="AF84" s="41">
        <v>7.6060662544990708E-4</v>
      </c>
      <c r="AG84" s="41">
        <v>6.697988835065974E-6</v>
      </c>
      <c r="AH84" s="42">
        <v>8.4652503756515562E-2</v>
      </c>
      <c r="AI84" s="43">
        <v>1228.9852461747325</v>
      </c>
      <c r="AJ84" s="42">
        <v>13.060731797153935</v>
      </c>
      <c r="AK84" s="31">
        <v>189615.73456959837</v>
      </c>
      <c r="AL84" s="44">
        <f>+$AL$6*W84/H84*10^6</f>
        <v>42.963915271010407</v>
      </c>
      <c r="AM84" s="31">
        <v>1940626.5</v>
      </c>
      <c r="AN84" s="45">
        <v>9.7708515559072479E-2</v>
      </c>
      <c r="AP84" s="33"/>
      <c r="AR84" s="33"/>
    </row>
    <row r="85" spans="1:44">
      <c r="A85" s="6" t="s">
        <v>7195</v>
      </c>
      <c r="B85" s="6" t="s">
        <v>7175</v>
      </c>
      <c r="C85" s="6" t="s">
        <v>4457</v>
      </c>
      <c r="D85" s="30" t="s">
        <v>4308</v>
      </c>
      <c r="E85" s="6" t="s">
        <v>7249</v>
      </c>
      <c r="F85" s="31" t="s">
        <v>4576</v>
      </c>
      <c r="G85" s="6" t="s">
        <v>4233</v>
      </c>
      <c r="H85" s="32">
        <v>583</v>
      </c>
      <c r="I85" s="33">
        <v>337.24700000000001</v>
      </c>
      <c r="J85" s="33">
        <v>338.18228100000005</v>
      </c>
      <c r="K85" s="34">
        <v>0.84</v>
      </c>
      <c r="L85" s="34">
        <v>0.84</v>
      </c>
      <c r="M85" s="7">
        <v>1</v>
      </c>
      <c r="N85" s="7">
        <v>1</v>
      </c>
      <c r="O85" s="7">
        <v>0</v>
      </c>
      <c r="P85" s="7">
        <v>0</v>
      </c>
      <c r="Q85" s="35">
        <v>283.28748000000002</v>
      </c>
      <c r="R85" s="35">
        <v>284.07311604</v>
      </c>
      <c r="S85" s="35">
        <v>165156.60084</v>
      </c>
      <c r="T85" s="35">
        <v>165614.62665132</v>
      </c>
      <c r="U85" s="36">
        <v>9.2937676750896939E-3</v>
      </c>
      <c r="V85" s="37">
        <v>9.3308362299187042E-3</v>
      </c>
      <c r="W85" s="37">
        <v>3.7068554829010336E-5</v>
      </c>
      <c r="X85" s="38">
        <v>80.694859085774397</v>
      </c>
      <c r="Y85" s="39">
        <v>138413.1373683952</v>
      </c>
      <c r="Z85" s="40">
        <v>1.7673222003555415E-2</v>
      </c>
      <c r="AA85" s="41">
        <v>1.7713160843200616E-2</v>
      </c>
      <c r="AB85" s="41">
        <v>3.9938839645200369E-5</v>
      </c>
      <c r="AC85" s="42">
        <v>0.74645845516659481</v>
      </c>
      <c r="AD85" s="43">
        <v>1280.3747086905571</v>
      </c>
      <c r="AE85" s="40">
        <v>0</v>
      </c>
      <c r="AF85" s="41">
        <v>0</v>
      </c>
      <c r="AG85" s="41">
        <v>0</v>
      </c>
      <c r="AH85" s="42">
        <v>0</v>
      </c>
      <c r="AI85" s="43">
        <v>0</v>
      </c>
      <c r="AJ85" s="42">
        <v>81.441317540940986</v>
      </c>
      <c r="AK85" s="31">
        <v>139693.51207708576</v>
      </c>
      <c r="AL85" s="44">
        <f>+$AL$6*W85/H85*10^6</f>
        <v>31.791213403953975</v>
      </c>
      <c r="AM85" s="31">
        <v>1440781</v>
      </c>
      <c r="AN85" s="45">
        <v>9.6956797790285792E-2</v>
      </c>
      <c r="AP85" s="33"/>
      <c r="AR85" s="33"/>
    </row>
    <row r="86" spans="1:44">
      <c r="A86" s="6" t="s">
        <v>4678</v>
      </c>
      <c r="B86" s="6" t="s">
        <v>1917</v>
      </c>
      <c r="C86" s="6" t="s">
        <v>1272</v>
      </c>
      <c r="D86" s="30">
        <v>2542049</v>
      </c>
      <c r="E86" s="6" t="s">
        <v>3174</v>
      </c>
      <c r="F86" s="31" t="s">
        <v>4579</v>
      </c>
      <c r="G86" s="6" t="s">
        <v>4233</v>
      </c>
      <c r="H86" s="32">
        <v>69.48</v>
      </c>
      <c r="I86" s="33">
        <v>581.60799999999995</v>
      </c>
      <c r="J86" s="33">
        <v>582.66800000000001</v>
      </c>
      <c r="K86" s="34">
        <v>1</v>
      </c>
      <c r="L86" s="34">
        <v>1</v>
      </c>
      <c r="M86" s="7">
        <v>0.5</v>
      </c>
      <c r="N86" s="7">
        <v>0.5</v>
      </c>
      <c r="O86" s="7">
        <v>0.5</v>
      </c>
      <c r="P86" s="7">
        <v>0.5</v>
      </c>
      <c r="Q86" s="35">
        <v>581.60799999999995</v>
      </c>
      <c r="R86" s="35">
        <v>582.66800000000001</v>
      </c>
      <c r="S86" s="35">
        <v>40410.12384</v>
      </c>
      <c r="T86" s="35">
        <v>40483.772640000003</v>
      </c>
      <c r="U86" s="36">
        <v>2.2739769453986266E-3</v>
      </c>
      <c r="V86" s="37">
        <v>2.2808821908490103E-3</v>
      </c>
      <c r="W86" s="37">
        <v>6.9052454503837346E-6</v>
      </c>
      <c r="X86" s="38">
        <v>15.032088818723365</v>
      </c>
      <c r="Y86" s="39">
        <v>216351.30712037082</v>
      </c>
      <c r="Z86" s="40">
        <v>2.162120939106049E-3</v>
      </c>
      <c r="AA86" s="41">
        <v>2.1649524284519739E-3</v>
      </c>
      <c r="AB86" s="41">
        <v>2.8314893459249063E-6</v>
      </c>
      <c r="AC86" s="42">
        <v>5.2920645210426817E-2</v>
      </c>
      <c r="AD86" s="43">
        <v>761.66731736365591</v>
      </c>
      <c r="AE86" s="40">
        <v>2.3980379754844571E-3</v>
      </c>
      <c r="AF86" s="41">
        <v>2.409930119318178E-3</v>
      </c>
      <c r="AG86" s="41">
        <v>1.1892143833720868E-5</v>
      </c>
      <c r="AH86" s="42">
        <v>0.15029880988853028</v>
      </c>
      <c r="AI86" s="43">
        <v>2163.1953063979599</v>
      </c>
      <c r="AJ86" s="42">
        <v>15.235308273822323</v>
      </c>
      <c r="AK86" s="31">
        <v>219276.16974413244</v>
      </c>
      <c r="AL86" s="44">
        <f>+$AL$6*W86/H86*10^6</f>
        <v>49.692324772479374</v>
      </c>
      <c r="AM86" s="31">
        <v>2271761</v>
      </c>
      <c r="AN86" s="45">
        <v>9.6522552215718302E-2</v>
      </c>
      <c r="AP86" s="33"/>
      <c r="AR86" s="33"/>
    </row>
    <row r="87" spans="1:44">
      <c r="A87" s="6" t="s">
        <v>3464</v>
      </c>
      <c r="B87" s="6" t="s">
        <v>7164</v>
      </c>
      <c r="C87" s="6" t="s">
        <v>529</v>
      </c>
      <c r="D87" s="30">
        <v>2089212</v>
      </c>
      <c r="E87" s="6" t="s">
        <v>2558</v>
      </c>
      <c r="F87" s="31" t="s">
        <v>4589</v>
      </c>
      <c r="G87" s="6" t="s">
        <v>4233</v>
      </c>
      <c r="H87" s="32">
        <v>52.83</v>
      </c>
      <c r="I87" s="33">
        <v>245.30199999999999</v>
      </c>
      <c r="J87" s="33">
        <v>245.78299999999999</v>
      </c>
      <c r="K87" s="34">
        <v>1</v>
      </c>
      <c r="L87" s="34">
        <v>1</v>
      </c>
      <c r="M87" s="7">
        <v>1</v>
      </c>
      <c r="N87" s="7">
        <v>1</v>
      </c>
      <c r="O87" s="7">
        <v>0</v>
      </c>
      <c r="P87" s="7">
        <v>0</v>
      </c>
      <c r="Q87" s="35">
        <v>245.30199999999999</v>
      </c>
      <c r="R87" s="35">
        <v>245.78299999999999</v>
      </c>
      <c r="S87" s="35">
        <v>12959.30466</v>
      </c>
      <c r="T87" s="35">
        <v>12984.715889999999</v>
      </c>
      <c r="U87" s="36">
        <v>7.2925191078149849E-4</v>
      </c>
      <c r="V87" s="37">
        <v>7.3156737367585298E-4</v>
      </c>
      <c r="W87" s="37">
        <v>2.3154628943544871E-6</v>
      </c>
      <c r="X87" s="38">
        <v>5.0405512931420402</v>
      </c>
      <c r="Y87" s="39">
        <v>95410.775944388413</v>
      </c>
      <c r="Z87" s="40">
        <v>1.38676060843473E-3</v>
      </c>
      <c r="AA87" s="41">
        <v>1.3887684059878877E-3</v>
      </c>
      <c r="AB87" s="41">
        <v>2.0077975531576815E-6</v>
      </c>
      <c r="AC87" s="42">
        <v>3.7525813797583928E-2</v>
      </c>
      <c r="AD87" s="43">
        <v>710.31258371349475</v>
      </c>
      <c r="AE87" s="40">
        <v>0</v>
      </c>
      <c r="AF87" s="41">
        <v>0</v>
      </c>
      <c r="AG87" s="41">
        <v>0</v>
      </c>
      <c r="AH87" s="42">
        <v>0</v>
      </c>
      <c r="AI87" s="43">
        <v>0</v>
      </c>
      <c r="AJ87" s="42">
        <v>5.0780771069396238</v>
      </c>
      <c r="AK87" s="31">
        <v>96121.088528101915</v>
      </c>
      <c r="AL87" s="44">
        <f>+$AL$6*W87/H87*10^6</f>
        <v>21.914280658285893</v>
      </c>
      <c r="AM87" s="31">
        <v>1046979.5</v>
      </c>
      <c r="AN87" s="45">
        <v>9.1807994834762208E-2</v>
      </c>
      <c r="AP87" s="33"/>
      <c r="AR87" s="33"/>
    </row>
    <row r="88" spans="1:44">
      <c r="A88" s="6" t="s">
        <v>1186</v>
      </c>
      <c r="B88" s="6" t="s">
        <v>2107</v>
      </c>
      <c r="C88" s="6" t="s">
        <v>3401</v>
      </c>
      <c r="D88" s="30">
        <v>2807566</v>
      </c>
      <c r="E88" s="6" t="s">
        <v>124</v>
      </c>
      <c r="F88" s="31" t="s">
        <v>4573</v>
      </c>
      <c r="G88" s="6" t="s">
        <v>4233</v>
      </c>
      <c r="H88" s="32">
        <v>103.28</v>
      </c>
      <c r="I88" s="33">
        <v>118.842</v>
      </c>
      <c r="J88" s="33">
        <v>118.97499999999999</v>
      </c>
      <c r="K88" s="34">
        <v>1</v>
      </c>
      <c r="L88" s="34">
        <v>1</v>
      </c>
      <c r="M88" s="7">
        <v>0.56000000000000005</v>
      </c>
      <c r="N88" s="7">
        <v>0.56000000000000005</v>
      </c>
      <c r="O88" s="7">
        <v>0.44</v>
      </c>
      <c r="P88" s="7">
        <v>0.44</v>
      </c>
      <c r="Q88" s="35">
        <v>118.842</v>
      </c>
      <c r="R88" s="35">
        <v>118.97499999999999</v>
      </c>
      <c r="S88" s="35">
        <v>12274.001759999999</v>
      </c>
      <c r="T88" s="35">
        <v>12287.737999999999</v>
      </c>
      <c r="U88" s="36">
        <v>6.9068823299162064E-4</v>
      </c>
      <c r="V88" s="37">
        <v>6.9229918415080382E-4</v>
      </c>
      <c r="W88" s="37">
        <v>1.6109511591831877E-6</v>
      </c>
      <c r="X88" s="38">
        <v>3.5068935755384802</v>
      </c>
      <c r="Y88" s="39">
        <v>33955.205030388075</v>
      </c>
      <c r="Z88" s="40">
        <v>7.3551918511890796E-4</v>
      </c>
      <c r="AA88" s="41">
        <v>7.359653131891364E-4</v>
      </c>
      <c r="AB88" s="41">
        <v>4.4612807022844248E-7</v>
      </c>
      <c r="AC88" s="42">
        <v>8.3381508593527043E-3</v>
      </c>
      <c r="AD88" s="43">
        <v>80.733451388000631</v>
      </c>
      <c r="AE88" s="40">
        <v>6.4096560937057241E-4</v>
      </c>
      <c r="AF88" s="41">
        <v>6.4369196388095427E-4</v>
      </c>
      <c r="AG88" s="41">
        <v>2.7263545103818664E-6</v>
      </c>
      <c r="AH88" s="42">
        <v>3.4457020027179673E-2</v>
      </c>
      <c r="AI88" s="43">
        <v>333.62722721901309</v>
      </c>
      <c r="AJ88" s="42">
        <v>3.5496887464250126</v>
      </c>
      <c r="AK88" s="31">
        <v>34369.565708995084</v>
      </c>
      <c r="AL88" s="44">
        <f>+$AL$6*W88/H88*10^6</f>
        <v>7.7989502284236432</v>
      </c>
      <c r="AM88" s="31">
        <v>382088.40625</v>
      </c>
      <c r="AN88" s="45">
        <v>8.9951867543730482E-2</v>
      </c>
      <c r="AP88" s="33"/>
      <c r="AR88" s="33"/>
    </row>
    <row r="89" spans="1:44">
      <c r="A89" s="6" t="s">
        <v>4631</v>
      </c>
      <c r="B89" s="6" t="s">
        <v>1867</v>
      </c>
      <c r="C89" s="6" t="s">
        <v>3228</v>
      </c>
      <c r="D89" s="30">
        <v>2830904</v>
      </c>
      <c r="E89" s="6" t="s">
        <v>3131</v>
      </c>
      <c r="F89" s="31" t="s">
        <v>4590</v>
      </c>
      <c r="G89" s="6" t="s">
        <v>4233</v>
      </c>
      <c r="H89" s="32">
        <v>37.18</v>
      </c>
      <c r="I89" s="33">
        <v>718.49699999999996</v>
      </c>
      <c r="J89" s="33">
        <v>719.58399999999995</v>
      </c>
      <c r="K89" s="34">
        <v>1</v>
      </c>
      <c r="L89" s="34">
        <v>1</v>
      </c>
      <c r="M89" s="7">
        <v>0</v>
      </c>
      <c r="N89" s="7">
        <v>0</v>
      </c>
      <c r="O89" s="7">
        <v>1</v>
      </c>
      <c r="P89" s="7">
        <v>1</v>
      </c>
      <c r="Q89" s="35">
        <v>718.49699999999996</v>
      </c>
      <c r="R89" s="35">
        <v>719.58399999999995</v>
      </c>
      <c r="S89" s="35">
        <v>26713.718459999996</v>
      </c>
      <c r="T89" s="35">
        <v>26754.133119999999</v>
      </c>
      <c r="U89" s="36">
        <v>1.5032465662423887E-3</v>
      </c>
      <c r="V89" s="37">
        <v>1.5073453333427193E-3</v>
      </c>
      <c r="W89" s="37">
        <v>4.0987671003306445E-6</v>
      </c>
      <c r="X89" s="38">
        <v>8.9226417137724692</v>
      </c>
      <c r="Y89" s="39">
        <v>239984.98423271839</v>
      </c>
      <c r="Z89" s="40">
        <v>0</v>
      </c>
      <c r="AA89" s="41">
        <v>0</v>
      </c>
      <c r="AB89" s="41">
        <v>0</v>
      </c>
      <c r="AC89" s="42">
        <v>0</v>
      </c>
      <c r="AD89" s="43">
        <v>0</v>
      </c>
      <c r="AE89" s="40">
        <v>3.1705179418465334E-3</v>
      </c>
      <c r="AF89" s="41">
        <v>3.1852560676833208E-3</v>
      </c>
      <c r="AG89" s="41">
        <v>1.4738125836787422E-5</v>
      </c>
      <c r="AH89" s="42">
        <v>0.18626774147950001</v>
      </c>
      <c r="AI89" s="43">
        <v>5009.8908412990859</v>
      </c>
      <c r="AJ89" s="42">
        <v>9.10890945525197</v>
      </c>
      <c r="AK89" s="31">
        <v>244994.87507401747</v>
      </c>
      <c r="AL89" s="44">
        <f>+$AL$6*W89/H89*10^6</f>
        <v>55.120590375613837</v>
      </c>
      <c r="AM89" s="31">
        <v>2753774.5</v>
      </c>
      <c r="AN89" s="45">
        <v>8.8966934320154928E-2</v>
      </c>
      <c r="AP89" s="33"/>
      <c r="AR89" s="33"/>
    </row>
    <row r="90" spans="1:44">
      <c r="A90" s="6" t="s">
        <v>1217</v>
      </c>
      <c r="B90" s="6" t="s">
        <v>2137</v>
      </c>
      <c r="C90" s="6" t="s">
        <v>3424</v>
      </c>
      <c r="D90" s="30">
        <v>2886907</v>
      </c>
      <c r="E90" s="6" t="s">
        <v>153</v>
      </c>
      <c r="F90" s="31" t="s">
        <v>4575</v>
      </c>
      <c r="G90" s="6" t="s">
        <v>4233</v>
      </c>
      <c r="H90" s="32">
        <v>120.08</v>
      </c>
      <c r="I90" s="33">
        <v>398.93799999999999</v>
      </c>
      <c r="J90" s="33">
        <v>399.35500000000002</v>
      </c>
      <c r="K90" s="34">
        <v>1</v>
      </c>
      <c r="L90" s="34">
        <v>1</v>
      </c>
      <c r="M90" s="7">
        <v>1</v>
      </c>
      <c r="N90" s="7">
        <v>1</v>
      </c>
      <c r="O90" s="7">
        <v>0</v>
      </c>
      <c r="P90" s="7">
        <v>0</v>
      </c>
      <c r="Q90" s="35">
        <v>398.93799999999999</v>
      </c>
      <c r="R90" s="35">
        <v>399.35500000000002</v>
      </c>
      <c r="S90" s="35">
        <v>47904.475039999998</v>
      </c>
      <c r="T90" s="35">
        <v>47954.5484</v>
      </c>
      <c r="U90" s="36">
        <v>2.695702499049405E-3</v>
      </c>
      <c r="V90" s="37">
        <v>2.7017905763974002E-3</v>
      </c>
      <c r="W90" s="37">
        <v>6.0880773479952098E-6</v>
      </c>
      <c r="X90" s="38">
        <v>13.253188476484363</v>
      </c>
      <c r="Y90" s="39">
        <v>110369.65753234812</v>
      </c>
      <c r="Z90" s="40">
        <v>5.1262039666576317E-3</v>
      </c>
      <c r="AA90" s="41">
        <v>5.1289348419726582E-3</v>
      </c>
      <c r="AB90" s="41">
        <v>2.730875315026457E-6</v>
      </c>
      <c r="AC90" s="42">
        <v>5.1040165087826009E-2</v>
      </c>
      <c r="AD90" s="43">
        <v>425.05134150421395</v>
      </c>
      <c r="AE90" s="40">
        <v>0</v>
      </c>
      <c r="AF90" s="41">
        <v>0</v>
      </c>
      <c r="AG90" s="41">
        <v>0</v>
      </c>
      <c r="AH90" s="42">
        <v>0</v>
      </c>
      <c r="AI90" s="43">
        <v>0</v>
      </c>
      <c r="AJ90" s="42">
        <v>13.304228641572189</v>
      </c>
      <c r="AK90" s="31">
        <v>110794.70887385233</v>
      </c>
      <c r="AL90" s="44">
        <f>+$AL$6*W90/H90*10^6</f>
        <v>25.350088890719562</v>
      </c>
      <c r="AM90" s="31">
        <v>1252612.5</v>
      </c>
      <c r="AN90" s="45">
        <v>8.8450904708241643E-2</v>
      </c>
      <c r="AP90" s="33"/>
      <c r="AR90" s="33"/>
    </row>
    <row r="91" spans="1:44">
      <c r="A91" s="6" t="s">
        <v>3469</v>
      </c>
      <c r="B91" s="6" t="s">
        <v>223</v>
      </c>
      <c r="C91" s="6" t="s">
        <v>533</v>
      </c>
      <c r="D91" s="30">
        <v>2011561</v>
      </c>
      <c r="E91" s="6" t="s">
        <v>2562</v>
      </c>
      <c r="F91" s="31" t="s">
        <v>4573</v>
      </c>
      <c r="G91" s="6" t="s">
        <v>4233</v>
      </c>
      <c r="H91" s="32">
        <v>109.78</v>
      </c>
      <c r="I91" s="33">
        <v>74.293999999999997</v>
      </c>
      <c r="J91" s="33">
        <v>74.531000000000006</v>
      </c>
      <c r="K91" s="34">
        <v>0.9</v>
      </c>
      <c r="L91" s="34">
        <v>0.9</v>
      </c>
      <c r="M91" s="7">
        <v>0.63</v>
      </c>
      <c r="N91" s="7">
        <v>0.63</v>
      </c>
      <c r="O91" s="7">
        <v>0.37</v>
      </c>
      <c r="P91" s="7">
        <v>0.37</v>
      </c>
      <c r="Q91" s="35">
        <v>66.864599999999996</v>
      </c>
      <c r="R91" s="35">
        <v>67.077900000000014</v>
      </c>
      <c r="S91" s="35">
        <v>7340.3957879999998</v>
      </c>
      <c r="T91" s="35">
        <v>7363.8118620000014</v>
      </c>
      <c r="U91" s="36">
        <v>4.1306210439005629E-4</v>
      </c>
      <c r="V91" s="37">
        <v>4.1488196967599838E-4</v>
      </c>
      <c r="W91" s="37">
        <v>1.8198652859420907E-6</v>
      </c>
      <c r="X91" s="38">
        <v>3.9616805532774602</v>
      </c>
      <c r="Y91" s="39">
        <v>36087.452662392607</v>
      </c>
      <c r="Z91" s="40">
        <v>4.9485712062461264E-4</v>
      </c>
      <c r="AA91" s="41">
        <v>4.9618154832020733E-4</v>
      </c>
      <c r="AB91" s="41">
        <v>1.3244276955946821E-6</v>
      </c>
      <c r="AC91" s="42">
        <v>2.475360477209727E-2</v>
      </c>
      <c r="AD91" s="43">
        <v>225.48373813169312</v>
      </c>
      <c r="AE91" s="40">
        <v>3.2234213050324361E-4</v>
      </c>
      <c r="AF91" s="41">
        <v>3.2438284337295509E-4</v>
      </c>
      <c r="AG91" s="41">
        <v>2.040712869711477E-6</v>
      </c>
      <c r="AH91" s="42">
        <v>2.5791541031662365E-2</v>
      </c>
      <c r="AI91" s="43">
        <v>234.93843169668759</v>
      </c>
      <c r="AJ91" s="42">
        <v>4.0122256990812195</v>
      </c>
      <c r="AK91" s="31">
        <v>36547.874832220987</v>
      </c>
      <c r="AL91" s="44">
        <f>+$AL$6*W91/H91*10^6</f>
        <v>8.2886923207418963</v>
      </c>
      <c r="AM91" s="31">
        <v>415666</v>
      </c>
      <c r="AN91" s="45">
        <v>8.7926062829822474E-2</v>
      </c>
      <c r="AP91" s="33"/>
      <c r="AR91" s="33"/>
    </row>
    <row r="92" spans="1:44">
      <c r="A92" s="6" t="s">
        <v>3541</v>
      </c>
      <c r="B92" s="6" t="s">
        <v>297</v>
      </c>
      <c r="C92" s="6" t="s">
        <v>5929</v>
      </c>
      <c r="D92" s="30">
        <v>2567116</v>
      </c>
      <c r="E92" s="6" t="s">
        <v>2633</v>
      </c>
      <c r="F92" s="31" t="s">
        <v>4574</v>
      </c>
      <c r="G92" s="6" t="s">
        <v>4233</v>
      </c>
      <c r="H92" s="32">
        <v>97.52</v>
      </c>
      <c r="I92" s="33">
        <v>105.494</v>
      </c>
      <c r="J92" s="33">
        <v>106.033</v>
      </c>
      <c r="K92" s="34">
        <v>1</v>
      </c>
      <c r="L92" s="34">
        <v>1</v>
      </c>
      <c r="M92" s="7">
        <v>0.54</v>
      </c>
      <c r="N92" s="7">
        <v>0.54</v>
      </c>
      <c r="O92" s="7">
        <v>0.46</v>
      </c>
      <c r="P92" s="7">
        <v>0.46</v>
      </c>
      <c r="Q92" s="35">
        <v>105.494</v>
      </c>
      <c r="R92" s="35">
        <v>106.033</v>
      </c>
      <c r="S92" s="35">
        <v>10287.774879999999</v>
      </c>
      <c r="T92" s="35">
        <v>10340.338159999999</v>
      </c>
      <c r="U92" s="36">
        <v>5.7891836682307776E-4</v>
      </c>
      <c r="V92" s="37">
        <v>5.8258140530107524E-4</v>
      </c>
      <c r="W92" s="37">
        <v>3.6630384779974762E-6</v>
      </c>
      <c r="X92" s="38">
        <v>7.9741002898889528</v>
      </c>
      <c r="Y92" s="39">
        <v>81768.870897138564</v>
      </c>
      <c r="Z92" s="40">
        <v>5.9447693500673505E-4</v>
      </c>
      <c r="AA92" s="41">
        <v>5.9720835907122968E-4</v>
      </c>
      <c r="AB92" s="41">
        <v>2.7314240644946315E-6</v>
      </c>
      <c r="AC92" s="42">
        <v>5.1050421236575591E-2</v>
      </c>
      <c r="AD92" s="43">
        <v>523.48668208137406</v>
      </c>
      <c r="AE92" s="40">
        <v>5.6166214554805613E-4</v>
      </c>
      <c r="AF92" s="41">
        <v>5.66299321694382E-4</v>
      </c>
      <c r="AG92" s="41">
        <v>4.6371761463258679E-6</v>
      </c>
      <c r="AH92" s="42">
        <v>5.8606931246490857E-2</v>
      </c>
      <c r="AI92" s="43">
        <v>600.97345412726474</v>
      </c>
      <c r="AJ92" s="42">
        <v>8.083757642372019</v>
      </c>
      <c r="AK92" s="31">
        <v>82893.331033347204</v>
      </c>
      <c r="AL92" s="44">
        <f>+$AL$6*W92/H92*10^6</f>
        <v>18.780960203022335</v>
      </c>
      <c r="AM92" s="31">
        <v>961667.375</v>
      </c>
      <c r="AN92" s="45">
        <v>8.619750777481372E-2</v>
      </c>
      <c r="AP92" s="33"/>
      <c r="AR92" s="33"/>
    </row>
    <row r="93" spans="1:44">
      <c r="A93" s="6" t="s">
        <v>4069</v>
      </c>
      <c r="B93" s="6" t="s">
        <v>4560</v>
      </c>
      <c r="C93" s="6" t="s">
        <v>4148</v>
      </c>
      <c r="D93" s="30">
        <v>2090571</v>
      </c>
      <c r="E93" s="6" t="s">
        <v>4412</v>
      </c>
      <c r="F93" s="31" t="s">
        <v>4583</v>
      </c>
      <c r="G93" s="6" t="s">
        <v>4233</v>
      </c>
      <c r="H93" s="32">
        <v>49.43</v>
      </c>
      <c r="I93" s="33">
        <v>4141.1490000000003</v>
      </c>
      <c r="J93" s="33">
        <v>4145.2321330000004</v>
      </c>
      <c r="K93" s="34">
        <v>1</v>
      </c>
      <c r="L93" s="34">
        <v>1</v>
      </c>
      <c r="M93" s="7">
        <v>0.52</v>
      </c>
      <c r="N93" s="7">
        <v>0.52</v>
      </c>
      <c r="O93" s="7">
        <v>0.48</v>
      </c>
      <c r="P93" s="7">
        <v>0.48</v>
      </c>
      <c r="Q93" s="35">
        <v>4141.1490000000003</v>
      </c>
      <c r="R93" s="35">
        <v>4145.2321330000004</v>
      </c>
      <c r="S93" s="35">
        <v>204696.99507</v>
      </c>
      <c r="T93" s="35">
        <v>204898.82433419002</v>
      </c>
      <c r="U93" s="36">
        <v>1.1518802798639389E-2</v>
      </c>
      <c r="V93" s="37">
        <v>1.1544133584229956E-2</v>
      </c>
      <c r="W93" s="37">
        <v>2.5330785590567048E-5</v>
      </c>
      <c r="X93" s="38">
        <v>55.142807244350976</v>
      </c>
      <c r="Y93" s="39">
        <v>1115573.6848948207</v>
      </c>
      <c r="Z93" s="40">
        <v>1.1390285449356646E-2</v>
      </c>
      <c r="AA93" s="41">
        <v>1.139567845430004E-2</v>
      </c>
      <c r="AB93" s="41">
        <v>5.3930049433940225E-6</v>
      </c>
      <c r="AC93" s="42">
        <v>0.10079547063745234</v>
      </c>
      <c r="AD93" s="43">
        <v>2039.1557887406907</v>
      </c>
      <c r="AE93" s="40">
        <v>1.1661343152656819E-2</v>
      </c>
      <c r="AF93" s="41">
        <v>1.1709387325736521E-2</v>
      </c>
      <c r="AG93" s="41">
        <v>4.8044173079702171E-5</v>
      </c>
      <c r="AH93" s="42">
        <v>0.60720607965422391</v>
      </c>
      <c r="AI93" s="43">
        <v>12284.161028812945</v>
      </c>
      <c r="AJ93" s="42">
        <v>55.850808794642653</v>
      </c>
      <c r="AK93" s="31">
        <v>1129897.0017123742</v>
      </c>
      <c r="AL93" s="44">
        <f>+$AL$6*W93/H93*10^6</f>
        <v>256.22886496628615</v>
      </c>
      <c r="AM93" s="31">
        <v>13250516</v>
      </c>
      <c r="AN93" s="45">
        <v>8.5271924633906648E-2</v>
      </c>
      <c r="AP93" s="33"/>
      <c r="AR93" s="33"/>
    </row>
    <row r="94" spans="1:44">
      <c r="A94" s="6" t="s">
        <v>5372</v>
      </c>
      <c r="B94" s="6" t="s">
        <v>5363</v>
      </c>
      <c r="C94" s="6" t="s">
        <v>5448</v>
      </c>
      <c r="D94" s="30" t="s">
        <v>5379</v>
      </c>
      <c r="E94" s="6" t="s">
        <v>5368</v>
      </c>
      <c r="F94" s="31" t="s">
        <v>4572</v>
      </c>
      <c r="G94" s="6" t="s">
        <v>4233</v>
      </c>
      <c r="H94" s="32">
        <v>62.07</v>
      </c>
      <c r="I94" s="33">
        <v>408.726</v>
      </c>
      <c r="J94" s="33">
        <v>409.26400000000001</v>
      </c>
      <c r="K94" s="34">
        <v>1</v>
      </c>
      <c r="L94" s="34">
        <v>1</v>
      </c>
      <c r="M94" s="7">
        <v>0.59</v>
      </c>
      <c r="N94" s="7">
        <v>0.59</v>
      </c>
      <c r="O94" s="7">
        <v>0.41</v>
      </c>
      <c r="P94" s="7">
        <v>0.41</v>
      </c>
      <c r="Q94" s="35">
        <v>408.726</v>
      </c>
      <c r="R94" s="35">
        <v>409.26400000000001</v>
      </c>
      <c r="S94" s="35">
        <v>25369.622820000001</v>
      </c>
      <c r="T94" s="35">
        <v>25403.016480000002</v>
      </c>
      <c r="U94" s="36">
        <v>1.4276110024942425E-3</v>
      </c>
      <c r="V94" s="37">
        <v>1.4312225394188438E-3</v>
      </c>
      <c r="W94" s="37">
        <v>3.6115369246012864E-6</v>
      </c>
      <c r="X94" s="38">
        <v>7.861986110817921</v>
      </c>
      <c r="Y94" s="39">
        <v>126663.22073172098</v>
      </c>
      <c r="Z94" s="40">
        <v>1.6017171256777491E-3</v>
      </c>
      <c r="AA94" s="41">
        <v>1.6030042653082687E-3</v>
      </c>
      <c r="AB94" s="41">
        <v>1.2871396305195928E-6</v>
      </c>
      <c r="AC94" s="42">
        <v>2.4056689396003025E-2</v>
      </c>
      <c r="AD94" s="43">
        <v>387.57353626555539</v>
      </c>
      <c r="AE94" s="40">
        <v>1.234507514337358E-3</v>
      </c>
      <c r="AF94" s="41">
        <v>1.2400026540630279E-3</v>
      </c>
      <c r="AG94" s="41">
        <v>5.4951397256699456E-6</v>
      </c>
      <c r="AH94" s="42">
        <v>6.945030034008276E-2</v>
      </c>
      <c r="AI94" s="43">
        <v>1118.9028570981595</v>
      </c>
      <c r="AJ94" s="42">
        <v>7.9554931005540066</v>
      </c>
      <c r="AK94" s="31">
        <v>128169.6971250847</v>
      </c>
      <c r="AL94" s="44">
        <f>+$AL$6*W94/H94*10^6</f>
        <v>29.092451462874873</v>
      </c>
      <c r="AM94" s="31">
        <v>1508003</v>
      </c>
      <c r="AN94" s="45">
        <v>8.4992998770615641E-2</v>
      </c>
      <c r="AP94" s="33"/>
      <c r="AR94" s="33"/>
    </row>
    <row r="95" spans="1:44">
      <c r="A95" s="6" t="s">
        <v>4260</v>
      </c>
      <c r="B95" s="6" t="s">
        <v>4507</v>
      </c>
      <c r="C95" s="6" t="s">
        <v>4439</v>
      </c>
      <c r="D95" s="30">
        <v>2685717</v>
      </c>
      <c r="E95" s="6" t="s">
        <v>4096</v>
      </c>
      <c r="F95" s="31" t="s">
        <v>4585</v>
      </c>
      <c r="G95" s="6" t="s">
        <v>4233</v>
      </c>
      <c r="H95" s="32">
        <v>81.03</v>
      </c>
      <c r="I95" s="33">
        <v>1227.7049999999999</v>
      </c>
      <c r="J95" s="33">
        <v>1229.568</v>
      </c>
      <c r="K95" s="34">
        <v>1</v>
      </c>
      <c r="L95" s="34">
        <v>1</v>
      </c>
      <c r="M95" s="7">
        <v>0</v>
      </c>
      <c r="N95" s="7">
        <v>0</v>
      </c>
      <c r="O95" s="7">
        <v>1</v>
      </c>
      <c r="P95" s="7">
        <v>1</v>
      </c>
      <c r="Q95" s="35">
        <v>1227.7049999999999</v>
      </c>
      <c r="R95" s="35">
        <v>1229.568</v>
      </c>
      <c r="S95" s="35">
        <v>99480.936149999994</v>
      </c>
      <c r="T95" s="35">
        <v>99631.895040000003</v>
      </c>
      <c r="U95" s="36">
        <v>5.5980366753504308E-3</v>
      </c>
      <c r="V95" s="37">
        <v>5.6133260370289893E-3</v>
      </c>
      <c r="W95" s="37">
        <v>1.5289361678558558E-5</v>
      </c>
      <c r="X95" s="38">
        <v>33.283544283122552</v>
      </c>
      <c r="Y95" s="39">
        <v>410755.82232657721</v>
      </c>
      <c r="Z95" s="40">
        <v>0</v>
      </c>
      <c r="AA95" s="41">
        <v>0</v>
      </c>
      <c r="AB95" s="41">
        <v>0</v>
      </c>
      <c r="AC95" s="42">
        <v>0</v>
      </c>
      <c r="AD95" s="43">
        <v>0</v>
      </c>
      <c r="AE95" s="40">
        <v>1.1806895899106679E-2</v>
      </c>
      <c r="AF95" s="41">
        <v>1.1861834460773879E-2</v>
      </c>
      <c r="AG95" s="41">
        <v>5.4938561667199765E-5</v>
      </c>
      <c r="AH95" s="42">
        <v>0.6943407808568528</v>
      </c>
      <c r="AI95" s="43">
        <v>8568.9347261119674</v>
      </c>
      <c r="AJ95" s="42">
        <v>33.977885063979407</v>
      </c>
      <c r="AK95" s="31">
        <v>419324.75705268915</v>
      </c>
      <c r="AL95" s="44">
        <f>+$AL$6*W95/H95*10^6</f>
        <v>94.34383363296655</v>
      </c>
      <c r="AM95" s="31">
        <v>4933952</v>
      </c>
      <c r="AN95" s="45">
        <v>8.4987603659842897E-2</v>
      </c>
      <c r="AP95" s="33"/>
      <c r="AR95" s="33"/>
    </row>
    <row r="96" spans="1:44">
      <c r="A96" s="6" t="s">
        <v>4741</v>
      </c>
      <c r="B96" s="6" t="s">
        <v>1979</v>
      </c>
      <c r="C96" s="6" t="s">
        <v>1288</v>
      </c>
      <c r="D96" s="30">
        <v>2417578</v>
      </c>
      <c r="E96" s="6" t="s">
        <v>6</v>
      </c>
      <c r="F96" s="31" t="s">
        <v>4581</v>
      </c>
      <c r="G96" s="6" t="s">
        <v>4233</v>
      </c>
      <c r="H96" s="32">
        <v>42.82</v>
      </c>
      <c r="I96" s="33">
        <v>458.19799999999998</v>
      </c>
      <c r="J96" s="33">
        <v>458.82100000000003</v>
      </c>
      <c r="K96" s="34">
        <v>1</v>
      </c>
      <c r="L96" s="34">
        <v>1</v>
      </c>
      <c r="M96" s="7">
        <v>0</v>
      </c>
      <c r="N96" s="7">
        <v>0</v>
      </c>
      <c r="O96" s="7">
        <v>1</v>
      </c>
      <c r="P96" s="7">
        <v>1</v>
      </c>
      <c r="Q96" s="35">
        <v>458.19799999999998</v>
      </c>
      <c r="R96" s="35">
        <v>458.82100000000003</v>
      </c>
      <c r="S96" s="35">
        <v>19620.038359999999</v>
      </c>
      <c r="T96" s="35">
        <v>19646.715220000002</v>
      </c>
      <c r="U96" s="36">
        <v>1.1040677597308911E-3</v>
      </c>
      <c r="V96" s="37">
        <v>1.1069087669389745E-3</v>
      </c>
      <c r="W96" s="37">
        <v>2.8410072080834771E-6</v>
      </c>
      <c r="X96" s="38">
        <v>6.184613276009018</v>
      </c>
      <c r="Y96" s="39">
        <v>144432.81821599763</v>
      </c>
      <c r="Z96" s="40">
        <v>0</v>
      </c>
      <c r="AA96" s="41">
        <v>0</v>
      </c>
      <c r="AB96" s="41">
        <v>0</v>
      </c>
      <c r="AC96" s="42">
        <v>0</v>
      </c>
      <c r="AD96" s="43">
        <v>0</v>
      </c>
      <c r="AE96" s="40">
        <v>2.3286044484312962E-3</v>
      </c>
      <c r="AF96" s="41">
        <v>2.3390710730137559E-3</v>
      </c>
      <c r="AG96" s="41">
        <v>1.0466624582459744E-5</v>
      </c>
      <c r="AH96" s="42">
        <v>0.13228239081948015</v>
      </c>
      <c r="AI96" s="43">
        <v>3089.2664834068228</v>
      </c>
      <c r="AJ96" s="42">
        <v>6.3168956668284979</v>
      </c>
      <c r="AK96" s="31">
        <v>147522.08469940446</v>
      </c>
      <c r="AL96" s="44">
        <f>+$AL$6*W96/H96*10^6</f>
        <v>33.173834751091512</v>
      </c>
      <c r="AM96" s="31">
        <v>1756749.5</v>
      </c>
      <c r="AN96" s="45">
        <v>8.397445663107031E-2</v>
      </c>
      <c r="AP96" s="33"/>
      <c r="AR96" s="33"/>
    </row>
    <row r="97" spans="1:44">
      <c r="A97" s="6" t="s">
        <v>4276</v>
      </c>
      <c r="B97" s="6" t="s">
        <v>4521</v>
      </c>
      <c r="C97" s="6" t="s">
        <v>4455</v>
      </c>
      <c r="D97" s="30">
        <v>2380498</v>
      </c>
      <c r="E97" s="6" t="s">
        <v>4111</v>
      </c>
      <c r="F97" s="31" t="s">
        <v>4589</v>
      </c>
      <c r="G97" s="6" t="s">
        <v>4233</v>
      </c>
      <c r="H97" s="32">
        <v>26.13</v>
      </c>
      <c r="I97" s="33">
        <v>10027.764999999999</v>
      </c>
      <c r="J97" s="33">
        <v>10033.903754000001</v>
      </c>
      <c r="K97" s="34">
        <v>1</v>
      </c>
      <c r="L97" s="34">
        <v>1</v>
      </c>
      <c r="M97" s="7">
        <v>0</v>
      </c>
      <c r="N97" s="7">
        <v>0</v>
      </c>
      <c r="O97" s="7">
        <v>1</v>
      </c>
      <c r="P97" s="7">
        <v>1</v>
      </c>
      <c r="Q97" s="35">
        <v>10027.764999999999</v>
      </c>
      <c r="R97" s="35">
        <v>10033.903754000001</v>
      </c>
      <c r="S97" s="35">
        <v>262025.49944999997</v>
      </c>
      <c r="T97" s="35">
        <v>262185.90509202</v>
      </c>
      <c r="U97" s="36">
        <v>1.4744818580983107E-2</v>
      </c>
      <c r="V97" s="37">
        <v>1.4771725128827252E-2</v>
      </c>
      <c r="W97" s="37">
        <v>2.6906547844145201E-5</v>
      </c>
      <c r="X97" s="38">
        <v>58.573097785531111</v>
      </c>
      <c r="Y97" s="39">
        <v>2241603.436109113</v>
      </c>
      <c r="Z97" s="40">
        <v>0</v>
      </c>
      <c r="AA97" s="41">
        <v>0</v>
      </c>
      <c r="AB97" s="41">
        <v>0</v>
      </c>
      <c r="AC97" s="42">
        <v>0</v>
      </c>
      <c r="AD97" s="43">
        <v>0</v>
      </c>
      <c r="AE97" s="40">
        <v>3.1098499015457692E-2</v>
      </c>
      <c r="AF97" s="41">
        <v>3.1214961864382024E-2</v>
      </c>
      <c r="AG97" s="41">
        <v>1.1646284892433134E-4</v>
      </c>
      <c r="AH97" s="42">
        <v>1.4719152269181641</v>
      </c>
      <c r="AI97" s="43">
        <v>56330.471753469741</v>
      </c>
      <c r="AJ97" s="42">
        <v>60.045013012449274</v>
      </c>
      <c r="AK97" s="31">
        <v>2297933.9078625827</v>
      </c>
      <c r="AL97" s="44">
        <f>+$AL$6*W97/H97*10^6</f>
        <v>514.85931580836586</v>
      </c>
      <c r="AM97" s="31">
        <v>27387496</v>
      </c>
      <c r="AN97" s="45">
        <v>8.3904490861909486E-2</v>
      </c>
      <c r="AP97" s="33"/>
      <c r="AR97" s="33"/>
    </row>
    <row r="98" spans="1:44">
      <c r="A98" s="6" t="s">
        <v>4810</v>
      </c>
      <c r="B98" s="6" t="s">
        <v>2047</v>
      </c>
      <c r="C98" s="6" t="s">
        <v>1303</v>
      </c>
      <c r="D98" s="30">
        <v>2963372</v>
      </c>
      <c r="E98" s="6" t="s">
        <v>71</v>
      </c>
      <c r="F98" s="31" t="s">
        <v>4585</v>
      </c>
      <c r="G98" s="6" t="s">
        <v>4233</v>
      </c>
      <c r="H98" s="32">
        <v>26.42</v>
      </c>
      <c r="I98" s="33">
        <v>297.44400000000002</v>
      </c>
      <c r="J98" s="33">
        <v>299.74400000000003</v>
      </c>
      <c r="K98" s="34">
        <v>0.88</v>
      </c>
      <c r="L98" s="34">
        <v>0.88</v>
      </c>
      <c r="M98" s="7">
        <v>0</v>
      </c>
      <c r="N98" s="7">
        <v>0</v>
      </c>
      <c r="O98" s="7">
        <v>1</v>
      </c>
      <c r="P98" s="7">
        <v>1</v>
      </c>
      <c r="Q98" s="35">
        <v>261.75072</v>
      </c>
      <c r="R98" s="35">
        <v>263.77472</v>
      </c>
      <c r="S98" s="35">
        <v>6915.4540224000002</v>
      </c>
      <c r="T98" s="35">
        <v>6968.9281024000002</v>
      </c>
      <c r="U98" s="36">
        <v>3.8914958727089607E-4</v>
      </c>
      <c r="V98" s="37">
        <v>3.9263396075804428E-4</v>
      </c>
      <c r="W98" s="37">
        <v>3.4843734871482139E-6</v>
      </c>
      <c r="X98" s="38">
        <v>7.5851629189381118</v>
      </c>
      <c r="Y98" s="39">
        <v>287099.27777964086</v>
      </c>
      <c r="Z98" s="40">
        <v>0</v>
      </c>
      <c r="AA98" s="41">
        <v>0</v>
      </c>
      <c r="AB98" s="41">
        <v>0</v>
      </c>
      <c r="AC98" s="42">
        <v>0</v>
      </c>
      <c r="AD98" s="43">
        <v>0</v>
      </c>
      <c r="AE98" s="40">
        <v>8.2076072961779589E-4</v>
      </c>
      <c r="AF98" s="41">
        <v>8.2969687053042573E-4</v>
      </c>
      <c r="AG98" s="41">
        <v>8.9361409126298419E-6</v>
      </c>
      <c r="AH98" s="42">
        <v>0.11293937938726037</v>
      </c>
      <c r="AI98" s="43">
        <v>4274.7683341128068</v>
      </c>
      <c r="AJ98" s="42">
        <v>7.698102298325372</v>
      </c>
      <c r="AK98" s="31">
        <v>291374.04611375369</v>
      </c>
      <c r="AL98" s="44">
        <f>+$AL$6*W98/H98*10^6</f>
        <v>65.941966070178154</v>
      </c>
      <c r="AM98" s="31">
        <v>3484847.25</v>
      </c>
      <c r="AN98" s="45">
        <v>8.3611712425488288E-2</v>
      </c>
      <c r="AP98" s="33"/>
      <c r="AR98" s="33"/>
    </row>
    <row r="99" spans="1:44">
      <c r="A99" s="6" t="s">
        <v>4746</v>
      </c>
      <c r="B99" s="6" t="s">
        <v>1984</v>
      </c>
      <c r="C99" s="6" t="s">
        <v>3307</v>
      </c>
      <c r="D99" s="30">
        <v>2105505</v>
      </c>
      <c r="E99" s="6" t="s">
        <v>11</v>
      </c>
      <c r="F99" s="31" t="s">
        <v>4586</v>
      </c>
      <c r="G99" s="6" t="s">
        <v>4233</v>
      </c>
      <c r="H99" s="32">
        <v>33.840000000000003</v>
      </c>
      <c r="I99" s="33">
        <v>274.21699999999998</v>
      </c>
      <c r="J99" s="33">
        <v>274.82299999999998</v>
      </c>
      <c r="K99" s="34">
        <v>1</v>
      </c>
      <c r="L99" s="34">
        <v>1</v>
      </c>
      <c r="M99" s="7">
        <v>0.66</v>
      </c>
      <c r="N99" s="7">
        <v>0.66</v>
      </c>
      <c r="O99" s="7">
        <v>0.34</v>
      </c>
      <c r="P99" s="7">
        <v>0.34</v>
      </c>
      <c r="Q99" s="35">
        <v>274.21699999999998</v>
      </c>
      <c r="R99" s="35">
        <v>274.82299999999998</v>
      </c>
      <c r="S99" s="35">
        <v>9279.5032800000008</v>
      </c>
      <c r="T99" s="35">
        <v>9300.0103199999994</v>
      </c>
      <c r="U99" s="36">
        <v>5.2218044683604063E-4</v>
      </c>
      <c r="V99" s="37">
        <v>5.2396865534812471E-4</v>
      </c>
      <c r="W99" s="37">
        <v>1.7882085120840812E-6</v>
      </c>
      <c r="X99" s="38">
        <v>3.8927666472089375</v>
      </c>
      <c r="Y99" s="39">
        <v>115034.47539033502</v>
      </c>
      <c r="Z99" s="40">
        <v>6.5537287442701548E-4</v>
      </c>
      <c r="AA99" s="41">
        <v>6.5648490173727029E-4</v>
      </c>
      <c r="AB99" s="41">
        <v>1.1120273102548052E-6</v>
      </c>
      <c r="AC99" s="42">
        <v>2.0783833368469437E-2</v>
      </c>
      <c r="AD99" s="43">
        <v>614.17947306351755</v>
      </c>
      <c r="AE99" s="40">
        <v>3.7445489937328925E-4</v>
      </c>
      <c r="AF99" s="41">
        <v>3.7645738014632232E-4</v>
      </c>
      <c r="AG99" s="41">
        <v>2.0024807730330643E-6</v>
      </c>
      <c r="AH99" s="42">
        <v>2.5308344838389382E-2</v>
      </c>
      <c r="AI99" s="43">
        <v>747.88253068526535</v>
      </c>
      <c r="AJ99" s="42">
        <v>3.9388588254157963</v>
      </c>
      <c r="AK99" s="31">
        <v>116396.5373940838</v>
      </c>
      <c r="AL99" s="44">
        <f>+$AL$6*W99/H99*10^6</f>
        <v>26.421520568618217</v>
      </c>
      <c r="AM99" s="31">
        <v>1407970.625</v>
      </c>
      <c r="AN99" s="45">
        <v>8.266972004056107E-2</v>
      </c>
      <c r="AP99" s="33"/>
      <c r="AR99" s="33"/>
    </row>
    <row r="100" spans="1:44">
      <c r="A100" s="6" t="s">
        <v>3720</v>
      </c>
      <c r="B100" s="6" t="s">
        <v>472</v>
      </c>
      <c r="C100" s="6" t="s">
        <v>3881</v>
      </c>
      <c r="D100" s="30">
        <v>2933438</v>
      </c>
      <c r="E100" s="6" t="s">
        <v>3071</v>
      </c>
      <c r="F100" s="31" t="s">
        <v>4584</v>
      </c>
      <c r="G100" s="6" t="s">
        <v>4231</v>
      </c>
      <c r="H100" s="32">
        <v>40.26</v>
      </c>
      <c r="I100" s="33">
        <v>137.751</v>
      </c>
      <c r="J100" s="33">
        <v>137.751372</v>
      </c>
      <c r="K100" s="34">
        <v>0.74</v>
      </c>
      <c r="L100" s="34">
        <v>0.75</v>
      </c>
      <c r="M100" s="7">
        <v>0.61</v>
      </c>
      <c r="N100" s="7">
        <v>0.61</v>
      </c>
      <c r="O100" s="7">
        <v>0.39</v>
      </c>
      <c r="P100" s="7">
        <v>0.39</v>
      </c>
      <c r="Q100" s="35">
        <v>101.93574</v>
      </c>
      <c r="R100" s="35">
        <v>103.313529</v>
      </c>
      <c r="S100" s="35">
        <v>4103.9328923999992</v>
      </c>
      <c r="T100" s="35">
        <v>4159.4026775399998</v>
      </c>
      <c r="U100" s="36">
        <v>2.3093838612647766E-4</v>
      </c>
      <c r="V100" s="37">
        <v>2.343434633954281E-4</v>
      </c>
      <c r="W100" s="37">
        <v>3.4050772689504327E-6</v>
      </c>
      <c r="X100" s="38">
        <v>7.4125422925602802</v>
      </c>
      <c r="Y100" s="39">
        <v>184116.7981261868</v>
      </c>
      <c r="Z100" s="40">
        <v>2.6788591677821962E-4</v>
      </c>
      <c r="AA100" s="41">
        <v>2.7136771539118185E-4</v>
      </c>
      <c r="AB100" s="41">
        <v>3.4817986129622217E-6</v>
      </c>
      <c r="AC100" s="42">
        <v>6.5074950522387251E-2</v>
      </c>
      <c r="AD100" s="43">
        <v>1616.3673751213923</v>
      </c>
      <c r="AE100" s="40">
        <v>1.899593733429072E-4</v>
      </c>
      <c r="AF100" s="41">
        <v>1.9312968943107695E-4</v>
      </c>
      <c r="AG100" s="41">
        <v>3.1703160881697563E-6</v>
      </c>
      <c r="AH100" s="42">
        <v>4.0068026563153947E-2</v>
      </c>
      <c r="AI100" s="43">
        <v>995.23165829989944</v>
      </c>
      <c r="AJ100" s="42">
        <v>7.5176852696458214</v>
      </c>
      <c r="AK100" s="31">
        <v>186728.39715960808</v>
      </c>
      <c r="AL100" s="44">
        <f>+$AL$6*W100/H100*10^6</f>
        <v>42.288590026706814</v>
      </c>
      <c r="AM100" s="31">
        <v>2333568</v>
      </c>
      <c r="AN100" s="45">
        <v>8.0018408359905549E-2</v>
      </c>
      <c r="AP100" s="33"/>
      <c r="AR100" s="33"/>
    </row>
    <row r="101" spans="1:44">
      <c r="A101" s="6" t="s">
        <v>4302</v>
      </c>
      <c r="B101" s="6" t="s">
        <v>4543</v>
      </c>
      <c r="C101" s="6" t="s">
        <v>4480</v>
      </c>
      <c r="D101" s="30">
        <v>2624486</v>
      </c>
      <c r="E101" s="6" t="s">
        <v>4136</v>
      </c>
      <c r="F101" s="31" t="s">
        <v>4585</v>
      </c>
      <c r="G101" s="6" t="s">
        <v>4233</v>
      </c>
      <c r="H101" s="32">
        <v>85.62</v>
      </c>
      <c r="I101" s="33">
        <v>429.048</v>
      </c>
      <c r="J101" s="33">
        <v>430.23899999999998</v>
      </c>
      <c r="K101" s="34">
        <v>1</v>
      </c>
      <c r="L101" s="34">
        <v>1</v>
      </c>
      <c r="M101" s="7">
        <v>0.49</v>
      </c>
      <c r="N101" s="7">
        <v>0.49</v>
      </c>
      <c r="O101" s="7">
        <v>0.51</v>
      </c>
      <c r="P101" s="7">
        <v>0.51</v>
      </c>
      <c r="Q101" s="35">
        <v>429.048</v>
      </c>
      <c r="R101" s="35">
        <v>430.23899999999998</v>
      </c>
      <c r="S101" s="35">
        <v>36735.089760000003</v>
      </c>
      <c r="T101" s="35">
        <v>36837.063179999997</v>
      </c>
      <c r="U101" s="36">
        <v>2.0671737491361562E-3</v>
      </c>
      <c r="V101" s="37">
        <v>2.0754241981742784E-3</v>
      </c>
      <c r="W101" s="37">
        <v>8.2504490381222345E-6</v>
      </c>
      <c r="X101" s="38">
        <v>17.960474196976172</v>
      </c>
      <c r="Y101" s="39">
        <v>209769.61220481395</v>
      </c>
      <c r="Z101" s="40">
        <v>1.9261805022628576E-3</v>
      </c>
      <c r="AA101" s="41">
        <v>1.9305384479801828E-3</v>
      </c>
      <c r="AB101" s="41">
        <v>4.35794571732517E-6</v>
      </c>
      <c r="AC101" s="42">
        <v>8.1450173734462894E-2</v>
      </c>
      <c r="AD101" s="43">
        <v>951.29845520279014</v>
      </c>
      <c r="AE101" s="40">
        <v>2.2235512922114428E-3</v>
      </c>
      <c r="AF101" s="41">
        <v>2.2367046626611728E-3</v>
      </c>
      <c r="AG101" s="41">
        <v>1.3153370449730042E-5</v>
      </c>
      <c r="AH101" s="42">
        <v>0.1662388171770737</v>
      </c>
      <c r="AI101" s="43">
        <v>1941.5886145418558</v>
      </c>
      <c r="AJ101" s="42">
        <v>18.20816318788771</v>
      </c>
      <c r="AK101" s="31">
        <v>212662.49927455859</v>
      </c>
      <c r="AL101" s="44">
        <f>+$AL$6*W101/H101*10^6</f>
        <v>48.180618068922179</v>
      </c>
      <c r="AM101" s="31">
        <v>2704891</v>
      </c>
      <c r="AN101" s="45">
        <v>7.8621467288167463E-2</v>
      </c>
      <c r="AP101" s="33"/>
      <c r="AR101" s="33"/>
    </row>
    <row r="102" spans="1:44">
      <c r="A102" s="6" t="s">
        <v>4269</v>
      </c>
      <c r="B102" s="6" t="s">
        <v>4514</v>
      </c>
      <c r="C102" s="6" t="s">
        <v>4448</v>
      </c>
      <c r="D102" s="30">
        <v>2480677</v>
      </c>
      <c r="E102" s="6" t="s">
        <v>4104</v>
      </c>
      <c r="F102" s="31" t="s">
        <v>4585</v>
      </c>
      <c r="G102" s="6" t="s">
        <v>4233</v>
      </c>
      <c r="H102" s="32">
        <v>74.28</v>
      </c>
      <c r="I102" s="33">
        <v>407.9</v>
      </c>
      <c r="J102" s="33">
        <v>409.1</v>
      </c>
      <c r="K102" s="34">
        <v>0.94</v>
      </c>
      <c r="L102" s="34">
        <v>0.94</v>
      </c>
      <c r="M102" s="7">
        <v>0</v>
      </c>
      <c r="N102" s="7">
        <v>0</v>
      </c>
      <c r="O102" s="7">
        <v>1</v>
      </c>
      <c r="P102" s="7">
        <v>1</v>
      </c>
      <c r="Q102" s="35">
        <v>383.42599999999993</v>
      </c>
      <c r="R102" s="35">
        <v>384.55399999999997</v>
      </c>
      <c r="S102" s="35">
        <v>28480.883279999995</v>
      </c>
      <c r="T102" s="35">
        <v>28564.671119999999</v>
      </c>
      <c r="U102" s="36">
        <v>1.6026892721175388E-3</v>
      </c>
      <c r="V102" s="37">
        <v>1.6093522267411648E-3</v>
      </c>
      <c r="W102" s="37">
        <v>6.662954623625969E-6</v>
      </c>
      <c r="X102" s="38">
        <v>14.504643812755871</v>
      </c>
      <c r="Y102" s="39">
        <v>195269.84131335316</v>
      </c>
      <c r="Z102" s="40">
        <v>0</v>
      </c>
      <c r="AA102" s="41">
        <v>0</v>
      </c>
      <c r="AB102" s="41">
        <v>0</v>
      </c>
      <c r="AC102" s="42">
        <v>0</v>
      </c>
      <c r="AD102" s="43">
        <v>0</v>
      </c>
      <c r="AE102" s="40">
        <v>3.3802539161325328E-3</v>
      </c>
      <c r="AF102" s="41">
        <v>3.4008125622407956E-3</v>
      </c>
      <c r="AG102" s="41">
        <v>2.055864610826276E-5</v>
      </c>
      <c r="AH102" s="42">
        <v>0.25983036248095587</v>
      </c>
      <c r="AI102" s="43">
        <v>3497.9854938200842</v>
      </c>
      <c r="AJ102" s="42">
        <v>14.764474175236828</v>
      </c>
      <c r="AK102" s="31">
        <v>198767.82680717323</v>
      </c>
      <c r="AL102" s="44">
        <f>+$AL$6*W102/H102*10^6</f>
        <v>44.850259986712231</v>
      </c>
      <c r="AM102" s="31">
        <v>2535715.5</v>
      </c>
      <c r="AN102" s="45">
        <v>7.8387274442725627E-2</v>
      </c>
      <c r="AP102" s="33"/>
      <c r="AR102" s="33"/>
    </row>
    <row r="103" spans="1:44">
      <c r="A103" s="6" t="s">
        <v>4055</v>
      </c>
      <c r="B103" s="6" t="s">
        <v>4548</v>
      </c>
      <c r="C103" s="6" t="s">
        <v>4486</v>
      </c>
      <c r="D103" s="30">
        <v>2704407</v>
      </c>
      <c r="E103" s="6" t="s">
        <v>4315</v>
      </c>
      <c r="F103" s="31" t="s">
        <v>4587</v>
      </c>
      <c r="G103" s="6" t="s">
        <v>4233</v>
      </c>
      <c r="H103" s="32">
        <v>83.31</v>
      </c>
      <c r="I103" s="33">
        <v>2705.96</v>
      </c>
      <c r="J103" s="33">
        <v>2707.652337</v>
      </c>
      <c r="K103" s="34">
        <v>1</v>
      </c>
      <c r="L103" s="34">
        <v>1</v>
      </c>
      <c r="M103" s="7">
        <v>0.51</v>
      </c>
      <c r="N103" s="7">
        <v>0.51</v>
      </c>
      <c r="O103" s="7">
        <v>0.49</v>
      </c>
      <c r="P103" s="7">
        <v>0.49</v>
      </c>
      <c r="Q103" s="35">
        <v>2705.96</v>
      </c>
      <c r="R103" s="35">
        <v>2707.652337</v>
      </c>
      <c r="S103" s="35">
        <v>225433.5276</v>
      </c>
      <c r="T103" s="35">
        <v>225574.51619547</v>
      </c>
      <c r="U103" s="36">
        <v>1.2685698428245275E-2</v>
      </c>
      <c r="V103" s="37">
        <v>1.2709015567172426E-2</v>
      </c>
      <c r="W103" s="37">
        <v>2.3317138927151163E-5</v>
      </c>
      <c r="X103" s="38">
        <v>50.759282326737598</v>
      </c>
      <c r="Y103" s="39">
        <v>609281.98687717668</v>
      </c>
      <c r="Z103" s="40">
        <v>1.2302927934024153E-2</v>
      </c>
      <c r="AA103" s="41">
        <v>1.2304319140325731E-2</v>
      </c>
      <c r="AB103" s="41">
        <v>1.3912063015781434E-6</v>
      </c>
      <c r="AC103" s="42">
        <v>2.6001699496516328E-2</v>
      </c>
      <c r="AD103" s="43">
        <v>312.10778413775449</v>
      </c>
      <c r="AE103" s="40">
        <v>1.3110234431035563E-2</v>
      </c>
      <c r="AF103" s="41">
        <v>1.3159505885306431E-2</v>
      </c>
      <c r="AG103" s="41">
        <v>4.9271454270867487E-5</v>
      </c>
      <c r="AH103" s="42">
        <v>0.62271706783346881</v>
      </c>
      <c r="AI103" s="43">
        <v>7474.6977293658483</v>
      </c>
      <c r="AJ103" s="42">
        <v>51.408001094067586</v>
      </c>
      <c r="AK103" s="31">
        <v>617068.79239068029</v>
      </c>
      <c r="AL103" s="44">
        <f>+$AL$6*W103/H103*10^6</f>
        <v>139.94201732775875</v>
      </c>
      <c r="AM103" s="31">
        <v>7950449</v>
      </c>
      <c r="AN103" s="45">
        <v>7.7614332522689011E-2</v>
      </c>
      <c r="AP103" s="33"/>
      <c r="AR103" s="33"/>
    </row>
    <row r="104" spans="1:44">
      <c r="A104" s="6" t="s">
        <v>4684</v>
      </c>
      <c r="B104" s="6" t="s">
        <v>1923</v>
      </c>
      <c r="C104" s="6" t="s">
        <v>3268</v>
      </c>
      <c r="D104" s="30">
        <v>2250870</v>
      </c>
      <c r="E104" s="6" t="s">
        <v>3179</v>
      </c>
      <c r="F104" s="31" t="s">
        <v>4589</v>
      </c>
      <c r="G104" s="6" t="s">
        <v>4233</v>
      </c>
      <c r="H104" s="32">
        <v>76.650000000000006</v>
      </c>
      <c r="I104" s="33">
        <v>699.53200000000004</v>
      </c>
      <c r="J104" s="33">
        <v>700.68399999999997</v>
      </c>
      <c r="K104" s="34">
        <v>0.86</v>
      </c>
      <c r="L104" s="34">
        <v>0.86</v>
      </c>
      <c r="M104" s="7">
        <v>1</v>
      </c>
      <c r="N104" s="7">
        <v>1</v>
      </c>
      <c r="O104" s="7">
        <v>0</v>
      </c>
      <c r="P104" s="7">
        <v>0</v>
      </c>
      <c r="Q104" s="35">
        <v>601.59752000000003</v>
      </c>
      <c r="R104" s="35">
        <v>602.58823999999993</v>
      </c>
      <c r="S104" s="35">
        <v>46112.449908000002</v>
      </c>
      <c r="T104" s="35">
        <v>46188.388595999997</v>
      </c>
      <c r="U104" s="36">
        <v>2.5948608423428435E-3</v>
      </c>
      <c r="V104" s="37">
        <v>2.6022839795453883E-3</v>
      </c>
      <c r="W104" s="37">
        <v>7.4231372025447898E-6</v>
      </c>
      <c r="X104" s="38">
        <v>16.159491873822098</v>
      </c>
      <c r="Y104" s="39">
        <v>210821.81179154725</v>
      </c>
      <c r="Z104" s="40">
        <v>4.9344413738656636E-3</v>
      </c>
      <c r="AA104" s="41">
        <v>4.9400368363097125E-3</v>
      </c>
      <c r="AB104" s="41">
        <v>5.595462444048932E-6</v>
      </c>
      <c r="AC104" s="42">
        <v>0.10457940914238371</v>
      </c>
      <c r="AD104" s="43">
        <v>1364.3758531295985</v>
      </c>
      <c r="AE104" s="40">
        <v>0</v>
      </c>
      <c r="AF104" s="41">
        <v>0</v>
      </c>
      <c r="AG104" s="41">
        <v>0</v>
      </c>
      <c r="AH104" s="42">
        <v>0</v>
      </c>
      <c r="AI104" s="43">
        <v>0</v>
      </c>
      <c r="AJ104" s="42">
        <v>16.264071282964483</v>
      </c>
      <c r="AK104" s="31">
        <v>212186.18764467686</v>
      </c>
      <c r="AL104" s="44">
        <f>+$AL$6*W104/H104*10^6</f>
        <v>48.42229094941154</v>
      </c>
      <c r="AM104" s="31">
        <v>2782827.25</v>
      </c>
      <c r="AN104" s="45">
        <v>7.6248422407347374E-2</v>
      </c>
      <c r="AP104" s="33"/>
      <c r="AR104" s="33"/>
    </row>
    <row r="105" spans="1:44">
      <c r="A105" s="6" t="s">
        <v>4659</v>
      </c>
      <c r="B105" s="6" t="s">
        <v>1895</v>
      </c>
      <c r="C105" s="6" t="s">
        <v>3250</v>
      </c>
      <c r="D105" s="30">
        <v>2196888</v>
      </c>
      <c r="E105" s="6" t="s">
        <v>3156</v>
      </c>
      <c r="F105" s="31" t="s">
        <v>4580</v>
      </c>
      <c r="G105" s="6" t="s">
        <v>4233</v>
      </c>
      <c r="H105" s="32">
        <v>48.46</v>
      </c>
      <c r="I105" s="33">
        <v>163.523</v>
      </c>
      <c r="J105" s="33">
        <v>163.65118100000001</v>
      </c>
      <c r="K105" s="34">
        <v>0.9</v>
      </c>
      <c r="L105" s="34">
        <v>0.9</v>
      </c>
      <c r="M105" s="7">
        <v>0</v>
      </c>
      <c r="N105" s="7">
        <v>0</v>
      </c>
      <c r="O105" s="7">
        <v>1</v>
      </c>
      <c r="P105" s="7">
        <v>1</v>
      </c>
      <c r="Q105" s="35">
        <v>147.17070000000001</v>
      </c>
      <c r="R105" s="35">
        <v>147.28606290000002</v>
      </c>
      <c r="S105" s="35">
        <v>7131.8921220000002</v>
      </c>
      <c r="T105" s="35">
        <v>7137.4826081340007</v>
      </c>
      <c r="U105" s="36">
        <v>4.0132909086620824E-4</v>
      </c>
      <c r="V105" s="37">
        <v>4.0213043169554238E-4</v>
      </c>
      <c r="W105" s="37">
        <v>8.013408293341376E-7</v>
      </c>
      <c r="X105" s="38">
        <v>1.7444458140080732</v>
      </c>
      <c r="Y105" s="39">
        <v>35997.643706315997</v>
      </c>
      <c r="Z105" s="40">
        <v>0</v>
      </c>
      <c r="AA105" s="41">
        <v>0</v>
      </c>
      <c r="AB105" s="41">
        <v>0</v>
      </c>
      <c r="AC105" s="42">
        <v>0</v>
      </c>
      <c r="AD105" s="43">
        <v>0</v>
      </c>
      <c r="AE105" s="40">
        <v>8.4644868762740377E-4</v>
      </c>
      <c r="AF105" s="41">
        <v>8.4976439653534181E-4</v>
      </c>
      <c r="AG105" s="41">
        <v>3.3157089079380395E-6</v>
      </c>
      <c r="AH105" s="42">
        <v>4.1905573105060621E-2</v>
      </c>
      <c r="AI105" s="43">
        <v>864.74562742593105</v>
      </c>
      <c r="AJ105" s="42">
        <v>1.7863513871131338</v>
      </c>
      <c r="AK105" s="31">
        <v>36862.389333741929</v>
      </c>
      <c r="AL105" s="44">
        <f>+$AL$6*W105/H105*10^6</f>
        <v>8.2680646856596933</v>
      </c>
      <c r="AM105" s="31">
        <v>517803.15625</v>
      </c>
      <c r="AN105" s="45">
        <v>7.118996647433419E-2</v>
      </c>
      <c r="AP105" s="33"/>
      <c r="AR105" s="33"/>
    </row>
    <row r="106" spans="1:44">
      <c r="A106" s="6" t="s">
        <v>1231</v>
      </c>
      <c r="B106" s="6" t="s">
        <v>2151</v>
      </c>
      <c r="C106" s="6" t="s">
        <v>3432</v>
      </c>
      <c r="D106" s="30">
        <v>2933632</v>
      </c>
      <c r="E106" s="6" t="s">
        <v>167</v>
      </c>
      <c r="F106" s="31" t="s">
        <v>4581</v>
      </c>
      <c r="G106" s="6" t="s">
        <v>4233</v>
      </c>
      <c r="H106" s="32">
        <v>105.36</v>
      </c>
      <c r="I106" s="33">
        <v>187.41200000000001</v>
      </c>
      <c r="J106" s="33">
        <v>187.66499999999999</v>
      </c>
      <c r="K106" s="34">
        <v>0.93</v>
      </c>
      <c r="L106" s="34">
        <v>0.93</v>
      </c>
      <c r="M106" s="7">
        <v>0.53</v>
      </c>
      <c r="N106" s="7">
        <v>0.53</v>
      </c>
      <c r="O106" s="7">
        <v>0.47</v>
      </c>
      <c r="P106" s="7">
        <v>0.47</v>
      </c>
      <c r="Q106" s="35">
        <v>174.29316000000003</v>
      </c>
      <c r="R106" s="35">
        <v>174.52844999999999</v>
      </c>
      <c r="S106" s="35">
        <v>18363.527337600004</v>
      </c>
      <c r="T106" s="35">
        <v>18388.317491999998</v>
      </c>
      <c r="U106" s="36">
        <v>1.0333607975871976E-3</v>
      </c>
      <c r="V106" s="37">
        <v>1.0360098170727236E-3</v>
      </c>
      <c r="W106" s="37">
        <v>2.6490194855260073E-6</v>
      </c>
      <c r="X106" s="38">
        <v>5.7666735346450197</v>
      </c>
      <c r="Y106" s="39">
        <v>54733.044178483484</v>
      </c>
      <c r="Z106" s="40">
        <v>1.0414820097423289E-3</v>
      </c>
      <c r="AA106" s="41">
        <v>1.0423540054249841E-3</v>
      </c>
      <c r="AB106" s="41">
        <v>8.719956826551932E-7</v>
      </c>
      <c r="AC106" s="42">
        <v>1.6297632980054752E-2</v>
      </c>
      <c r="AD106" s="43">
        <v>154.68520292383022</v>
      </c>
      <c r="AE106" s="40">
        <v>1.0243534498469652E-3</v>
      </c>
      <c r="AF106" s="41">
        <v>1.0289477447648942E-3</v>
      </c>
      <c r="AG106" s="41">
        <v>4.5942949179289625E-6</v>
      </c>
      <c r="AH106" s="42">
        <v>5.8064977021522773E-2</v>
      </c>
      <c r="AI106" s="43">
        <v>551.11026026502248</v>
      </c>
      <c r="AJ106" s="42">
        <v>5.8410361446465977</v>
      </c>
      <c r="AK106" s="31">
        <v>55438.839641672334</v>
      </c>
      <c r="AL106" s="44">
        <f>+$AL$6*W106/H106*10^6</f>
        <v>12.571276981425623</v>
      </c>
      <c r="AM106" s="31">
        <v>793013.5</v>
      </c>
      <c r="AN106" s="45">
        <v>6.9909074236027935E-2</v>
      </c>
      <c r="AP106" s="33"/>
      <c r="AR106" s="33"/>
    </row>
    <row r="107" spans="1:44">
      <c r="A107" s="6" t="s">
        <v>5461</v>
      </c>
      <c r="B107" s="6" t="s">
        <v>5454</v>
      </c>
      <c r="C107" s="6" t="s">
        <v>525</v>
      </c>
      <c r="D107" s="30">
        <v>2060961</v>
      </c>
      <c r="E107" s="6" t="s">
        <v>2207</v>
      </c>
      <c r="F107" s="31" t="s">
        <v>4579</v>
      </c>
      <c r="G107" s="6" t="s">
        <v>4233</v>
      </c>
      <c r="H107" s="32">
        <v>52.66</v>
      </c>
      <c r="I107" s="33">
        <v>119.258</v>
      </c>
      <c r="J107" s="33">
        <v>119.479</v>
      </c>
      <c r="K107" s="34">
        <v>1</v>
      </c>
      <c r="L107" s="34">
        <v>1</v>
      </c>
      <c r="M107" s="7">
        <v>0</v>
      </c>
      <c r="N107" s="7">
        <v>0</v>
      </c>
      <c r="O107" s="7">
        <v>1</v>
      </c>
      <c r="P107" s="7">
        <v>1</v>
      </c>
      <c r="Q107" s="35">
        <v>119.258</v>
      </c>
      <c r="R107" s="35">
        <v>119.479</v>
      </c>
      <c r="S107" s="35">
        <v>6280.1262799999995</v>
      </c>
      <c r="T107" s="35">
        <v>6291.7641399999993</v>
      </c>
      <c r="U107" s="36">
        <v>3.5339813437483487E-4</v>
      </c>
      <c r="V107" s="37">
        <v>3.5448210085463111E-4</v>
      </c>
      <c r="W107" s="37">
        <v>1.0839664797962349E-6</v>
      </c>
      <c r="X107" s="38">
        <v>2.3596960481557407</v>
      </c>
      <c r="Y107" s="39">
        <v>44810.027500109019</v>
      </c>
      <c r="Z107" s="40">
        <v>0</v>
      </c>
      <c r="AA107" s="41">
        <v>0</v>
      </c>
      <c r="AB107" s="41">
        <v>0</v>
      </c>
      <c r="AC107" s="42">
        <v>0</v>
      </c>
      <c r="AD107" s="43">
        <v>0</v>
      </c>
      <c r="AE107" s="40">
        <v>7.4535685017479696E-4</v>
      </c>
      <c r="AF107" s="41">
        <v>7.4907603298070649E-4</v>
      </c>
      <c r="AG107" s="41">
        <v>3.7191828059095254E-6</v>
      </c>
      <c r="AH107" s="42">
        <v>4.7004876269747184E-2</v>
      </c>
      <c r="AI107" s="43">
        <v>892.6106393799314</v>
      </c>
      <c r="AJ107" s="42">
        <v>2.406700924425488</v>
      </c>
      <c r="AK107" s="31">
        <v>45702.638139488954</v>
      </c>
      <c r="AL107" s="44">
        <f>+$AL$6*W107/H107*10^6</f>
        <v>10.29212381120618</v>
      </c>
      <c r="AM107" s="31">
        <v>662330.125</v>
      </c>
      <c r="AN107" s="45">
        <v>6.90028075342171E-2</v>
      </c>
      <c r="AP107" s="33"/>
      <c r="AR107" s="33"/>
    </row>
    <row r="108" spans="1:44">
      <c r="A108" s="6" t="s">
        <v>1134</v>
      </c>
      <c r="B108" s="6" t="s">
        <v>2055</v>
      </c>
      <c r="C108" s="6" t="s">
        <v>3364</v>
      </c>
      <c r="D108" s="30">
        <v>2651086</v>
      </c>
      <c r="E108" s="6" t="s">
        <v>79</v>
      </c>
      <c r="F108" s="31" t="s">
        <v>4573</v>
      </c>
      <c r="G108" s="6" t="s">
        <v>4233</v>
      </c>
      <c r="H108" s="32">
        <v>54.31</v>
      </c>
      <c r="I108" s="33">
        <v>318.46499999999997</v>
      </c>
      <c r="J108" s="33">
        <v>318.84300000000002</v>
      </c>
      <c r="K108" s="34">
        <v>1</v>
      </c>
      <c r="L108" s="34">
        <v>1</v>
      </c>
      <c r="M108" s="7">
        <v>0</v>
      </c>
      <c r="N108" s="7">
        <v>0</v>
      </c>
      <c r="O108" s="7">
        <v>1</v>
      </c>
      <c r="P108" s="7">
        <v>1</v>
      </c>
      <c r="Q108" s="35">
        <v>318.46499999999997</v>
      </c>
      <c r="R108" s="35">
        <v>318.84300000000002</v>
      </c>
      <c r="S108" s="35">
        <v>17295.834149999999</v>
      </c>
      <c r="T108" s="35">
        <v>17316.36333</v>
      </c>
      <c r="U108" s="36">
        <v>9.7327907888287838E-4</v>
      </c>
      <c r="V108" s="37">
        <v>9.7561521948286145E-4</v>
      </c>
      <c r="W108" s="37">
        <v>2.3361405999830715E-6</v>
      </c>
      <c r="X108" s="38">
        <v>5.0855647701878164</v>
      </c>
      <c r="Y108" s="39">
        <v>93639.564908632223</v>
      </c>
      <c r="Z108" s="40">
        <v>0</v>
      </c>
      <c r="AA108" s="41">
        <v>0</v>
      </c>
      <c r="AB108" s="41">
        <v>0</v>
      </c>
      <c r="AC108" s="42">
        <v>0</v>
      </c>
      <c r="AD108" s="43">
        <v>0</v>
      </c>
      <c r="AE108" s="40">
        <v>2.0527562485876776E-3</v>
      </c>
      <c r="AF108" s="41">
        <v>2.061627305197899E-3</v>
      </c>
      <c r="AG108" s="41">
        <v>8.8710566102214242E-6</v>
      </c>
      <c r="AH108" s="42">
        <v>0.11211681170466367</v>
      </c>
      <c r="AI108" s="43">
        <v>2064.3861481249064</v>
      </c>
      <c r="AJ108" s="42">
        <v>5.1976815818924802</v>
      </c>
      <c r="AK108" s="31">
        <v>95703.951056757127</v>
      </c>
      <c r="AL108" s="44">
        <f>+$AL$6*W108/H108*10^6</f>
        <v>21.507462713893126</v>
      </c>
      <c r="AM108" s="31">
        <v>1390279.625</v>
      </c>
      <c r="AN108" s="45">
        <v>6.8837915291146648E-2</v>
      </c>
      <c r="AP108" s="33"/>
      <c r="AR108" s="33"/>
    </row>
    <row r="109" spans="1:44">
      <c r="A109" s="6" t="s">
        <v>4642</v>
      </c>
      <c r="B109" s="6" t="s">
        <v>1878</v>
      </c>
      <c r="C109" s="6" t="s">
        <v>3238</v>
      </c>
      <c r="D109" s="30">
        <v>2113434</v>
      </c>
      <c r="E109" s="6" t="s">
        <v>3140</v>
      </c>
      <c r="F109" s="31" t="s">
        <v>4574</v>
      </c>
      <c r="G109" s="6" t="s">
        <v>4233</v>
      </c>
      <c r="H109" s="32">
        <v>12.38</v>
      </c>
      <c r="I109" s="33">
        <v>1322.6759999999999</v>
      </c>
      <c r="J109" s="33">
        <v>1325.7080000000001</v>
      </c>
      <c r="K109" s="34">
        <v>1</v>
      </c>
      <c r="L109" s="34">
        <v>1</v>
      </c>
      <c r="M109" s="7">
        <v>1</v>
      </c>
      <c r="N109" s="7">
        <v>1</v>
      </c>
      <c r="O109" s="7">
        <v>0</v>
      </c>
      <c r="P109" s="7">
        <v>0</v>
      </c>
      <c r="Q109" s="35">
        <v>1322.6759999999999</v>
      </c>
      <c r="R109" s="35">
        <v>1325.7080000000001</v>
      </c>
      <c r="S109" s="35">
        <v>16374.728880000001</v>
      </c>
      <c r="T109" s="35">
        <v>16412.265040000002</v>
      </c>
      <c r="U109" s="36">
        <v>9.2144622242942061E-4</v>
      </c>
      <c r="V109" s="37">
        <v>9.2467773134963986E-4</v>
      </c>
      <c r="W109" s="37">
        <v>3.2315089202192499E-6</v>
      </c>
      <c r="X109" s="38">
        <v>7.0346998461196106</v>
      </c>
      <c r="Y109" s="39">
        <v>568231.0053408409</v>
      </c>
      <c r="Z109" s="40">
        <v>1.7522413108067595E-3</v>
      </c>
      <c r="AA109" s="41">
        <v>1.7553587888515241E-3</v>
      </c>
      <c r="AB109" s="41">
        <v>3.1174780447645444E-6</v>
      </c>
      <c r="AC109" s="42">
        <v>5.8265785034903303E-2</v>
      </c>
      <c r="AD109" s="43">
        <v>4706.444671640008</v>
      </c>
      <c r="AE109" s="40">
        <v>0</v>
      </c>
      <c r="AF109" s="41">
        <v>0</v>
      </c>
      <c r="AG109" s="41">
        <v>0</v>
      </c>
      <c r="AH109" s="42">
        <v>0</v>
      </c>
      <c r="AI109" s="43">
        <v>0</v>
      </c>
      <c r="AJ109" s="42">
        <v>7.092965631154514</v>
      </c>
      <c r="AK109" s="31">
        <v>572937.45001248096</v>
      </c>
      <c r="AL109" s="44">
        <f>+$AL$6*W109/H109*10^6</f>
        <v>130.51328433841883</v>
      </c>
      <c r="AM109" s="31">
        <v>8340000.5</v>
      </c>
      <c r="AN109" s="45">
        <v>6.8697531854162469E-2</v>
      </c>
      <c r="AP109" s="33"/>
      <c r="AR109" s="33"/>
    </row>
    <row r="110" spans="1:44">
      <c r="A110" s="6" t="s">
        <v>1197</v>
      </c>
      <c r="B110" s="6" t="s">
        <v>2117</v>
      </c>
      <c r="C110" s="6" t="s">
        <v>3410</v>
      </c>
      <c r="D110" s="30">
        <v>2767381</v>
      </c>
      <c r="E110" s="6" t="s">
        <v>134</v>
      </c>
      <c r="F110" s="31" t="s">
        <v>4574</v>
      </c>
      <c r="G110" s="6" t="s">
        <v>4233</v>
      </c>
      <c r="H110" s="32">
        <v>64.89</v>
      </c>
      <c r="I110" s="33">
        <v>284.22500000000002</v>
      </c>
      <c r="J110" s="33">
        <v>284.69299999999998</v>
      </c>
      <c r="K110" s="34">
        <v>1</v>
      </c>
      <c r="L110" s="34">
        <v>1</v>
      </c>
      <c r="M110" s="7">
        <v>1</v>
      </c>
      <c r="N110" s="7">
        <v>1</v>
      </c>
      <c r="O110" s="7">
        <v>0</v>
      </c>
      <c r="P110" s="7">
        <v>0</v>
      </c>
      <c r="Q110" s="35">
        <v>284.22500000000002</v>
      </c>
      <c r="R110" s="35">
        <v>284.69299999999998</v>
      </c>
      <c r="S110" s="35">
        <v>18443.360250000002</v>
      </c>
      <c r="T110" s="35">
        <v>18473.728769999998</v>
      </c>
      <c r="U110" s="36">
        <v>1.037853191696169E-3</v>
      </c>
      <c r="V110" s="37">
        <v>1.0408219442581076E-3</v>
      </c>
      <c r="W110" s="37">
        <v>2.9687525619386586E-6</v>
      </c>
      <c r="X110" s="38">
        <v>6.4627032467606913</v>
      </c>
      <c r="Y110" s="39">
        <v>99594.748755751134</v>
      </c>
      <c r="Z110" s="40">
        <v>1.9736032258594123E-3</v>
      </c>
      <c r="AA110" s="41">
        <v>1.9758407556936912E-3</v>
      </c>
      <c r="AB110" s="41">
        <v>2.2375298342788667E-6</v>
      </c>
      <c r="AC110" s="42">
        <v>4.1819519002617996E-2</v>
      </c>
      <c r="AD110" s="43">
        <v>644.46785333052856</v>
      </c>
      <c r="AE110" s="40">
        <v>0</v>
      </c>
      <c r="AF110" s="41">
        <v>0</v>
      </c>
      <c r="AG110" s="41">
        <v>0</v>
      </c>
      <c r="AH110" s="42">
        <v>0</v>
      </c>
      <c r="AI110" s="43">
        <v>0</v>
      </c>
      <c r="AJ110" s="42">
        <v>6.5045227657633093</v>
      </c>
      <c r="AK110" s="31">
        <v>100239.21660908166</v>
      </c>
      <c r="AL110" s="44">
        <f>+$AL$6*W110/H110*10^6</f>
        <v>22.875270164421778</v>
      </c>
      <c r="AM110" s="31">
        <v>1496360.25</v>
      </c>
      <c r="AN110" s="45">
        <v>6.6988692468328837E-2</v>
      </c>
      <c r="AP110" s="33"/>
      <c r="AR110" s="33"/>
    </row>
    <row r="111" spans="1:44">
      <c r="A111" s="6" t="s">
        <v>875</v>
      </c>
      <c r="B111" s="6" t="s">
        <v>4502</v>
      </c>
      <c r="C111" s="6" t="s">
        <v>4434</v>
      </c>
      <c r="D111" s="30">
        <v>2126335</v>
      </c>
      <c r="E111" s="6" t="s">
        <v>4091</v>
      </c>
      <c r="F111" s="31" t="s">
        <v>4575</v>
      </c>
      <c r="G111" s="6" t="s">
        <v>4233</v>
      </c>
      <c r="H111" s="32">
        <v>50.25</v>
      </c>
      <c r="I111" s="33">
        <v>1657.1759999999999</v>
      </c>
      <c r="J111" s="33">
        <v>1657.905</v>
      </c>
      <c r="K111" s="34">
        <v>1</v>
      </c>
      <c r="L111" s="34">
        <v>1</v>
      </c>
      <c r="M111" s="7">
        <v>0.65</v>
      </c>
      <c r="N111" s="7">
        <v>0.65</v>
      </c>
      <c r="O111" s="7">
        <v>0.35</v>
      </c>
      <c r="P111" s="7">
        <v>0.35</v>
      </c>
      <c r="Q111" s="35">
        <v>1657.1759999999999</v>
      </c>
      <c r="R111" s="35">
        <v>1657.905</v>
      </c>
      <c r="S111" s="35">
        <v>83273.093999999997</v>
      </c>
      <c r="T111" s="35">
        <v>83309.726249999992</v>
      </c>
      <c r="U111" s="36">
        <v>4.6859815792144001E-3</v>
      </c>
      <c r="V111" s="37">
        <v>4.6937243872470103E-3</v>
      </c>
      <c r="W111" s="37">
        <v>7.7428080326102586E-6</v>
      </c>
      <c r="X111" s="38">
        <v>16.855386081323747</v>
      </c>
      <c r="Y111" s="39">
        <v>335430.5687825621</v>
      </c>
      <c r="Z111" s="40">
        <v>5.7921240525950881E-3</v>
      </c>
      <c r="AA111" s="41">
        <v>5.7917050985144703E-3</v>
      </c>
      <c r="AB111" s="41">
        <v>-4.1895408061775469E-7</v>
      </c>
      <c r="AC111" s="42">
        <v>-7.8302679442328917E-3</v>
      </c>
      <c r="AD111" s="43">
        <v>-155.82622774592821</v>
      </c>
      <c r="AE111" s="40">
        <v>3.4591437971614198E-3</v>
      </c>
      <c r="AF111" s="41">
        <v>3.47150040128817E-3</v>
      </c>
      <c r="AG111" s="41">
        <v>1.2356604126750187E-5</v>
      </c>
      <c r="AH111" s="42">
        <v>0.15616888935097678</v>
      </c>
      <c r="AI111" s="43">
        <v>3107.8385940492894</v>
      </c>
      <c r="AJ111" s="42">
        <v>17.003724702730491</v>
      </c>
      <c r="AK111" s="31">
        <v>338382.58114886546</v>
      </c>
      <c r="AL111" s="44">
        <f>+$AL$6*W111/H111*10^6</f>
        <v>77.042865996121975</v>
      </c>
      <c r="AM111" s="31">
        <v>5120611.5</v>
      </c>
      <c r="AN111" s="45">
        <v>6.6082455415503685E-2</v>
      </c>
      <c r="AP111" s="33"/>
      <c r="AR111" s="33"/>
    </row>
    <row r="112" spans="1:44">
      <c r="A112" s="6" t="s">
        <v>1165</v>
      </c>
      <c r="B112" s="6" t="s">
        <v>2086</v>
      </c>
      <c r="C112" s="6" t="s">
        <v>1808</v>
      </c>
      <c r="D112" s="30">
        <v>2852533</v>
      </c>
      <c r="E112" s="6" t="s">
        <v>107</v>
      </c>
      <c r="F112" s="31" t="s">
        <v>4581</v>
      </c>
      <c r="G112" s="6" t="s">
        <v>4233</v>
      </c>
      <c r="H112" s="32">
        <v>173.87</v>
      </c>
      <c r="I112" s="33">
        <v>172.54</v>
      </c>
      <c r="J112" s="33">
        <v>172.64</v>
      </c>
      <c r="K112" s="34">
        <v>0.84</v>
      </c>
      <c r="L112" s="34">
        <v>0.84</v>
      </c>
      <c r="M112" s="7">
        <v>0.56999999999999995</v>
      </c>
      <c r="N112" s="7">
        <v>0.56999999999999995</v>
      </c>
      <c r="O112" s="7">
        <v>0.43</v>
      </c>
      <c r="P112" s="7">
        <v>0.43</v>
      </c>
      <c r="Q112" s="35">
        <v>144.93359999999998</v>
      </c>
      <c r="R112" s="35">
        <v>145.01759999999999</v>
      </c>
      <c r="S112" s="35">
        <v>25199.605031999999</v>
      </c>
      <c r="T112" s="35">
        <v>25214.210111999997</v>
      </c>
      <c r="U112" s="36">
        <v>1.4180436838750162E-3</v>
      </c>
      <c r="V112" s="37">
        <v>1.420585065334608E-3</v>
      </c>
      <c r="W112" s="37">
        <v>2.5413814595917801E-6</v>
      </c>
      <c r="X112" s="38">
        <v>5.532355380751528</v>
      </c>
      <c r="Y112" s="39">
        <v>31818.918621680154</v>
      </c>
      <c r="Z112" s="40">
        <v>1.5370513849544752E-3</v>
      </c>
      <c r="AA112" s="41">
        <v>1.537154778650068E-3</v>
      </c>
      <c r="AB112" s="41">
        <v>1.0339369559283183E-7</v>
      </c>
      <c r="AC112" s="42">
        <v>1.9324321630727541E-3</v>
      </c>
      <c r="AD112" s="43">
        <v>11.11423571100681</v>
      </c>
      <c r="AE112" s="40">
        <v>1.2860506110538286E-3</v>
      </c>
      <c r="AF112" s="41">
        <v>1.2908247715622027E-3</v>
      </c>
      <c r="AG112" s="41">
        <v>4.7741605083740941E-6</v>
      </c>
      <c r="AH112" s="42">
        <v>6.0338207530823022E-2</v>
      </c>
      <c r="AI112" s="43">
        <v>347.03058337161684</v>
      </c>
      <c r="AJ112" s="42">
        <v>5.5946260204454239</v>
      </c>
      <c r="AK112" s="31">
        <v>32177.063440762777</v>
      </c>
      <c r="AL112" s="44">
        <f>+$AL$6*W112/H112*10^6</f>
        <v>7.3082804957490648</v>
      </c>
      <c r="AM112" s="31">
        <v>495765.4375</v>
      </c>
      <c r="AN112" s="45">
        <v>6.4903805321771299E-2</v>
      </c>
      <c r="AP112" s="33"/>
      <c r="AR112" s="33"/>
    </row>
    <row r="113" spans="1:44">
      <c r="A113" s="6" t="s">
        <v>1161</v>
      </c>
      <c r="B113" s="6" t="s">
        <v>2082</v>
      </c>
      <c r="C113" s="6" t="s">
        <v>3385</v>
      </c>
      <c r="D113" s="30">
        <v>2971698</v>
      </c>
      <c r="E113" s="6" t="s">
        <v>103</v>
      </c>
      <c r="F113" s="31" t="s">
        <v>4579</v>
      </c>
      <c r="G113" s="6" t="s">
        <v>4233</v>
      </c>
      <c r="H113" s="32">
        <v>27.32</v>
      </c>
      <c r="I113" s="33">
        <v>251.02500000000001</v>
      </c>
      <c r="J113" s="33">
        <v>251.55600000000001</v>
      </c>
      <c r="K113" s="34">
        <v>1</v>
      </c>
      <c r="L113" s="34">
        <v>1</v>
      </c>
      <c r="M113" s="7">
        <v>0</v>
      </c>
      <c r="N113" s="7">
        <v>0</v>
      </c>
      <c r="O113" s="7">
        <v>1</v>
      </c>
      <c r="P113" s="7">
        <v>1</v>
      </c>
      <c r="Q113" s="35">
        <v>251.02500000000001</v>
      </c>
      <c r="R113" s="35">
        <v>251.55600000000001</v>
      </c>
      <c r="S113" s="35">
        <v>6858.0030000000006</v>
      </c>
      <c r="T113" s="35">
        <v>6872.5099200000004</v>
      </c>
      <c r="U113" s="36">
        <v>3.8591667709857278E-4</v>
      </c>
      <c r="V113" s="37">
        <v>3.8720169739005716E-4</v>
      </c>
      <c r="W113" s="37">
        <v>1.2850202914843796E-6</v>
      </c>
      <c r="X113" s="38">
        <v>2.7973718377210663</v>
      </c>
      <c r="Y113" s="39">
        <v>102392.81982873596</v>
      </c>
      <c r="Z113" s="40">
        <v>0</v>
      </c>
      <c r="AA113" s="41">
        <v>0</v>
      </c>
      <c r="AB113" s="41">
        <v>0</v>
      </c>
      <c r="AC113" s="42">
        <v>0</v>
      </c>
      <c r="AD113" s="43">
        <v>0</v>
      </c>
      <c r="AE113" s="40">
        <v>8.1394215445128098E-4</v>
      </c>
      <c r="AF113" s="41">
        <v>8.1821764976303655E-4</v>
      </c>
      <c r="AG113" s="41">
        <v>4.2754953117555682E-6</v>
      </c>
      <c r="AH113" s="42">
        <v>5.4035829538044901E-2</v>
      </c>
      <c r="AI113" s="43">
        <v>1977.8854150089642</v>
      </c>
      <c r="AJ113" s="42">
        <v>2.8514076672591111</v>
      </c>
      <c r="AK113" s="31">
        <v>104370.70524374492</v>
      </c>
      <c r="AL113" s="44">
        <f>+$AL$6*W113/H113*10^6</f>
        <v>23.517940912964487</v>
      </c>
      <c r="AM113" s="31">
        <v>1615097</v>
      </c>
      <c r="AN113" s="45">
        <v>6.4621942362436999E-2</v>
      </c>
      <c r="AP113" s="33"/>
      <c r="AR113" s="33"/>
    </row>
    <row r="114" spans="1:44">
      <c r="A114" s="6" t="s">
        <v>4704</v>
      </c>
      <c r="B114" s="6" t="s">
        <v>1943</v>
      </c>
      <c r="C114" s="6" t="s">
        <v>1277</v>
      </c>
      <c r="D114" s="30">
        <v>2318024</v>
      </c>
      <c r="E114" s="6" t="s">
        <v>3196</v>
      </c>
      <c r="F114" s="31" t="s">
        <v>4585</v>
      </c>
      <c r="G114" s="6" t="s">
        <v>4233</v>
      </c>
      <c r="H114" s="32">
        <v>108.61</v>
      </c>
      <c r="I114" s="33">
        <v>546.50599999999997</v>
      </c>
      <c r="J114" s="33">
        <v>547.45600000000002</v>
      </c>
      <c r="K114" s="34">
        <v>1</v>
      </c>
      <c r="L114" s="34">
        <v>1</v>
      </c>
      <c r="M114" s="7">
        <v>1</v>
      </c>
      <c r="N114" s="7">
        <v>1</v>
      </c>
      <c r="O114" s="7">
        <v>0</v>
      </c>
      <c r="P114" s="7">
        <v>0</v>
      </c>
      <c r="Q114" s="35">
        <v>546.50599999999997</v>
      </c>
      <c r="R114" s="35">
        <v>547.45600000000002</v>
      </c>
      <c r="S114" s="35">
        <v>59356.016659999994</v>
      </c>
      <c r="T114" s="35">
        <v>59459.19616</v>
      </c>
      <c r="U114" s="36">
        <v>3.3401088793975041E-3</v>
      </c>
      <c r="V114" s="37">
        <v>3.3499699449834144E-3</v>
      </c>
      <c r="W114" s="37">
        <v>9.8610655859102982E-6</v>
      </c>
      <c r="X114" s="38">
        <v>21.466639354061261</v>
      </c>
      <c r="Y114" s="39">
        <v>197648.8293348795</v>
      </c>
      <c r="Z114" s="40">
        <v>6.3516205488824097E-3</v>
      </c>
      <c r="AA114" s="41">
        <v>6.3594039154940907E-3</v>
      </c>
      <c r="AB114" s="41">
        <v>7.783366611681039E-6</v>
      </c>
      <c r="AC114" s="42">
        <v>0.14547142251912898</v>
      </c>
      <c r="AD114" s="43">
        <v>1339.3925284884356</v>
      </c>
      <c r="AE114" s="40">
        <v>0</v>
      </c>
      <c r="AF114" s="41">
        <v>0</v>
      </c>
      <c r="AG114" s="41">
        <v>0</v>
      </c>
      <c r="AH114" s="42">
        <v>0</v>
      </c>
      <c r="AI114" s="43">
        <v>0</v>
      </c>
      <c r="AJ114" s="42">
        <v>21.612110776580391</v>
      </c>
      <c r="AK114" s="31">
        <v>198988.22186336794</v>
      </c>
      <c r="AL114" s="44">
        <f>+$AL$6*W114/H114*10^6</f>
        <v>45.396674274515689</v>
      </c>
      <c r="AM114" s="31">
        <v>3139168.75</v>
      </c>
      <c r="AN114" s="45">
        <v>6.3388826058926567E-2</v>
      </c>
      <c r="AP114" s="33"/>
      <c r="AR114" s="33"/>
    </row>
    <row r="115" spans="1:44">
      <c r="A115" s="6" t="s">
        <v>1157</v>
      </c>
      <c r="B115" s="6" t="s">
        <v>2078</v>
      </c>
      <c r="C115" s="6" t="s">
        <v>5254</v>
      </c>
      <c r="D115" s="30" t="s">
        <v>5216</v>
      </c>
      <c r="E115" s="6" t="s">
        <v>5820</v>
      </c>
      <c r="F115" s="31" t="s">
        <v>4581</v>
      </c>
      <c r="G115" s="6" t="s">
        <v>4233</v>
      </c>
      <c r="H115" s="32">
        <v>40.75</v>
      </c>
      <c r="I115" s="33">
        <v>499.68799999999999</v>
      </c>
      <c r="J115" s="33">
        <v>499.99099999999999</v>
      </c>
      <c r="K115" s="34">
        <v>1</v>
      </c>
      <c r="L115" s="34">
        <v>1</v>
      </c>
      <c r="M115" s="7">
        <v>0.59</v>
      </c>
      <c r="N115" s="7">
        <v>0.59</v>
      </c>
      <c r="O115" s="7">
        <v>0.41</v>
      </c>
      <c r="P115" s="7">
        <v>0.41</v>
      </c>
      <c r="Q115" s="35">
        <v>499.68799999999999</v>
      </c>
      <c r="R115" s="35">
        <v>499.99099999999999</v>
      </c>
      <c r="S115" s="35">
        <v>20362.286</v>
      </c>
      <c r="T115" s="35">
        <v>20374.633249999999</v>
      </c>
      <c r="U115" s="36">
        <v>1.1458358579386431E-3</v>
      </c>
      <c r="V115" s="37">
        <v>1.1479201441589038E-3</v>
      </c>
      <c r="W115" s="37">
        <v>2.0842862202606702E-6</v>
      </c>
      <c r="X115" s="38">
        <v>4.537300782676521</v>
      </c>
      <c r="Y115" s="39">
        <v>111344.80448285941</v>
      </c>
      <c r="Z115" s="40">
        <v>1.2855777334788245E-3</v>
      </c>
      <c r="AA115" s="41">
        <v>1.2856986503770385E-3</v>
      </c>
      <c r="AB115" s="41">
        <v>1.2091689821397585E-7</v>
      </c>
      <c r="AC115" s="42">
        <v>2.2599414967026383E-3</v>
      </c>
      <c r="AD115" s="43">
        <v>55.458687035647564</v>
      </c>
      <c r="AE115" s="40">
        <v>9.9084622796478689E-4</v>
      </c>
      <c r="AF115" s="41">
        <v>9.9455115204337397E-4</v>
      </c>
      <c r="AG115" s="41">
        <v>3.7049240785870779E-6</v>
      </c>
      <c r="AH115" s="42">
        <v>4.6824667404377414E-2</v>
      </c>
      <c r="AI115" s="43">
        <v>1149.071592745458</v>
      </c>
      <c r="AJ115" s="42">
        <v>4.5863853915776005</v>
      </c>
      <c r="AK115" s="31">
        <v>112549.33476264052</v>
      </c>
      <c r="AL115" s="44">
        <f>+$AL$6*W115/H115*10^6</f>
        <v>25.574064052278164</v>
      </c>
      <c r="AM115" s="31">
        <v>1780451.75</v>
      </c>
      <c r="AN115" s="45">
        <v>6.3213920154051084E-2</v>
      </c>
      <c r="AP115" s="33"/>
      <c r="AR115" s="33"/>
    </row>
    <row r="116" spans="1:44">
      <c r="A116" s="6" t="s">
        <v>1133</v>
      </c>
      <c r="B116" s="6" t="s">
        <v>2054</v>
      </c>
      <c r="C116" s="6" t="s">
        <v>3363</v>
      </c>
      <c r="D116" s="30">
        <v>2645108</v>
      </c>
      <c r="E116" s="6" t="s">
        <v>78</v>
      </c>
      <c r="F116" s="31" t="s">
        <v>4579</v>
      </c>
      <c r="G116" s="6" t="s">
        <v>4233</v>
      </c>
      <c r="H116" s="32">
        <v>45.34</v>
      </c>
      <c r="I116" s="33">
        <v>315.98500000000001</v>
      </c>
      <c r="J116" s="33">
        <v>316.38600000000002</v>
      </c>
      <c r="K116" s="34">
        <v>1</v>
      </c>
      <c r="L116" s="34">
        <v>1</v>
      </c>
      <c r="M116" s="7">
        <v>0</v>
      </c>
      <c r="N116" s="7">
        <v>0</v>
      </c>
      <c r="O116" s="7">
        <v>1</v>
      </c>
      <c r="P116" s="7">
        <v>1</v>
      </c>
      <c r="Q116" s="35">
        <v>315.98500000000001</v>
      </c>
      <c r="R116" s="35">
        <v>316.38600000000002</v>
      </c>
      <c r="S116" s="35">
        <v>14326.759900000001</v>
      </c>
      <c r="T116" s="35">
        <v>14344.941240000002</v>
      </c>
      <c r="U116" s="36">
        <v>8.062019766099666E-4</v>
      </c>
      <c r="V116" s="37">
        <v>8.0820335827010809E-4</v>
      </c>
      <c r="W116" s="37">
        <v>2.0013816601414892E-6</v>
      </c>
      <c r="X116" s="38">
        <v>4.3568251254181005</v>
      </c>
      <c r="Y116" s="39">
        <v>96092.305368727393</v>
      </c>
      <c r="Z116" s="40">
        <v>0</v>
      </c>
      <c r="AA116" s="41">
        <v>0</v>
      </c>
      <c r="AB116" s="41">
        <v>0</v>
      </c>
      <c r="AC116" s="42">
        <v>0</v>
      </c>
      <c r="AD116" s="43">
        <v>0</v>
      </c>
      <c r="AE116" s="40">
        <v>1.7003716416152369E-3</v>
      </c>
      <c r="AF116" s="41">
        <v>1.7078599003872606E-3</v>
      </c>
      <c r="AG116" s="41">
        <v>7.4882587720237134E-6</v>
      </c>
      <c r="AH116" s="42">
        <v>9.4640327035160579E-2</v>
      </c>
      <c r="AI116" s="43">
        <v>2087.3473099947196</v>
      </c>
      <c r="AJ116" s="42">
        <v>4.4514654524532613</v>
      </c>
      <c r="AK116" s="31">
        <v>98179.652678722108</v>
      </c>
      <c r="AL116" s="44">
        <f>+$AL$6*W116/H116*10^6</f>
        <v>22.070816719690001</v>
      </c>
      <c r="AM116" s="31">
        <v>1580825</v>
      </c>
      <c r="AN116" s="45">
        <v>6.2106591608003484E-2</v>
      </c>
      <c r="AP116" s="33"/>
      <c r="AR116" s="33"/>
    </row>
    <row r="117" spans="1:44">
      <c r="A117" s="6" t="s">
        <v>4644</v>
      </c>
      <c r="B117" s="6" t="s">
        <v>1880</v>
      </c>
      <c r="C117" s="6" t="s">
        <v>3240</v>
      </c>
      <c r="D117" s="30">
        <v>2019479</v>
      </c>
      <c r="E117" s="6" t="s">
        <v>3142</v>
      </c>
      <c r="F117" s="31" t="s">
        <v>4581</v>
      </c>
      <c r="G117" s="6" t="s">
        <v>4233</v>
      </c>
      <c r="H117" s="32">
        <v>121.49</v>
      </c>
      <c r="I117" s="33">
        <v>153.041</v>
      </c>
      <c r="J117" s="33">
        <v>153.09800000000001</v>
      </c>
      <c r="K117" s="34">
        <v>1</v>
      </c>
      <c r="L117" s="34">
        <v>1</v>
      </c>
      <c r="M117" s="7">
        <v>0.5</v>
      </c>
      <c r="N117" s="7">
        <v>0.5</v>
      </c>
      <c r="O117" s="7">
        <v>0.5</v>
      </c>
      <c r="P117" s="7">
        <v>0.5</v>
      </c>
      <c r="Q117" s="35">
        <v>153.041</v>
      </c>
      <c r="R117" s="35">
        <v>153.09800000000001</v>
      </c>
      <c r="S117" s="35">
        <v>18592.951089999999</v>
      </c>
      <c r="T117" s="35">
        <v>18599.87602</v>
      </c>
      <c r="U117" s="36">
        <v>1.0462710357678593E-3</v>
      </c>
      <c r="V117" s="37">
        <v>1.047929162710997E-3</v>
      </c>
      <c r="W117" s="37">
        <v>1.658126943137727E-6</v>
      </c>
      <c r="X117" s="38">
        <v>3.609590949526559</v>
      </c>
      <c r="Y117" s="39">
        <v>29711.012836666057</v>
      </c>
      <c r="Z117" s="40">
        <v>9.9480538665589076E-4</v>
      </c>
      <c r="AA117" s="41">
        <v>9.9466635969143783E-4</v>
      </c>
      <c r="AB117" s="41">
        <v>-1.3902696445293461E-7</v>
      </c>
      <c r="AC117" s="42">
        <v>-2.5984193340106245E-3</v>
      </c>
      <c r="AD117" s="43">
        <v>-21.387927681378095</v>
      </c>
      <c r="AE117" s="40">
        <v>1.1033522927739964E-3</v>
      </c>
      <c r="AF117" s="41">
        <v>1.1072189796830633E-3</v>
      </c>
      <c r="AG117" s="41">
        <v>3.8666869090668923E-6</v>
      </c>
      <c r="AH117" s="42">
        <v>4.8869106257898171E-2</v>
      </c>
      <c r="AI117" s="43">
        <v>402.24797314921534</v>
      </c>
      <c r="AJ117" s="42">
        <v>3.6558616364504468</v>
      </c>
      <c r="AK117" s="31">
        <v>30091.872882133895</v>
      </c>
      <c r="AL117" s="44">
        <f>+$AL$6*W117/H117*10^6</f>
        <v>6.8241293239679273</v>
      </c>
      <c r="AM117" s="31">
        <v>494776.09375</v>
      </c>
      <c r="AN117" s="45">
        <v>6.0819173081023373E-2</v>
      </c>
      <c r="AP117" s="33"/>
      <c r="AR117" s="33"/>
    </row>
    <row r="118" spans="1:44">
      <c r="A118" s="6" t="s">
        <v>4772</v>
      </c>
      <c r="B118" s="6" t="s">
        <v>2010</v>
      </c>
      <c r="C118" s="6" t="s">
        <v>3325</v>
      </c>
      <c r="D118" s="30">
        <v>2486813</v>
      </c>
      <c r="E118" s="6" t="s">
        <v>34</v>
      </c>
      <c r="F118" s="31" t="s">
        <v>4578</v>
      </c>
      <c r="G118" s="6" t="s">
        <v>4233</v>
      </c>
      <c r="H118" s="32">
        <v>65.28</v>
      </c>
      <c r="I118" s="33">
        <v>359.04500000000002</v>
      </c>
      <c r="J118" s="33">
        <v>360.12278800000001</v>
      </c>
      <c r="K118" s="34">
        <v>0.71</v>
      </c>
      <c r="L118" s="34">
        <v>0.71</v>
      </c>
      <c r="M118" s="7">
        <v>0.52</v>
      </c>
      <c r="N118" s="7">
        <v>0.52</v>
      </c>
      <c r="O118" s="7">
        <v>0.48</v>
      </c>
      <c r="P118" s="7">
        <v>0.48</v>
      </c>
      <c r="Q118" s="35">
        <v>254.92195000000001</v>
      </c>
      <c r="R118" s="35">
        <v>255.68717948</v>
      </c>
      <c r="S118" s="35">
        <v>16641.304896000001</v>
      </c>
      <c r="T118" s="35">
        <v>16691.2590764544</v>
      </c>
      <c r="U118" s="36">
        <v>9.3644710975608061E-4</v>
      </c>
      <c r="V118" s="37">
        <v>9.4039643757696341E-4</v>
      </c>
      <c r="W118" s="37">
        <v>3.9493278208827974E-6</v>
      </c>
      <c r="X118" s="38">
        <v>8.5973260479055558</v>
      </c>
      <c r="Y118" s="39">
        <v>131699.23480247482</v>
      </c>
      <c r="Z118" s="40">
        <v>9.2599900135513166E-4</v>
      </c>
      <c r="AA118" s="41">
        <v>9.2830313717399244E-4</v>
      </c>
      <c r="AB118" s="41">
        <v>2.3041358188607801E-6</v>
      </c>
      <c r="AC118" s="42">
        <v>4.306438742637652E-2</v>
      </c>
      <c r="AD118" s="43">
        <v>659.68730738934619</v>
      </c>
      <c r="AE118" s="40">
        <v>9.4803525002348744E-4</v>
      </c>
      <c r="AF118" s="41">
        <v>9.538581693453249E-4</v>
      </c>
      <c r="AG118" s="41">
        <v>5.8229193218374596E-6</v>
      </c>
      <c r="AH118" s="42">
        <v>7.359294138938012E-2</v>
      </c>
      <c r="AI118" s="43">
        <v>1127.3428521657493</v>
      </c>
      <c r="AJ118" s="42">
        <v>8.7139833767213126</v>
      </c>
      <c r="AK118" s="31">
        <v>133486.26496202991</v>
      </c>
      <c r="AL118" s="44">
        <f>+$AL$6*W118/H118*10^6</f>
        <v>30.249140784947897</v>
      </c>
      <c r="AM118" s="31">
        <v>2242225.5</v>
      </c>
      <c r="AN118" s="45">
        <v>5.9532935006773362E-2</v>
      </c>
      <c r="AP118" s="33"/>
      <c r="AR118" s="33"/>
    </row>
    <row r="119" spans="1:44">
      <c r="A119" s="6" t="s">
        <v>1202</v>
      </c>
      <c r="B119" s="6" t="s">
        <v>2122</v>
      </c>
      <c r="C119" s="6" t="s">
        <v>5083</v>
      </c>
      <c r="D119" s="30" t="s">
        <v>5073</v>
      </c>
      <c r="E119" s="6" t="s">
        <v>5050</v>
      </c>
      <c r="F119" s="31" t="s">
        <v>4589</v>
      </c>
      <c r="G119" s="6" t="s">
        <v>4233</v>
      </c>
      <c r="H119" s="32">
        <v>90.72</v>
      </c>
      <c r="I119" s="33">
        <v>156.06100000000001</v>
      </c>
      <c r="J119" s="33">
        <v>156.27500000000001</v>
      </c>
      <c r="K119" s="34">
        <v>1</v>
      </c>
      <c r="L119" s="34">
        <v>1</v>
      </c>
      <c r="M119" s="7">
        <v>0</v>
      </c>
      <c r="N119" s="7">
        <v>0</v>
      </c>
      <c r="O119" s="7">
        <v>1</v>
      </c>
      <c r="P119" s="7">
        <v>1</v>
      </c>
      <c r="Q119" s="35">
        <v>156.06100000000001</v>
      </c>
      <c r="R119" s="35">
        <v>156.27500000000001</v>
      </c>
      <c r="S119" s="35">
        <v>14157.85392</v>
      </c>
      <c r="T119" s="35">
        <v>14177.268</v>
      </c>
      <c r="U119" s="36">
        <v>7.9669722215831666E-4</v>
      </c>
      <c r="V119" s="37">
        <v>7.9875653841962602E-4</v>
      </c>
      <c r="W119" s="37">
        <v>2.059316261309352E-6</v>
      </c>
      <c r="X119" s="38">
        <v>4.482943462078274</v>
      </c>
      <c r="Y119" s="39">
        <v>49415.161619028593</v>
      </c>
      <c r="Z119" s="40">
        <v>0</v>
      </c>
      <c r="AA119" s="41">
        <v>0</v>
      </c>
      <c r="AB119" s="41">
        <v>0</v>
      </c>
      <c r="AC119" s="42">
        <v>0</v>
      </c>
      <c r="AD119" s="43">
        <v>0</v>
      </c>
      <c r="AE119" s="40">
        <v>1.6803250336944024E-3</v>
      </c>
      <c r="AF119" s="41">
        <v>1.6878972948824358E-3</v>
      </c>
      <c r="AG119" s="41">
        <v>7.5722611880334016E-6</v>
      </c>
      <c r="AH119" s="42">
        <v>9.5701991217039803E-2</v>
      </c>
      <c r="AI119" s="43">
        <v>1054.9161289356241</v>
      </c>
      <c r="AJ119" s="42">
        <v>4.578645453295314</v>
      </c>
      <c r="AK119" s="31">
        <v>50470.07774796422</v>
      </c>
      <c r="AL119" s="44">
        <f>+$AL$6*W119/H119*10^6</f>
        <v>11.349847119209391</v>
      </c>
      <c r="AM119" s="31">
        <v>872829.3125</v>
      </c>
      <c r="AN119" s="45">
        <v>5.7823536658508153E-2</v>
      </c>
      <c r="AP119" s="33"/>
      <c r="AR119" s="33"/>
    </row>
    <row r="120" spans="1:44">
      <c r="A120" s="6" t="s">
        <v>4618</v>
      </c>
      <c r="B120" s="6" t="s">
        <v>1853</v>
      </c>
      <c r="C120" s="6" t="s">
        <v>5465</v>
      </c>
      <c r="D120" s="30" t="s">
        <v>5466</v>
      </c>
      <c r="E120" s="6" t="s">
        <v>3119</v>
      </c>
      <c r="F120" s="31" t="s">
        <v>4581</v>
      </c>
      <c r="G120" s="6" t="s">
        <v>4233</v>
      </c>
      <c r="H120" s="32">
        <v>98.8</v>
      </c>
      <c r="I120" s="33">
        <v>395.74599999999998</v>
      </c>
      <c r="J120" s="33">
        <v>396.14400000000001</v>
      </c>
      <c r="K120" s="34">
        <v>1</v>
      </c>
      <c r="L120" s="34">
        <v>1</v>
      </c>
      <c r="M120" s="7">
        <v>1</v>
      </c>
      <c r="N120" s="7">
        <v>1</v>
      </c>
      <c r="O120" s="7">
        <v>0</v>
      </c>
      <c r="P120" s="7">
        <v>0</v>
      </c>
      <c r="Q120" s="35">
        <v>395.74599999999998</v>
      </c>
      <c r="R120" s="35">
        <v>396.14400000000001</v>
      </c>
      <c r="S120" s="35">
        <v>39099.7048</v>
      </c>
      <c r="T120" s="35">
        <v>39139.027199999997</v>
      </c>
      <c r="U120" s="36">
        <v>2.2002364466669252E-3</v>
      </c>
      <c r="V120" s="37">
        <v>2.2051183544942216E-3</v>
      </c>
      <c r="W120" s="37">
        <v>4.8819078272963924E-6</v>
      </c>
      <c r="X120" s="38">
        <v>10.627467566799098</v>
      </c>
      <c r="Y120" s="39">
        <v>107565.46120242003</v>
      </c>
      <c r="Z120" s="40">
        <v>4.184015411369018E-3</v>
      </c>
      <c r="AA120" s="41">
        <v>4.1860788389156333E-3</v>
      </c>
      <c r="AB120" s="41">
        <v>2.0634275466153637E-6</v>
      </c>
      <c r="AC120" s="42">
        <v>3.8565540523403802E-2</v>
      </c>
      <c r="AD120" s="43">
        <v>390.33947898181987</v>
      </c>
      <c r="AE120" s="40">
        <v>0</v>
      </c>
      <c r="AF120" s="41">
        <v>0</v>
      </c>
      <c r="AG120" s="41">
        <v>0</v>
      </c>
      <c r="AH120" s="42">
        <v>0</v>
      </c>
      <c r="AI120" s="43">
        <v>0</v>
      </c>
      <c r="AJ120" s="42">
        <v>10.666033107322502</v>
      </c>
      <c r="AK120" s="31">
        <v>107955.80068140186</v>
      </c>
      <c r="AL120" s="44">
        <f>+$AL$6*W120/H120*10^6</f>
        <v>24.706011271742877</v>
      </c>
      <c r="AM120" s="31">
        <v>1938723</v>
      </c>
      <c r="AN120" s="45">
        <v>5.5683973771086359E-2</v>
      </c>
      <c r="AP120" s="33"/>
      <c r="AR120" s="33"/>
    </row>
    <row r="121" spans="1:44">
      <c r="A121" s="6" t="s">
        <v>4241</v>
      </c>
      <c r="B121" s="6" t="s">
        <v>4491</v>
      </c>
      <c r="C121" s="6" t="s">
        <v>4420</v>
      </c>
      <c r="D121" s="30">
        <v>2021805</v>
      </c>
      <c r="E121" s="6" t="s">
        <v>4077</v>
      </c>
      <c r="F121" s="31" t="s">
        <v>4573</v>
      </c>
      <c r="G121" s="6" t="s">
        <v>4233</v>
      </c>
      <c r="H121" s="32">
        <v>16.71</v>
      </c>
      <c r="I121" s="33">
        <v>1172.2840000000001</v>
      </c>
      <c r="J121" s="33">
        <v>1176.3230000000001</v>
      </c>
      <c r="K121" s="34">
        <v>1</v>
      </c>
      <c r="L121" s="34">
        <v>1</v>
      </c>
      <c r="M121" s="7">
        <v>0</v>
      </c>
      <c r="N121" s="7">
        <v>0</v>
      </c>
      <c r="O121" s="7">
        <v>1</v>
      </c>
      <c r="P121" s="7">
        <v>1</v>
      </c>
      <c r="Q121" s="35">
        <v>1172.2840000000001</v>
      </c>
      <c r="R121" s="35">
        <v>1176.3230000000001</v>
      </c>
      <c r="S121" s="35">
        <v>19588.865640000004</v>
      </c>
      <c r="T121" s="35">
        <v>19656.357330000003</v>
      </c>
      <c r="U121" s="36">
        <v>1.1023135941934127E-3</v>
      </c>
      <c r="V121" s="37">
        <v>1.1074520097137223E-3</v>
      </c>
      <c r="W121" s="37">
        <v>5.138415520309584E-6</v>
      </c>
      <c r="X121" s="38">
        <v>11.185861392444478</v>
      </c>
      <c r="Y121" s="39">
        <v>669411.21438925655</v>
      </c>
      <c r="Z121" s="40">
        <v>0</v>
      </c>
      <c r="AA121" s="41">
        <v>0</v>
      </c>
      <c r="AB121" s="41">
        <v>0</v>
      </c>
      <c r="AC121" s="42">
        <v>0</v>
      </c>
      <c r="AD121" s="43">
        <v>0</v>
      </c>
      <c r="AE121" s="40">
        <v>2.3249047138472049E-3</v>
      </c>
      <c r="AF121" s="41">
        <v>2.3402190298264479E-3</v>
      </c>
      <c r="AG121" s="41">
        <v>1.5314315979242984E-5</v>
      </c>
      <c r="AH121" s="42">
        <v>0.19354991817458947</v>
      </c>
      <c r="AI121" s="43">
        <v>11582.879603506251</v>
      </c>
      <c r="AJ121" s="42">
        <v>11.379411310619068</v>
      </c>
      <c r="AK121" s="31">
        <v>680994.09399276285</v>
      </c>
      <c r="AL121" s="44">
        <f>+$AL$6*W121/H121*10^6</f>
        <v>153.75270856701329</v>
      </c>
      <c r="AM121" s="31">
        <v>12274928</v>
      </c>
      <c r="AN121" s="45">
        <v>5.5478459343530392E-2</v>
      </c>
      <c r="AP121" s="33"/>
      <c r="AR121" s="33"/>
    </row>
    <row r="122" spans="1:44">
      <c r="A122" s="6" t="s">
        <v>4677</v>
      </c>
      <c r="B122" s="6" t="s">
        <v>1915</v>
      </c>
      <c r="C122" s="6" t="s">
        <v>3264</v>
      </c>
      <c r="D122" s="30">
        <v>2182553</v>
      </c>
      <c r="E122" s="6" t="s">
        <v>3172</v>
      </c>
      <c r="F122" s="31" t="s">
        <v>4576</v>
      </c>
      <c r="G122" s="6" t="s">
        <v>4233</v>
      </c>
      <c r="H122" s="32">
        <v>69.98</v>
      </c>
      <c r="I122" s="33">
        <v>163.863</v>
      </c>
      <c r="J122" s="33">
        <v>164.47</v>
      </c>
      <c r="K122" s="34">
        <v>1</v>
      </c>
      <c r="L122" s="34">
        <v>1</v>
      </c>
      <c r="M122" s="7">
        <v>0.62</v>
      </c>
      <c r="N122" s="7">
        <v>0.62</v>
      </c>
      <c r="O122" s="7">
        <v>0.38</v>
      </c>
      <c r="P122" s="7">
        <v>0.38</v>
      </c>
      <c r="Q122" s="35">
        <v>163.863</v>
      </c>
      <c r="R122" s="35">
        <v>164.47</v>
      </c>
      <c r="S122" s="35">
        <v>11467.132740000001</v>
      </c>
      <c r="T122" s="35">
        <v>11509.6106</v>
      </c>
      <c r="U122" s="36">
        <v>6.4528373097373268E-4</v>
      </c>
      <c r="V122" s="37">
        <v>6.4845897823288909E-4</v>
      </c>
      <c r="W122" s="37">
        <v>3.1752472591564098E-6</v>
      </c>
      <c r="X122" s="38">
        <v>6.9122233473097783</v>
      </c>
      <c r="Y122" s="39">
        <v>98774.269038436381</v>
      </c>
      <c r="Z122" s="40">
        <v>7.6079268166730587E-4</v>
      </c>
      <c r="AA122" s="41">
        <v>7.6321991910999318E-4</v>
      </c>
      <c r="AB122" s="41">
        <v>2.4272374426873066E-6</v>
      </c>
      <c r="AC122" s="42">
        <v>4.5365161529138692E-2</v>
      </c>
      <c r="AD122" s="43">
        <v>648.25895297425961</v>
      </c>
      <c r="AE122" s="40">
        <v>5.1717117017217396E-4</v>
      </c>
      <c r="AF122" s="41">
        <v>5.207121306318171E-4</v>
      </c>
      <c r="AG122" s="41">
        <v>3.5409604596431431E-6</v>
      </c>
      <c r="AH122" s="42">
        <v>4.4752413895097473E-2</v>
      </c>
      <c r="AI122" s="43">
        <v>639.50291361956943</v>
      </c>
      <c r="AJ122" s="42">
        <v>7.0023409227340148</v>
      </c>
      <c r="AK122" s="31">
        <v>100062.0309050302</v>
      </c>
      <c r="AL122" s="44">
        <f>+$AL$6*W122/H122*10^6</f>
        <v>22.686819513835452</v>
      </c>
      <c r="AM122" s="31">
        <v>1806186.25</v>
      </c>
      <c r="AN122" s="45">
        <v>5.5399619449561309E-2</v>
      </c>
      <c r="AP122" s="33"/>
      <c r="AR122" s="33"/>
    </row>
    <row r="123" spans="1:44">
      <c r="A123" s="6" t="s">
        <v>4721</v>
      </c>
      <c r="B123" s="6" t="s">
        <v>1960</v>
      </c>
      <c r="C123" s="6" t="s">
        <v>3291</v>
      </c>
      <c r="D123" s="30">
        <v>2344717</v>
      </c>
      <c r="E123" s="6" t="s">
        <v>3211</v>
      </c>
      <c r="F123" s="31" t="s">
        <v>4572</v>
      </c>
      <c r="G123" s="6" t="s">
        <v>4233</v>
      </c>
      <c r="H123" s="32">
        <v>33.78</v>
      </c>
      <c r="I123" s="33">
        <v>141.62299999999999</v>
      </c>
      <c r="J123" s="33">
        <v>141.72900000000001</v>
      </c>
      <c r="K123" s="34">
        <v>1</v>
      </c>
      <c r="L123" s="34">
        <v>1</v>
      </c>
      <c r="M123" s="7">
        <v>0.66</v>
      </c>
      <c r="N123" s="7">
        <v>0.66</v>
      </c>
      <c r="O123" s="7">
        <v>0.34</v>
      </c>
      <c r="P123" s="7">
        <v>0.34</v>
      </c>
      <c r="Q123" s="35">
        <v>141.62299999999999</v>
      </c>
      <c r="R123" s="35">
        <v>141.72900000000001</v>
      </c>
      <c r="S123" s="35">
        <v>4784.0249400000002</v>
      </c>
      <c r="T123" s="35">
        <v>4787.6056200000003</v>
      </c>
      <c r="U123" s="36">
        <v>2.692088364501297E-4</v>
      </c>
      <c r="V123" s="37">
        <v>2.6973682745854474E-4</v>
      </c>
      <c r="W123" s="37">
        <v>5.2799100841503625E-7</v>
      </c>
      <c r="X123" s="38">
        <v>1.149388213787691</v>
      </c>
      <c r="Y123" s="39">
        <v>34025.702006740408</v>
      </c>
      <c r="Z123" s="40">
        <v>3.3787586271086809E-4</v>
      </c>
      <c r="AA123" s="41">
        <v>3.3795562551617724E-4</v>
      </c>
      <c r="AB123" s="41">
        <v>7.9762805309149375E-8</v>
      </c>
      <c r="AC123" s="42">
        <v>1.4907699111878594E-3</v>
      </c>
      <c r="AD123" s="43">
        <v>44.131732125158656</v>
      </c>
      <c r="AE123" s="40">
        <v>1.9304929622342956E-4</v>
      </c>
      <c r="AF123" s="41">
        <v>1.937986525674102E-4</v>
      </c>
      <c r="AG123" s="41">
        <v>7.4935634398063853E-7</v>
      </c>
      <c r="AH123" s="42">
        <v>9.4707370056649181E-3</v>
      </c>
      <c r="AI123" s="43">
        <v>280.36521627190399</v>
      </c>
      <c r="AJ123" s="42">
        <v>1.1603497207045437</v>
      </c>
      <c r="AK123" s="31">
        <v>34350.198955137465</v>
      </c>
      <c r="AL123" s="44">
        <f>+$AL$6*W123/H123*10^6</f>
        <v>7.8151422204712286</v>
      </c>
      <c r="AM123" s="31">
        <v>623628.625</v>
      </c>
      <c r="AN123" s="45">
        <v>5.5081177447775853E-2</v>
      </c>
      <c r="AP123" s="33"/>
      <c r="AR123" s="33"/>
    </row>
    <row r="124" spans="1:44">
      <c r="A124" s="6" t="s">
        <v>4244</v>
      </c>
      <c r="B124" s="6" t="s">
        <v>4493</v>
      </c>
      <c r="C124" s="6" t="s">
        <v>4423</v>
      </c>
      <c r="D124" s="30">
        <v>2026242</v>
      </c>
      <c r="E124" s="6" t="s">
        <v>4080</v>
      </c>
      <c r="F124" s="31" t="s">
        <v>4579</v>
      </c>
      <c r="G124" s="6" t="s">
        <v>4233</v>
      </c>
      <c r="H124" s="32">
        <v>53.15</v>
      </c>
      <c r="I124" s="33">
        <v>488.08300000000003</v>
      </c>
      <c r="J124" s="33">
        <v>488.67</v>
      </c>
      <c r="K124" s="34">
        <v>1</v>
      </c>
      <c r="L124" s="34">
        <v>1</v>
      </c>
      <c r="M124" s="7">
        <v>0</v>
      </c>
      <c r="N124" s="7">
        <v>0</v>
      </c>
      <c r="O124" s="7">
        <v>1</v>
      </c>
      <c r="P124" s="7">
        <v>1</v>
      </c>
      <c r="Q124" s="35">
        <v>488.08300000000003</v>
      </c>
      <c r="R124" s="35">
        <v>488.67</v>
      </c>
      <c r="S124" s="35">
        <v>25941.61145</v>
      </c>
      <c r="T124" s="35">
        <v>25972.8105</v>
      </c>
      <c r="U124" s="36">
        <v>1.4597982079282098E-3</v>
      </c>
      <c r="V124" s="37">
        <v>1.4633251066431781E-3</v>
      </c>
      <c r="W124" s="37">
        <v>3.5268987149683368E-6</v>
      </c>
      <c r="X124" s="38">
        <v>7.6777364568697735</v>
      </c>
      <c r="Y124" s="39">
        <v>144454.11960244164</v>
      </c>
      <c r="Z124" s="40">
        <v>0</v>
      </c>
      <c r="AA124" s="41">
        <v>0</v>
      </c>
      <c r="AB124" s="41">
        <v>0</v>
      </c>
      <c r="AC124" s="42">
        <v>0</v>
      </c>
      <c r="AD124" s="43">
        <v>0</v>
      </c>
      <c r="AE124" s="40">
        <v>3.0788804136643011E-3</v>
      </c>
      <c r="AF124" s="41">
        <v>3.0922344547231616E-3</v>
      </c>
      <c r="AG124" s="41">
        <v>1.3354041058860448E-5</v>
      </c>
      <c r="AH124" s="42">
        <v>0.16877499182763456</v>
      </c>
      <c r="AI124" s="43">
        <v>3175.446694781459</v>
      </c>
      <c r="AJ124" s="42">
        <v>7.8465114486974077</v>
      </c>
      <c r="AK124" s="31">
        <v>147629.56629722309</v>
      </c>
      <c r="AL124" s="44">
        <f>+$AL$6*W124/H124*10^6</f>
        <v>33.178727328018219</v>
      </c>
      <c r="AM124" s="31">
        <v>2698603</v>
      </c>
      <c r="AN124" s="45">
        <v>5.4705922396596718E-2</v>
      </c>
      <c r="AP124" s="33"/>
      <c r="AR124" s="33"/>
    </row>
    <row r="125" spans="1:44">
      <c r="A125" s="6" t="s">
        <v>5062</v>
      </c>
      <c r="B125" s="6" t="s">
        <v>5033</v>
      </c>
      <c r="C125" s="6" t="s">
        <v>5081</v>
      </c>
      <c r="D125" s="30">
        <v>2328915</v>
      </c>
      <c r="E125" s="6" t="s">
        <v>5047</v>
      </c>
      <c r="F125" s="31" t="s">
        <v>4579</v>
      </c>
      <c r="G125" s="6" t="s">
        <v>4233</v>
      </c>
      <c r="H125" s="32">
        <v>96.89</v>
      </c>
      <c r="I125" s="33">
        <v>436.11900000000003</v>
      </c>
      <c r="J125" s="33">
        <v>436.35700000000003</v>
      </c>
      <c r="K125" s="34">
        <v>1</v>
      </c>
      <c r="L125" s="34">
        <v>1</v>
      </c>
      <c r="M125" s="7">
        <v>0</v>
      </c>
      <c r="N125" s="7">
        <v>0</v>
      </c>
      <c r="O125" s="7">
        <v>1</v>
      </c>
      <c r="P125" s="7">
        <v>1</v>
      </c>
      <c r="Q125" s="35">
        <v>436.11900000000003</v>
      </c>
      <c r="R125" s="35">
        <v>436.35700000000003</v>
      </c>
      <c r="S125" s="35">
        <v>42255.569910000006</v>
      </c>
      <c r="T125" s="35">
        <v>42278.629730000001</v>
      </c>
      <c r="U125" s="36">
        <v>2.377824729527479E-3</v>
      </c>
      <c r="V125" s="37">
        <v>2.382005611536714E-3</v>
      </c>
      <c r="W125" s="37">
        <v>4.1808820092350749E-6</v>
      </c>
      <c r="X125" s="38">
        <v>9.1013983724404355</v>
      </c>
      <c r="Y125" s="39">
        <v>93935.373851175929</v>
      </c>
      <c r="Z125" s="40">
        <v>0</v>
      </c>
      <c r="AA125" s="41">
        <v>0</v>
      </c>
      <c r="AB125" s="41">
        <v>0</v>
      </c>
      <c r="AC125" s="42">
        <v>0</v>
      </c>
      <c r="AD125" s="43">
        <v>0</v>
      </c>
      <c r="AE125" s="40">
        <v>5.0151027361918805E-3</v>
      </c>
      <c r="AF125" s="41">
        <v>5.0335498173980434E-3</v>
      </c>
      <c r="AG125" s="41">
        <v>1.8447081206162882E-5</v>
      </c>
      <c r="AH125" s="42">
        <v>0.23314335833557265</v>
      </c>
      <c r="AI125" s="43">
        <v>2406.2685347876213</v>
      </c>
      <c r="AJ125" s="42">
        <v>9.3345417307760084</v>
      </c>
      <c r="AK125" s="31">
        <v>96341.642385963554</v>
      </c>
      <c r="AL125" s="44">
        <f>+$AL$6*W125/H125*10^6</f>
        <v>21.575405146222906</v>
      </c>
      <c r="AM125" s="31">
        <v>1795925.25</v>
      </c>
      <c r="AN125" s="45">
        <v>5.3644572560001345E-2</v>
      </c>
      <c r="AP125" s="33"/>
      <c r="AR125" s="33"/>
    </row>
    <row r="126" spans="1:44">
      <c r="A126" s="6" t="s">
        <v>4662</v>
      </c>
      <c r="B126" s="6" t="s">
        <v>1899</v>
      </c>
      <c r="C126" s="6" t="s">
        <v>1268</v>
      </c>
      <c r="D126" s="30">
        <v>2965839</v>
      </c>
      <c r="E126" s="6" t="s">
        <v>5871</v>
      </c>
      <c r="F126" s="31" t="s">
        <v>4582</v>
      </c>
      <c r="G126" s="6" t="s">
        <v>4233</v>
      </c>
      <c r="H126" s="32">
        <v>76.459999999999994</v>
      </c>
      <c r="I126" s="33">
        <v>335.79399999999998</v>
      </c>
      <c r="J126" s="33">
        <v>336.02247399999999</v>
      </c>
      <c r="K126" s="34">
        <v>0.94</v>
      </c>
      <c r="L126" s="34">
        <v>0.94</v>
      </c>
      <c r="M126" s="7">
        <v>0</v>
      </c>
      <c r="N126" s="7">
        <v>0</v>
      </c>
      <c r="O126" s="7">
        <v>1</v>
      </c>
      <c r="P126" s="7">
        <v>1</v>
      </c>
      <c r="Q126" s="35">
        <v>315.64635999999996</v>
      </c>
      <c r="R126" s="35">
        <v>315.86112555999995</v>
      </c>
      <c r="S126" s="35">
        <v>24134.320685599996</v>
      </c>
      <c r="T126" s="35">
        <v>24150.741660317595</v>
      </c>
      <c r="U126" s="36">
        <v>1.3580975165829029E-3</v>
      </c>
      <c r="V126" s="37">
        <v>1.3606685582061321E-3</v>
      </c>
      <c r="W126" s="37">
        <v>2.5710416232292092E-6</v>
      </c>
      <c r="X126" s="38">
        <v>5.5969228486828708</v>
      </c>
      <c r="Y126" s="39">
        <v>73200.665036396444</v>
      </c>
      <c r="Z126" s="40">
        <v>0</v>
      </c>
      <c r="AA126" s="41">
        <v>0</v>
      </c>
      <c r="AB126" s="41">
        <v>0</v>
      </c>
      <c r="AC126" s="42">
        <v>0</v>
      </c>
      <c r="AD126" s="43">
        <v>0</v>
      </c>
      <c r="AE126" s="40">
        <v>2.8643820912670022E-3</v>
      </c>
      <c r="AF126" s="41">
        <v>2.8753051376227503E-3</v>
      </c>
      <c r="AG126" s="41">
        <v>1.0923046355748155E-5</v>
      </c>
      <c r="AH126" s="42">
        <v>0.13805087548394765</v>
      </c>
      <c r="AI126" s="43">
        <v>1805.5306759606024</v>
      </c>
      <c r="AJ126" s="42">
        <v>5.7349737241668182</v>
      </c>
      <c r="AK126" s="31">
        <v>75006.195712357046</v>
      </c>
      <c r="AL126" s="44">
        <f>+$AL$6*W126/H126*10^6</f>
        <v>16.81298471899823</v>
      </c>
      <c r="AM126" s="31">
        <v>1414845.375</v>
      </c>
      <c r="AN126" s="45">
        <v>5.3013705269635593E-2</v>
      </c>
      <c r="AP126" s="33"/>
      <c r="AR126" s="33"/>
    </row>
    <row r="127" spans="1:44">
      <c r="A127" s="6" t="s">
        <v>1129</v>
      </c>
      <c r="B127" s="6" t="s">
        <v>2050</v>
      </c>
      <c r="C127" s="6" t="s">
        <v>1304</v>
      </c>
      <c r="D127" s="30">
        <v>2645409</v>
      </c>
      <c r="E127" s="6" t="s">
        <v>74</v>
      </c>
      <c r="F127" s="31" t="s">
        <v>4579</v>
      </c>
      <c r="G127" s="6" t="s">
        <v>4233</v>
      </c>
      <c r="H127" s="32">
        <v>39.08</v>
      </c>
      <c r="I127" s="33">
        <v>314.87700000000001</v>
      </c>
      <c r="J127" s="33">
        <v>315.31799999999998</v>
      </c>
      <c r="K127" s="34">
        <v>1</v>
      </c>
      <c r="L127" s="34">
        <v>1</v>
      </c>
      <c r="M127" s="7">
        <v>0</v>
      </c>
      <c r="N127" s="7">
        <v>0</v>
      </c>
      <c r="O127" s="7">
        <v>1</v>
      </c>
      <c r="P127" s="7">
        <v>1</v>
      </c>
      <c r="Q127" s="35">
        <v>314.87700000000001</v>
      </c>
      <c r="R127" s="35">
        <v>315.31799999999998</v>
      </c>
      <c r="S127" s="35">
        <v>12305.39316</v>
      </c>
      <c r="T127" s="35">
        <v>12322.627439999998</v>
      </c>
      <c r="U127" s="36">
        <v>6.9245470418993771E-4</v>
      </c>
      <c r="V127" s="37">
        <v>6.9426487798700687E-4</v>
      </c>
      <c r="W127" s="37">
        <v>1.8101737970691685E-6</v>
      </c>
      <c r="X127" s="38">
        <v>3.9405830669433084</v>
      </c>
      <c r="Y127" s="39">
        <v>100833.7529924081</v>
      </c>
      <c r="Z127" s="40">
        <v>0</v>
      </c>
      <c r="AA127" s="41">
        <v>0</v>
      </c>
      <c r="AB127" s="41">
        <v>0</v>
      </c>
      <c r="AC127" s="42">
        <v>0</v>
      </c>
      <c r="AD127" s="43">
        <v>0</v>
      </c>
      <c r="AE127" s="40">
        <v>1.4604657099188284E-3</v>
      </c>
      <c r="AF127" s="41">
        <v>1.467090099574902E-3</v>
      </c>
      <c r="AG127" s="41">
        <v>6.6243896560736794E-6</v>
      </c>
      <c r="AH127" s="42">
        <v>8.3722320841980988E-2</v>
      </c>
      <c r="AI127" s="43">
        <v>2142.3316489759723</v>
      </c>
      <c r="AJ127" s="42">
        <v>4.0243053877852892</v>
      </c>
      <c r="AK127" s="31">
        <v>102976.08464138408</v>
      </c>
      <c r="AL127" s="44">
        <f>+$AL$6*W127/H127*10^6</f>
        <v>23.159848990137778</v>
      </c>
      <c r="AM127" s="31">
        <v>1947539.125</v>
      </c>
      <c r="AN127" s="45">
        <v>5.2874976075966675E-2</v>
      </c>
      <c r="AP127" s="33"/>
      <c r="AR127" s="33"/>
    </row>
    <row r="128" spans="1:44">
      <c r="A128" s="6" t="s">
        <v>1146</v>
      </c>
      <c r="B128" s="6" t="s">
        <v>2067</v>
      </c>
      <c r="C128" s="6" t="s">
        <v>3373</v>
      </c>
      <c r="D128" s="30">
        <v>2665861</v>
      </c>
      <c r="E128" s="6" t="s">
        <v>90</v>
      </c>
      <c r="F128" s="31" t="s">
        <v>4589</v>
      </c>
      <c r="G128" s="6" t="s">
        <v>4233</v>
      </c>
      <c r="H128" s="32">
        <v>62.67</v>
      </c>
      <c r="I128" s="33">
        <v>354.697</v>
      </c>
      <c r="J128" s="33">
        <v>354.76900000000001</v>
      </c>
      <c r="K128" s="34">
        <v>1</v>
      </c>
      <c r="L128" s="34">
        <v>1</v>
      </c>
      <c r="M128" s="7">
        <v>1</v>
      </c>
      <c r="N128" s="7">
        <v>1</v>
      </c>
      <c r="O128" s="7">
        <v>0</v>
      </c>
      <c r="P128" s="7">
        <v>0</v>
      </c>
      <c r="Q128" s="35">
        <v>354.697</v>
      </c>
      <c r="R128" s="35">
        <v>354.76900000000001</v>
      </c>
      <c r="S128" s="35">
        <v>22228.860990000001</v>
      </c>
      <c r="T128" s="35">
        <v>22233.373230000001</v>
      </c>
      <c r="U128" s="36">
        <v>1.2508726183040296E-3</v>
      </c>
      <c r="V128" s="37">
        <v>1.2526427685916905E-3</v>
      </c>
      <c r="W128" s="37">
        <v>1.7701502876609019E-6</v>
      </c>
      <c r="X128" s="38">
        <v>3.8534555415591614</v>
      </c>
      <c r="Y128" s="39">
        <v>61488.041192901888</v>
      </c>
      <c r="Z128" s="40">
        <v>2.3786854001859262E-3</v>
      </c>
      <c r="AA128" s="41">
        <v>2.3779500885452855E-3</v>
      </c>
      <c r="AB128" s="41">
        <v>-7.3531164064078239E-7</v>
      </c>
      <c r="AC128" s="42">
        <v>-1.3743002956889712E-2</v>
      </c>
      <c r="AD128" s="43">
        <v>-219.29157422833433</v>
      </c>
      <c r="AE128" s="40">
        <v>0</v>
      </c>
      <c r="AF128" s="41">
        <v>0</v>
      </c>
      <c r="AG128" s="41">
        <v>0</v>
      </c>
      <c r="AH128" s="42">
        <v>0</v>
      </c>
      <c r="AI128" s="43">
        <v>0</v>
      </c>
      <c r="AJ128" s="42">
        <v>3.8397125386022717</v>
      </c>
      <c r="AK128" s="31">
        <v>61268.749618673552</v>
      </c>
      <c r="AL128" s="44">
        <f>+$AL$6*W128/H128*10^6</f>
        <v>14.122788317064799</v>
      </c>
      <c r="AM128" s="31">
        <v>1197337</v>
      </c>
      <c r="AN128" s="45">
        <v>5.1170847989057008E-2</v>
      </c>
      <c r="AP128" s="33"/>
      <c r="AR128" s="33"/>
    </row>
    <row r="129" spans="1:44">
      <c r="A129" s="6" t="s">
        <v>4782</v>
      </c>
      <c r="B129" s="6" t="s">
        <v>2021</v>
      </c>
      <c r="C129" s="6" t="s">
        <v>1299</v>
      </c>
      <c r="D129" s="30">
        <v>2586122</v>
      </c>
      <c r="E129" s="6" t="s">
        <v>44</v>
      </c>
      <c r="F129" s="31" t="s">
        <v>4574</v>
      </c>
      <c r="G129" s="6" t="s">
        <v>4233</v>
      </c>
      <c r="H129" s="32">
        <v>105.77</v>
      </c>
      <c r="I129" s="33">
        <v>84.8</v>
      </c>
      <c r="J129" s="33">
        <v>84.9</v>
      </c>
      <c r="K129" s="34">
        <v>1</v>
      </c>
      <c r="L129" s="34">
        <v>1</v>
      </c>
      <c r="M129" s="7">
        <v>0.52</v>
      </c>
      <c r="N129" s="7">
        <v>0.52</v>
      </c>
      <c r="O129" s="7">
        <v>0.48</v>
      </c>
      <c r="P129" s="7">
        <v>0.48</v>
      </c>
      <c r="Q129" s="35">
        <v>84.8</v>
      </c>
      <c r="R129" s="35">
        <v>84.9</v>
      </c>
      <c r="S129" s="35">
        <v>8969.2959999999985</v>
      </c>
      <c r="T129" s="35">
        <v>8979.8729999999996</v>
      </c>
      <c r="U129" s="36">
        <v>5.047243210936944E-4</v>
      </c>
      <c r="V129" s="37">
        <v>5.0593190965479826E-4</v>
      </c>
      <c r="W129" s="37">
        <v>1.207588561103856E-6</v>
      </c>
      <c r="X129" s="38">
        <v>2.6288100310726454</v>
      </c>
      <c r="Y129" s="39">
        <v>24854.023173609203</v>
      </c>
      <c r="Z129" s="40">
        <v>4.9909302129636153E-4</v>
      </c>
      <c r="AA129" s="41">
        <v>4.9942573170428523E-4</v>
      </c>
      <c r="AB129" s="41">
        <v>3.3271040792369998E-7</v>
      </c>
      <c r="AC129" s="42">
        <v>6.2183703713690284E-3</v>
      </c>
      <c r="AD129" s="43">
        <v>58.791437755214417</v>
      </c>
      <c r="AE129" s="40">
        <v>5.1097007290206819E-4</v>
      </c>
      <c r="AF129" s="41">
        <v>5.1317430168084256E-4</v>
      </c>
      <c r="AG129" s="41">
        <v>2.2042287787743618E-6</v>
      </c>
      <c r="AH129" s="42">
        <v>2.7858136161491298E-2</v>
      </c>
      <c r="AI129" s="43">
        <v>263.38409909701522</v>
      </c>
      <c r="AJ129" s="42">
        <v>2.6628865376055058</v>
      </c>
      <c r="AK129" s="31">
        <v>25176.198710461435</v>
      </c>
      <c r="AL129" s="44">
        <f>+$AL$6*W129/H129*10^6</f>
        <v>5.7085589538803818</v>
      </c>
      <c r="AM129" s="31">
        <v>503580.25</v>
      </c>
      <c r="AN129" s="45">
        <v>4.9994412430712752E-2</v>
      </c>
      <c r="AP129" s="33"/>
      <c r="AR129" s="33"/>
    </row>
    <row r="130" spans="1:44">
      <c r="A130" s="6" t="s">
        <v>4622</v>
      </c>
      <c r="B130" s="6" t="s">
        <v>1858</v>
      </c>
      <c r="C130" s="6" t="s">
        <v>3220</v>
      </c>
      <c r="D130" s="30">
        <v>2032380</v>
      </c>
      <c r="E130" s="6" t="s">
        <v>3123</v>
      </c>
      <c r="F130" s="31" t="s">
        <v>4585</v>
      </c>
      <c r="G130" s="6" t="s">
        <v>4233</v>
      </c>
      <c r="H130" s="32">
        <v>110.5</v>
      </c>
      <c r="I130" s="33">
        <v>505.05399999999997</v>
      </c>
      <c r="J130" s="33">
        <v>505.96300000000002</v>
      </c>
      <c r="K130" s="34">
        <v>1</v>
      </c>
      <c r="L130" s="34">
        <v>1</v>
      </c>
      <c r="M130" s="7">
        <v>0.53</v>
      </c>
      <c r="N130" s="7">
        <v>0.53</v>
      </c>
      <c r="O130" s="7">
        <v>0.47</v>
      </c>
      <c r="P130" s="7">
        <v>0.47</v>
      </c>
      <c r="Q130" s="35">
        <v>505.05399999999997</v>
      </c>
      <c r="R130" s="35">
        <v>505.96300000000002</v>
      </c>
      <c r="S130" s="35">
        <v>55808.466999999997</v>
      </c>
      <c r="T130" s="35">
        <v>55908.911500000002</v>
      </c>
      <c r="U130" s="36">
        <v>3.1404795446437323E-3</v>
      </c>
      <c r="V130" s="37">
        <v>3.1499445885165762E-3</v>
      </c>
      <c r="W130" s="37">
        <v>9.4650438728438938E-6</v>
      </c>
      <c r="X130" s="38">
        <v>20.604536245963004</v>
      </c>
      <c r="Y130" s="39">
        <v>186466.39136618105</v>
      </c>
      <c r="Z130" s="40">
        <v>3.1651606634847539E-3</v>
      </c>
      <c r="AA130" s="41">
        <v>3.1692338282896101E-3</v>
      </c>
      <c r="AB130" s="41">
        <v>4.0731648048562309E-6</v>
      </c>
      <c r="AC130" s="42">
        <v>7.6127607483892218E-2</v>
      </c>
      <c r="AD130" s="43">
        <v>688.93762428861737</v>
      </c>
      <c r="AE130" s="40">
        <v>3.1131053773676546E-3</v>
      </c>
      <c r="AF130" s="41">
        <v>3.1284726525530595E-3</v>
      </c>
      <c r="AG130" s="41">
        <v>1.5367275185404917E-5</v>
      </c>
      <c r="AH130" s="42">
        <v>0.19421924287920744</v>
      </c>
      <c r="AI130" s="43">
        <v>1757.640207051651</v>
      </c>
      <c r="AJ130" s="42">
        <v>20.874883096326105</v>
      </c>
      <c r="AK130" s="31">
        <v>188912.96919752131</v>
      </c>
      <c r="AL130" s="44">
        <f>+$AL$6*W130/H130*10^6</f>
        <v>42.828252818298161</v>
      </c>
      <c r="AM130" s="31">
        <v>3833272.5</v>
      </c>
      <c r="AN130" s="45">
        <v>4.9282426229160931E-2</v>
      </c>
      <c r="AP130" s="33"/>
      <c r="AR130" s="33"/>
    </row>
    <row r="131" spans="1:44">
      <c r="A131" s="6" t="s">
        <v>5863</v>
      </c>
      <c r="B131" s="6" t="s">
        <v>5859</v>
      </c>
      <c r="C131" s="6" t="s">
        <v>5866</v>
      </c>
      <c r="D131" s="30" t="s">
        <v>5867</v>
      </c>
      <c r="E131" s="6" t="s">
        <v>5870</v>
      </c>
      <c r="F131" s="31" t="s">
        <v>4575</v>
      </c>
      <c r="G131" s="6" t="s">
        <v>4233</v>
      </c>
      <c r="H131" s="32">
        <v>55.7</v>
      </c>
      <c r="I131" s="33">
        <v>1590.066</v>
      </c>
      <c r="J131" s="33">
        <v>1592.374</v>
      </c>
      <c r="K131" s="34">
        <v>1</v>
      </c>
      <c r="L131" s="34">
        <v>1</v>
      </c>
      <c r="M131" s="7">
        <v>1</v>
      </c>
      <c r="N131" s="7">
        <v>1</v>
      </c>
      <c r="O131" s="7">
        <v>0</v>
      </c>
      <c r="P131" s="7">
        <v>0</v>
      </c>
      <c r="Q131" s="35">
        <v>1590.066</v>
      </c>
      <c r="R131" s="35">
        <v>1592.374</v>
      </c>
      <c r="S131" s="35">
        <v>88566.676200000002</v>
      </c>
      <c r="T131" s="35">
        <v>88695.231800000009</v>
      </c>
      <c r="U131" s="36">
        <v>4.9838644545313338E-3</v>
      </c>
      <c r="V131" s="37">
        <v>4.9971472872555097E-3</v>
      </c>
      <c r="W131" s="37">
        <v>1.328283272417595E-5</v>
      </c>
      <c r="X131" s="38">
        <v>28.915513968147536</v>
      </c>
      <c r="Y131" s="39">
        <v>519129.51468846557</v>
      </c>
      <c r="Z131" s="40">
        <v>9.4774203552178641E-3</v>
      </c>
      <c r="AA131" s="41">
        <v>9.4863173541190372E-3</v>
      </c>
      <c r="AB131" s="41">
        <v>8.8969989011731393E-6</v>
      </c>
      <c r="AC131" s="42">
        <v>0.16628525301151811</v>
      </c>
      <c r="AD131" s="43">
        <v>2985.3725854850645</v>
      </c>
      <c r="AE131" s="40">
        <v>0</v>
      </c>
      <c r="AF131" s="41">
        <v>0</v>
      </c>
      <c r="AG131" s="41">
        <v>0</v>
      </c>
      <c r="AH131" s="42">
        <v>0</v>
      </c>
      <c r="AI131" s="43">
        <v>0</v>
      </c>
      <c r="AJ131" s="42">
        <v>29.081799221159056</v>
      </c>
      <c r="AK131" s="31">
        <v>522114.88727395062</v>
      </c>
      <c r="AL131" s="44">
        <f>+$AL$6*W131/H131*10^6</f>
        <v>119.23548226369792</v>
      </c>
      <c r="AM131" s="31">
        <v>10692471</v>
      </c>
      <c r="AN131" s="45">
        <v>4.8830142936459743E-2</v>
      </c>
      <c r="AP131" s="33"/>
      <c r="AR131" s="33"/>
    </row>
    <row r="132" spans="1:44">
      <c r="A132" s="6" t="s">
        <v>1208</v>
      </c>
      <c r="B132" s="6" t="s">
        <v>2128</v>
      </c>
      <c r="C132" s="6" t="s">
        <v>1816</v>
      </c>
      <c r="D132" s="30" t="s">
        <v>2187</v>
      </c>
      <c r="E132" s="6" t="s">
        <v>144</v>
      </c>
      <c r="F132" s="31" t="s">
        <v>4578</v>
      </c>
      <c r="G132" s="6" t="s">
        <v>4233</v>
      </c>
      <c r="H132" s="32">
        <v>73.650000000000006</v>
      </c>
      <c r="I132" s="33">
        <v>184.75899999999999</v>
      </c>
      <c r="J132" s="33">
        <v>185.09834499999999</v>
      </c>
      <c r="K132" s="34">
        <v>0.86</v>
      </c>
      <c r="L132" s="34">
        <v>0.86</v>
      </c>
      <c r="M132" s="7">
        <v>0</v>
      </c>
      <c r="N132" s="7">
        <v>0</v>
      </c>
      <c r="O132" s="7">
        <v>1</v>
      </c>
      <c r="P132" s="7">
        <v>1</v>
      </c>
      <c r="Q132" s="35">
        <v>158.89273999999997</v>
      </c>
      <c r="R132" s="35">
        <v>159.18457669999998</v>
      </c>
      <c r="S132" s="35">
        <v>11702.450300999999</v>
      </c>
      <c r="T132" s="35">
        <v>11723.944073954999</v>
      </c>
      <c r="U132" s="36">
        <v>6.5852562824383594E-4</v>
      </c>
      <c r="V132" s="37">
        <v>6.6053466613860885E-4</v>
      </c>
      <c r="W132" s="37">
        <v>2.0090378947729051E-6</v>
      </c>
      <c r="X132" s="38">
        <v>4.3734920491101521</v>
      </c>
      <c r="Y132" s="39">
        <v>59382.105215344898</v>
      </c>
      <c r="Z132" s="40">
        <v>0</v>
      </c>
      <c r="AA132" s="41">
        <v>0</v>
      </c>
      <c r="AB132" s="41">
        <v>0</v>
      </c>
      <c r="AC132" s="42">
        <v>0</v>
      </c>
      <c r="AD132" s="43">
        <v>0</v>
      </c>
      <c r="AE132" s="40">
        <v>1.3889054306851396E-3</v>
      </c>
      <c r="AF132" s="41">
        <v>1.3958128948244194E-3</v>
      </c>
      <c r="AG132" s="41">
        <v>6.9074641392797512E-6</v>
      </c>
      <c r="AH132" s="42">
        <v>8.7299956508902751E-2</v>
      </c>
      <c r="AI132" s="43">
        <v>1185.3354583693517</v>
      </c>
      <c r="AJ132" s="42">
        <v>4.4607920056190551</v>
      </c>
      <c r="AK132" s="31">
        <v>60567.440673714249</v>
      </c>
      <c r="AL132" s="44">
        <f>+$AL$6*W132/H132*10^6</f>
        <v>13.639089577548575</v>
      </c>
      <c r="AM132" s="31">
        <v>1268601.375</v>
      </c>
      <c r="AN132" s="45">
        <v>4.7743477082164011E-2</v>
      </c>
      <c r="AP132" s="33"/>
      <c r="AR132" s="33"/>
    </row>
    <row r="133" spans="1:44">
      <c r="A133" s="6" t="s">
        <v>1192</v>
      </c>
      <c r="B133" s="6" t="s">
        <v>2112</v>
      </c>
      <c r="C133" s="6" t="s">
        <v>3405</v>
      </c>
      <c r="D133" s="30">
        <v>2812452</v>
      </c>
      <c r="E133" s="6" t="s">
        <v>129</v>
      </c>
      <c r="F133" s="31" t="s">
        <v>4581</v>
      </c>
      <c r="G133" s="6" t="s">
        <v>4233</v>
      </c>
      <c r="H133" s="32">
        <v>169.51</v>
      </c>
      <c r="I133" s="33">
        <v>310.65899999999999</v>
      </c>
      <c r="J133" s="33">
        <v>310.75700000000001</v>
      </c>
      <c r="K133" s="34">
        <v>1</v>
      </c>
      <c r="L133" s="34">
        <v>1</v>
      </c>
      <c r="M133" s="7">
        <v>0.57999999999999996</v>
      </c>
      <c r="N133" s="7">
        <v>0.57999999999999996</v>
      </c>
      <c r="O133" s="7">
        <v>0.42</v>
      </c>
      <c r="P133" s="7">
        <v>0.42</v>
      </c>
      <c r="Q133" s="35">
        <v>310.65899999999999</v>
      </c>
      <c r="R133" s="35">
        <v>310.75700000000001</v>
      </c>
      <c r="S133" s="35">
        <v>52659.807089999995</v>
      </c>
      <c r="T133" s="35">
        <v>52676.419069999996</v>
      </c>
      <c r="U133" s="36">
        <v>2.9632967160884384E-3</v>
      </c>
      <c r="V133" s="37">
        <v>2.9678238538408648E-3</v>
      </c>
      <c r="W133" s="37">
        <v>4.5271377524264828E-6</v>
      </c>
      <c r="X133" s="38">
        <v>9.8551655083149559</v>
      </c>
      <c r="Y133" s="39">
        <v>58139.13933287096</v>
      </c>
      <c r="Z133" s="40">
        <v>3.2683386849018379E-3</v>
      </c>
      <c r="AA133" s="41">
        <v>3.267695755189638E-3</v>
      </c>
      <c r="AB133" s="41">
        <v>-6.4292971219993833E-7</v>
      </c>
      <c r="AC133" s="42">
        <v>-1.2016381147095833E-2</v>
      </c>
      <c r="AD133" s="43">
        <v>-70.888921875381001</v>
      </c>
      <c r="AE133" s="40">
        <v>2.6249704864587898E-3</v>
      </c>
      <c r="AF133" s="41">
        <v>2.634019601377751E-3</v>
      </c>
      <c r="AG133" s="41">
        <v>9.0491149189611889E-6</v>
      </c>
      <c r="AH133" s="42">
        <v>0.11436720089172227</v>
      </c>
      <c r="AI133" s="43">
        <v>674.69294373029481</v>
      </c>
      <c r="AJ133" s="42">
        <v>9.9575163280595831</v>
      </c>
      <c r="AK133" s="31">
        <v>58742.943354725874</v>
      </c>
      <c r="AL133" s="44">
        <f>+$AL$6*W133/H133*10^6</f>
        <v>13.353600827167963</v>
      </c>
      <c r="AM133" s="31">
        <v>1239558.125</v>
      </c>
      <c r="AN133" s="45">
        <v>4.7390228961409833E-2</v>
      </c>
      <c r="AP133" s="33"/>
      <c r="AR133" s="33"/>
    </row>
    <row r="134" spans="1:44">
      <c r="A134" s="6" t="s">
        <v>1218</v>
      </c>
      <c r="B134" s="6" t="s">
        <v>2138</v>
      </c>
      <c r="C134" s="6" t="s">
        <v>1819</v>
      </c>
      <c r="D134" s="30">
        <v>2702337</v>
      </c>
      <c r="E134" s="6" t="s">
        <v>154</v>
      </c>
      <c r="F134" s="31" t="s">
        <v>4582</v>
      </c>
      <c r="G134" s="6" t="s">
        <v>4233</v>
      </c>
      <c r="H134" s="32">
        <v>80.66</v>
      </c>
      <c r="I134" s="33">
        <v>262.73399999999998</v>
      </c>
      <c r="J134" s="33">
        <v>263.05399999999997</v>
      </c>
      <c r="K134" s="34">
        <v>1</v>
      </c>
      <c r="L134" s="34">
        <v>1</v>
      </c>
      <c r="M134" s="7">
        <v>1</v>
      </c>
      <c r="N134" s="7">
        <v>1</v>
      </c>
      <c r="O134" s="7">
        <v>0</v>
      </c>
      <c r="P134" s="7">
        <v>0</v>
      </c>
      <c r="Q134" s="35">
        <v>262.73399999999998</v>
      </c>
      <c r="R134" s="35">
        <v>263.05399999999997</v>
      </c>
      <c r="S134" s="35">
        <v>21192.124439999996</v>
      </c>
      <c r="T134" s="35">
        <v>21217.935639999996</v>
      </c>
      <c r="U134" s="36">
        <v>1.192532905649684E-3</v>
      </c>
      <c r="V134" s="37">
        <v>1.195432351579783E-3</v>
      </c>
      <c r="W134" s="37">
        <v>2.8994459300990538E-6</v>
      </c>
      <c r="X134" s="38">
        <v>6.3118290377227479</v>
      </c>
      <c r="Y134" s="39">
        <v>78252.281647938857</v>
      </c>
      <c r="Z134" s="40">
        <v>2.2677453886201719E-3</v>
      </c>
      <c r="AA134" s="41">
        <v>2.2693448903113728E-3</v>
      </c>
      <c r="AB134" s="41">
        <v>1.5995016912008671E-6</v>
      </c>
      <c r="AC134" s="42">
        <v>2.9894748371680317E-2</v>
      </c>
      <c r="AD134" s="43">
        <v>370.62668449888815</v>
      </c>
      <c r="AE134" s="40">
        <v>0</v>
      </c>
      <c r="AF134" s="41">
        <v>0</v>
      </c>
      <c r="AG134" s="41">
        <v>0</v>
      </c>
      <c r="AH134" s="42">
        <v>0</v>
      </c>
      <c r="AI134" s="43">
        <v>0</v>
      </c>
      <c r="AJ134" s="42">
        <v>6.3417237860944287</v>
      </c>
      <c r="AK134" s="31">
        <v>78622.908332437743</v>
      </c>
      <c r="AL134" s="44">
        <f>+$AL$6*W134/H134*10^6</f>
        <v>17.973257687199688</v>
      </c>
      <c r="AM134" s="31">
        <v>1693609.875</v>
      </c>
      <c r="AN134" s="45">
        <v>4.6423269900004414E-2</v>
      </c>
      <c r="AP134" s="33"/>
      <c r="AR134" s="33"/>
    </row>
    <row r="135" spans="1:44">
      <c r="A135" s="6" t="s">
        <v>3645</v>
      </c>
      <c r="B135" s="6" t="s">
        <v>400</v>
      </c>
      <c r="C135" s="6" t="s">
        <v>3811</v>
      </c>
      <c r="D135" s="30">
        <v>2130109</v>
      </c>
      <c r="E135" s="6" t="s">
        <v>2733</v>
      </c>
      <c r="F135" s="31" t="s">
        <v>4585</v>
      </c>
      <c r="G135" s="6" t="s">
        <v>4233</v>
      </c>
      <c r="H135" s="32">
        <v>68.91</v>
      </c>
      <c r="I135" s="33">
        <v>207.869</v>
      </c>
      <c r="J135" s="33">
        <v>208.00299999999999</v>
      </c>
      <c r="K135" s="34">
        <v>1</v>
      </c>
      <c r="L135" s="34">
        <v>1</v>
      </c>
      <c r="M135" s="7">
        <v>0</v>
      </c>
      <c r="N135" s="7">
        <v>0</v>
      </c>
      <c r="O135" s="7">
        <v>1</v>
      </c>
      <c r="P135" s="7">
        <v>1</v>
      </c>
      <c r="Q135" s="35">
        <v>207.869</v>
      </c>
      <c r="R135" s="35">
        <v>208.00299999999999</v>
      </c>
      <c r="S135" s="35">
        <v>14324.252789999999</v>
      </c>
      <c r="T135" s="35">
        <v>14333.486729999999</v>
      </c>
      <c r="U135" s="36">
        <v>8.0606089537096426E-4</v>
      </c>
      <c r="V135" s="37">
        <v>8.0755800369566573E-4</v>
      </c>
      <c r="W135" s="37">
        <v>1.4971083247014658E-6</v>
      </c>
      <c r="X135" s="38">
        <v>3.2590681200060678</v>
      </c>
      <c r="Y135" s="39">
        <v>47294.559860775909</v>
      </c>
      <c r="Z135" s="40">
        <v>0</v>
      </c>
      <c r="AA135" s="41">
        <v>0</v>
      </c>
      <c r="AB135" s="41">
        <v>0</v>
      </c>
      <c r="AC135" s="42">
        <v>0</v>
      </c>
      <c r="AD135" s="43">
        <v>0</v>
      </c>
      <c r="AE135" s="40">
        <v>1.7000740852398826E-3</v>
      </c>
      <c r="AF135" s="41">
        <v>1.7064961653966257E-3</v>
      </c>
      <c r="AG135" s="41">
        <v>6.4220801567430735E-6</v>
      </c>
      <c r="AH135" s="42">
        <v>8.1165433084509214E-2</v>
      </c>
      <c r="AI135" s="43">
        <v>1177.8469465173303</v>
      </c>
      <c r="AJ135" s="42">
        <v>3.3402335530905769</v>
      </c>
      <c r="AK135" s="31">
        <v>48472.406807293242</v>
      </c>
      <c r="AL135" s="44">
        <f>+$AL$6*W135/H135*10^6</f>
        <v>10.862779891898606</v>
      </c>
      <c r="AM135" s="31">
        <v>1054061.875</v>
      </c>
      <c r="AN135" s="45">
        <v>4.5986301143178379E-2</v>
      </c>
      <c r="AP135" s="33"/>
      <c r="AR135" s="33"/>
    </row>
    <row r="136" spans="1:44">
      <c r="A136" s="6" t="s">
        <v>4688</v>
      </c>
      <c r="B136" s="6" t="s">
        <v>1927</v>
      </c>
      <c r="C136" s="6" t="s">
        <v>3270</v>
      </c>
      <c r="D136" s="30">
        <v>2278407</v>
      </c>
      <c r="E136" s="6" t="s">
        <v>3183</v>
      </c>
      <c r="F136" s="31" t="s">
        <v>4589</v>
      </c>
      <c r="G136" s="6" t="s">
        <v>4233</v>
      </c>
      <c r="H136" s="32">
        <v>88.5</v>
      </c>
      <c r="I136" s="33">
        <v>166.489</v>
      </c>
      <c r="J136" s="33">
        <v>166.54900000000001</v>
      </c>
      <c r="K136" s="34">
        <v>1</v>
      </c>
      <c r="L136" s="34">
        <v>1</v>
      </c>
      <c r="M136" s="7">
        <v>0.7</v>
      </c>
      <c r="N136" s="7">
        <v>0.7</v>
      </c>
      <c r="O136" s="7">
        <v>0.3</v>
      </c>
      <c r="P136" s="7">
        <v>0.3</v>
      </c>
      <c r="Q136" s="35">
        <v>166.489</v>
      </c>
      <c r="R136" s="35">
        <v>166.54900000000001</v>
      </c>
      <c r="S136" s="35">
        <v>14734.2765</v>
      </c>
      <c r="T136" s="35">
        <v>14739.586500000001</v>
      </c>
      <c r="U136" s="36">
        <v>8.2913393685181945E-4</v>
      </c>
      <c r="V136" s="37">
        <v>8.3043792996483187E-4</v>
      </c>
      <c r="W136" s="37">
        <v>1.3039931130124239E-6</v>
      </c>
      <c r="X136" s="38">
        <v>2.8386739377551065</v>
      </c>
      <c r="Y136" s="39">
        <v>32075.411726046401</v>
      </c>
      <c r="Z136" s="40">
        <v>1.1036888433480104E-3</v>
      </c>
      <c r="AA136" s="41">
        <v>1.1035212903659391E-3</v>
      </c>
      <c r="AB136" s="41">
        <v>-1.6755298207129371E-7</v>
      </c>
      <c r="AC136" s="42">
        <v>-3.1315717048010045E-3</v>
      </c>
      <c r="AD136" s="43">
        <v>-35.384991014700617</v>
      </c>
      <c r="AE136" s="40">
        <v>5.2462132600514515E-4</v>
      </c>
      <c r="AF136" s="41">
        <v>5.2645350672010302E-4</v>
      </c>
      <c r="AG136" s="41">
        <v>1.832180714957869E-6</v>
      </c>
      <c r="AH136" s="42">
        <v>2.3156008269765754E-2</v>
      </c>
      <c r="AI136" s="43">
        <v>261.64981095780513</v>
      </c>
      <c r="AJ136" s="42">
        <v>2.8586983743200713</v>
      </c>
      <c r="AK136" s="31">
        <v>32301.676545989507</v>
      </c>
      <c r="AL136" s="44">
        <f>+$AL$6*W136/H136*10^6</f>
        <v>7.36719272888375</v>
      </c>
      <c r="AM136" s="31">
        <v>720561.875</v>
      </c>
      <c r="AN136" s="45">
        <v>4.4828456329290951E-2</v>
      </c>
      <c r="AP136" s="33"/>
      <c r="AR136" s="33"/>
    </row>
    <row r="137" spans="1:44">
      <c r="A137" s="6" t="s">
        <v>4774</v>
      </c>
      <c r="B137" s="6" t="s">
        <v>2013</v>
      </c>
      <c r="C137" s="6" t="s">
        <v>1298</v>
      </c>
      <c r="D137" s="30">
        <v>2491594</v>
      </c>
      <c r="E137" s="6" t="s">
        <v>37</v>
      </c>
      <c r="F137" s="31" t="s">
        <v>4581</v>
      </c>
      <c r="G137" s="6" t="s">
        <v>4233</v>
      </c>
      <c r="H137" s="32">
        <v>23.28</v>
      </c>
      <c r="I137" s="33">
        <v>410.59399999999999</v>
      </c>
      <c r="J137" s="33">
        <v>411.05599999999998</v>
      </c>
      <c r="K137" s="34">
        <v>1</v>
      </c>
      <c r="L137" s="34">
        <v>1</v>
      </c>
      <c r="M137" s="7">
        <v>0.45</v>
      </c>
      <c r="N137" s="7">
        <v>0.45</v>
      </c>
      <c r="O137" s="7">
        <v>0.55000000000000004</v>
      </c>
      <c r="P137" s="7">
        <v>0.55000000000000004</v>
      </c>
      <c r="Q137" s="35">
        <v>410.59399999999999</v>
      </c>
      <c r="R137" s="35">
        <v>411.05599999999998</v>
      </c>
      <c r="S137" s="35">
        <v>9558.6283199999998</v>
      </c>
      <c r="T137" s="35">
        <v>9569.3836800000008</v>
      </c>
      <c r="U137" s="36">
        <v>5.3788749857279342E-4</v>
      </c>
      <c r="V137" s="37">
        <v>5.3914532638065827E-4</v>
      </c>
      <c r="W137" s="37">
        <v>1.2578278078648501E-6</v>
      </c>
      <c r="X137" s="38">
        <v>2.7381762838616837</v>
      </c>
      <c r="Y137" s="39">
        <v>117619.25617962559</v>
      </c>
      <c r="Z137" s="40">
        <v>4.6028612704750545E-4</v>
      </c>
      <c r="AA137" s="41">
        <v>4.605681036431248E-4</v>
      </c>
      <c r="AB137" s="41">
        <v>2.8197659561934787E-7</v>
      </c>
      <c r="AC137" s="42">
        <v>5.2701534603659629E-3</v>
      </c>
      <c r="AD137" s="43">
        <v>226.38116238685407</v>
      </c>
      <c r="AE137" s="40">
        <v>6.2395624361915637E-4</v>
      </c>
      <c r="AF137" s="41">
        <v>6.2661404545221778E-4</v>
      </c>
      <c r="AG137" s="41">
        <v>2.6578018330614128E-6</v>
      </c>
      <c r="AH137" s="42">
        <v>3.3590617302826406E-2</v>
      </c>
      <c r="AI137" s="43">
        <v>1442.8959322519934</v>
      </c>
      <c r="AJ137" s="42">
        <v>2.7770370546248762</v>
      </c>
      <c r="AK137" s="31">
        <v>119288.53327426444</v>
      </c>
      <c r="AL137" s="44">
        <f>+$AL$6*W137/H137*10^6</f>
        <v>27.015202058952966</v>
      </c>
      <c r="AM137" s="31">
        <v>2726308.5</v>
      </c>
      <c r="AN137" s="45">
        <v>4.375459830546119E-2</v>
      </c>
      <c r="AP137" s="33"/>
      <c r="AR137" s="33"/>
    </row>
    <row r="138" spans="1:44">
      <c r="A138" s="6" t="s">
        <v>4672</v>
      </c>
      <c r="B138" s="6" t="s">
        <v>1909</v>
      </c>
      <c r="C138" s="6" t="s">
        <v>3259</v>
      </c>
      <c r="D138" s="30">
        <v>2215200</v>
      </c>
      <c r="E138" s="6" t="s">
        <v>3168</v>
      </c>
      <c r="F138" s="31" t="s">
        <v>4576</v>
      </c>
      <c r="G138" s="6" t="s">
        <v>4233</v>
      </c>
      <c r="H138" s="32">
        <v>60.4</v>
      </c>
      <c r="I138" s="33">
        <v>144.87</v>
      </c>
      <c r="J138" s="33">
        <v>145.065</v>
      </c>
      <c r="K138" s="34">
        <v>1</v>
      </c>
      <c r="L138" s="34">
        <v>1</v>
      </c>
      <c r="M138" s="7">
        <v>0</v>
      </c>
      <c r="N138" s="7">
        <v>0</v>
      </c>
      <c r="O138" s="7">
        <v>1</v>
      </c>
      <c r="P138" s="7">
        <v>1</v>
      </c>
      <c r="Q138" s="35">
        <v>144.87</v>
      </c>
      <c r="R138" s="35">
        <v>145.065</v>
      </c>
      <c r="S138" s="35">
        <v>8750.1479999999992</v>
      </c>
      <c r="T138" s="35">
        <v>8761.9259999999995</v>
      </c>
      <c r="U138" s="36">
        <v>4.9239232474537005E-4</v>
      </c>
      <c r="V138" s="37">
        <v>4.9365263333167716E-4</v>
      </c>
      <c r="W138" s="37">
        <v>1.260308586307113E-6</v>
      </c>
      <c r="X138" s="38">
        <v>2.743576712007449</v>
      </c>
      <c r="Y138" s="39">
        <v>45423.455496812072</v>
      </c>
      <c r="Z138" s="40">
        <v>0</v>
      </c>
      <c r="AA138" s="41">
        <v>0</v>
      </c>
      <c r="AB138" s="41">
        <v>0</v>
      </c>
      <c r="AC138" s="42">
        <v>0</v>
      </c>
      <c r="AD138" s="43">
        <v>0</v>
      </c>
      <c r="AE138" s="40">
        <v>1.0385114026470338E-3</v>
      </c>
      <c r="AF138" s="41">
        <v>1.0431651001702219E-3</v>
      </c>
      <c r="AG138" s="41">
        <v>4.6536975231881595E-6</v>
      </c>
      <c r="AH138" s="42">
        <v>5.8815736598565489E-2</v>
      </c>
      <c r="AI138" s="43">
        <v>973.77047348618362</v>
      </c>
      <c r="AJ138" s="42">
        <v>2.8023924486060143</v>
      </c>
      <c r="AK138" s="31">
        <v>46397.225970298256</v>
      </c>
      <c r="AL138" s="44">
        <f>+$AL$6*W138/H138*10^6</f>
        <v>10.433018098568816</v>
      </c>
      <c r="AM138" s="31">
        <v>1071449.5</v>
      </c>
      <c r="AN138" s="45">
        <v>4.3303231715818853E-2</v>
      </c>
      <c r="AP138" s="33"/>
      <c r="AR138" s="33"/>
    </row>
    <row r="139" spans="1:44">
      <c r="A139" s="6" t="s">
        <v>4073</v>
      </c>
      <c r="B139" s="6" t="s">
        <v>4564</v>
      </c>
      <c r="C139" s="6" t="s">
        <v>4152</v>
      </c>
      <c r="D139" s="30">
        <v>2936921</v>
      </c>
      <c r="E139" s="6" t="s">
        <v>4415</v>
      </c>
      <c r="F139" s="31" t="s">
        <v>4594</v>
      </c>
      <c r="G139" s="6" t="s">
        <v>4235</v>
      </c>
      <c r="H139" s="32">
        <v>75.849999999999994</v>
      </c>
      <c r="I139" s="33">
        <v>3223.605</v>
      </c>
      <c r="J139" s="33">
        <v>3223.604679</v>
      </c>
      <c r="K139" s="34">
        <v>0.5</v>
      </c>
      <c r="L139" s="34">
        <v>0.5</v>
      </c>
      <c r="M139" s="7">
        <v>0</v>
      </c>
      <c r="N139" s="7">
        <v>0</v>
      </c>
      <c r="O139" s="7">
        <v>1</v>
      </c>
      <c r="P139" s="7">
        <v>1</v>
      </c>
      <c r="Q139" s="35">
        <v>1611.8025</v>
      </c>
      <c r="R139" s="35">
        <v>1611.8023395</v>
      </c>
      <c r="S139" s="35">
        <v>122255.219625</v>
      </c>
      <c r="T139" s="35">
        <v>122255.207451075</v>
      </c>
      <c r="U139" s="36">
        <v>6.8796015568433283E-3</v>
      </c>
      <c r="V139" s="37">
        <v>6.8879382337551868E-3</v>
      </c>
      <c r="W139" s="37">
        <v>8.3366769118584441E-6</v>
      </c>
      <c r="X139" s="38">
        <v>18.148184404522862</v>
      </c>
      <c r="Y139" s="39">
        <v>239264.1318987853</v>
      </c>
      <c r="Z139" s="40">
        <v>0</v>
      </c>
      <c r="AA139" s="41">
        <v>0</v>
      </c>
      <c r="AB139" s="41">
        <v>0</v>
      </c>
      <c r="AC139" s="42">
        <v>0</v>
      </c>
      <c r="AD139" s="43">
        <v>0</v>
      </c>
      <c r="AE139" s="40">
        <v>1.4509861960469691E-2</v>
      </c>
      <c r="AF139" s="41">
        <v>1.455528906852579E-2</v>
      </c>
      <c r="AG139" s="41">
        <v>4.5427108056099452E-5</v>
      </c>
      <c r="AH139" s="42">
        <v>0.57413031434662276</v>
      </c>
      <c r="AI139" s="43">
        <v>7569.2856209179017</v>
      </c>
      <c r="AJ139" s="42">
        <v>18.722314718869484</v>
      </c>
      <c r="AK139" s="31">
        <v>246833.41751970322</v>
      </c>
      <c r="AL139" s="44">
        <f>+$AL$6*W139/H139*10^6</f>
        <v>54.955022490826927</v>
      </c>
      <c r="AM139" s="31">
        <v>5817478.5</v>
      </c>
      <c r="AN139" s="45">
        <v>4.2429622648318031E-2</v>
      </c>
      <c r="AP139" s="33"/>
      <c r="AR139" s="33"/>
    </row>
    <row r="140" spans="1:44">
      <c r="A140" s="6" t="s">
        <v>5086</v>
      </c>
      <c r="B140" s="6" t="s">
        <v>5090</v>
      </c>
      <c r="C140" s="6" t="s">
        <v>5255</v>
      </c>
      <c r="D140" s="30" t="s">
        <v>5215</v>
      </c>
      <c r="E140" s="6" t="s">
        <v>5097</v>
      </c>
      <c r="F140" s="31" t="s">
        <v>4574</v>
      </c>
      <c r="G140" s="6" t="s">
        <v>4233</v>
      </c>
      <c r="H140" s="32">
        <v>87.08</v>
      </c>
      <c r="I140" s="33">
        <v>450.87599999999998</v>
      </c>
      <c r="J140" s="33">
        <v>451.75700000000001</v>
      </c>
      <c r="K140" s="34">
        <v>1</v>
      </c>
      <c r="L140" s="34">
        <v>1</v>
      </c>
      <c r="M140" s="7">
        <v>0.48</v>
      </c>
      <c r="N140" s="7">
        <v>0.48</v>
      </c>
      <c r="O140" s="7">
        <v>0.52</v>
      </c>
      <c r="P140" s="7">
        <v>0.52</v>
      </c>
      <c r="Q140" s="35">
        <v>450.87599999999998</v>
      </c>
      <c r="R140" s="35">
        <v>451.75700000000001</v>
      </c>
      <c r="S140" s="35">
        <v>39262.282079999997</v>
      </c>
      <c r="T140" s="35">
        <v>39338.999559999997</v>
      </c>
      <c r="U140" s="36">
        <v>2.209385069621643E-3</v>
      </c>
      <c r="V140" s="37">
        <v>2.2163849278603459E-3</v>
      </c>
      <c r="W140" s="37">
        <v>6.9998582387029162E-6</v>
      </c>
      <c r="X140" s="38">
        <v>15.238052219679949</v>
      </c>
      <c r="Y140" s="39">
        <v>174989.11598162551</v>
      </c>
      <c r="Z140" s="40">
        <v>2.0166780591129693E-3</v>
      </c>
      <c r="AA140" s="41">
        <v>2.0195840158507864E-3</v>
      </c>
      <c r="AB140" s="41">
        <v>2.9059567378171038E-6</v>
      </c>
      <c r="AC140" s="42">
        <v>5.4312443640374825E-2</v>
      </c>
      <c r="AD140" s="43">
        <v>623.7074373033397</v>
      </c>
      <c r="AE140" s="40">
        <v>2.4231190569225388E-3</v>
      </c>
      <c r="AF140" s="41">
        <v>2.4354550742192904E-3</v>
      </c>
      <c r="AG140" s="41">
        <v>1.2336017296751649E-5</v>
      </c>
      <c r="AH140" s="42">
        <v>0.15590870278651697</v>
      </c>
      <c r="AI140" s="43">
        <v>1790.407703106534</v>
      </c>
      <c r="AJ140" s="42">
        <v>15.448273366106841</v>
      </c>
      <c r="AK140" s="31">
        <v>177403.23112203539</v>
      </c>
      <c r="AL140" s="44">
        <f>+$AL$6*W140/H140*10^6</f>
        <v>40.192112073397546</v>
      </c>
      <c r="AM140" s="31">
        <v>4181220.75</v>
      </c>
      <c r="AN140" s="45">
        <v>4.2428573311283649E-2</v>
      </c>
      <c r="AP140" s="33"/>
      <c r="AR140" s="33"/>
    </row>
    <row r="141" spans="1:44">
      <c r="A141" s="6" t="s">
        <v>5060</v>
      </c>
      <c r="B141" s="6" t="s">
        <v>5030</v>
      </c>
      <c r="C141" s="6" t="s">
        <v>744</v>
      </c>
      <c r="D141" s="30" t="s">
        <v>5071</v>
      </c>
      <c r="E141" s="6" t="s">
        <v>5044</v>
      </c>
      <c r="F141" s="31" t="s">
        <v>4578</v>
      </c>
      <c r="G141" s="6" t="s">
        <v>4233</v>
      </c>
      <c r="H141" s="32">
        <v>94.81</v>
      </c>
      <c r="I141" s="33">
        <v>202.101</v>
      </c>
      <c r="J141" s="33">
        <v>202.166</v>
      </c>
      <c r="K141" s="34">
        <v>1</v>
      </c>
      <c r="L141" s="34">
        <v>1</v>
      </c>
      <c r="M141" s="7">
        <v>1</v>
      </c>
      <c r="N141" s="7">
        <v>1</v>
      </c>
      <c r="O141" s="7">
        <v>0</v>
      </c>
      <c r="P141" s="7">
        <v>0</v>
      </c>
      <c r="Q141" s="35">
        <v>202.101</v>
      </c>
      <c r="R141" s="35">
        <v>202.166</v>
      </c>
      <c r="S141" s="35">
        <v>19161.195810000001</v>
      </c>
      <c r="T141" s="35">
        <v>19167.358459999999</v>
      </c>
      <c r="U141" s="36">
        <v>1.0782475621883361E-3</v>
      </c>
      <c r="V141" s="37">
        <v>1.0799014940084178E-3</v>
      </c>
      <c r="W141" s="37">
        <v>1.6539318200817135E-6</v>
      </c>
      <c r="X141" s="38">
        <v>3.60045854969565</v>
      </c>
      <c r="Y141" s="39">
        <v>37975.514710427698</v>
      </c>
      <c r="Z141" s="40">
        <v>2.050418001347659E-3</v>
      </c>
      <c r="AA141" s="41">
        <v>2.050027284462414E-3</v>
      </c>
      <c r="AB141" s="41">
        <v>-3.9071688524502934E-7</v>
      </c>
      <c r="AC141" s="42">
        <v>-7.3025136723659841E-3</v>
      </c>
      <c r="AD141" s="43">
        <v>-77.022610192658831</v>
      </c>
      <c r="AE141" s="40">
        <v>0</v>
      </c>
      <c r="AF141" s="41">
        <v>0</v>
      </c>
      <c r="AG141" s="41">
        <v>0</v>
      </c>
      <c r="AH141" s="42">
        <v>0</v>
      </c>
      <c r="AI141" s="43">
        <v>0</v>
      </c>
      <c r="AJ141" s="42">
        <v>3.5931560360232839</v>
      </c>
      <c r="AK141" s="31">
        <v>37898.492100235038</v>
      </c>
      <c r="AL141" s="44">
        <f>+$AL$6*W141/H141*10^6</f>
        <v>8.7223490142480404</v>
      </c>
      <c r="AM141" s="31">
        <v>931166.1875</v>
      </c>
      <c r="AN141" s="45">
        <v>4.0700030358689368E-2</v>
      </c>
      <c r="AP141" s="33"/>
      <c r="AR141" s="33"/>
    </row>
    <row r="142" spans="1:44">
      <c r="A142" s="6" t="s">
        <v>4261</v>
      </c>
      <c r="B142" s="6" t="s">
        <v>1907</v>
      </c>
      <c r="C142" s="6" t="s">
        <v>4440</v>
      </c>
      <c r="D142" s="30">
        <v>2701271</v>
      </c>
      <c r="E142" s="6" t="s">
        <v>4097</v>
      </c>
      <c r="F142" s="31" t="s">
        <v>4594</v>
      </c>
      <c r="G142" s="6" t="s">
        <v>4235</v>
      </c>
      <c r="H142" s="32">
        <v>121.24</v>
      </c>
      <c r="I142" s="33">
        <v>438.29599999999999</v>
      </c>
      <c r="J142" s="33">
        <v>438.29599999999999</v>
      </c>
      <c r="K142" s="34">
        <v>1</v>
      </c>
      <c r="L142" s="34">
        <v>1</v>
      </c>
      <c r="M142" s="7">
        <v>0</v>
      </c>
      <c r="N142" s="7">
        <v>0</v>
      </c>
      <c r="O142" s="7">
        <v>1</v>
      </c>
      <c r="P142" s="7">
        <v>1</v>
      </c>
      <c r="Q142" s="35">
        <v>438.29599999999999</v>
      </c>
      <c r="R142" s="35">
        <v>438.29599999999999</v>
      </c>
      <c r="S142" s="35">
        <v>53139.007039999997</v>
      </c>
      <c r="T142" s="35">
        <v>53139.007039999997</v>
      </c>
      <c r="U142" s="36">
        <v>2.9902624745417089E-3</v>
      </c>
      <c r="V142" s="37">
        <v>2.9938863621909759E-3</v>
      </c>
      <c r="W142" s="37">
        <v>3.6238876492669311E-6</v>
      </c>
      <c r="X142" s="38">
        <v>7.8888725106546209</v>
      </c>
      <c r="Y142" s="39">
        <v>65068.232519421159</v>
      </c>
      <c r="Z142" s="40">
        <v>0</v>
      </c>
      <c r="AA142" s="41">
        <v>0</v>
      </c>
      <c r="AB142" s="41">
        <v>0</v>
      </c>
      <c r="AC142" s="42">
        <v>0</v>
      </c>
      <c r="AD142" s="43">
        <v>0</v>
      </c>
      <c r="AE142" s="40">
        <v>6.3068035805086964E-3</v>
      </c>
      <c r="AF142" s="41">
        <v>6.3265493912899656E-3</v>
      </c>
      <c r="AG142" s="41">
        <v>1.9745810781269212E-5</v>
      </c>
      <c r="AH142" s="42">
        <v>0.2495573466151311</v>
      </c>
      <c r="AI142" s="43">
        <v>2058.3746833976502</v>
      </c>
      <c r="AJ142" s="42">
        <v>8.1384298572697524</v>
      </c>
      <c r="AK142" s="31">
        <v>67126.607202818806</v>
      </c>
      <c r="AL142" s="44">
        <f>+$AL$6*W142/H142*10^6</f>
        <v>14.945099180414596</v>
      </c>
      <c r="AM142" s="31">
        <v>1675939.375</v>
      </c>
      <c r="AN142" s="45">
        <v>4.0053123761006455E-2</v>
      </c>
      <c r="AP142" s="33"/>
      <c r="AR142" s="33"/>
    </row>
    <row r="143" spans="1:44">
      <c r="A143" s="6" t="s">
        <v>1237</v>
      </c>
      <c r="B143" s="6" t="s">
        <v>2156</v>
      </c>
      <c r="C143" s="6" t="s">
        <v>3437</v>
      </c>
      <c r="D143" s="30">
        <v>2960384</v>
      </c>
      <c r="E143" s="6" t="s">
        <v>174</v>
      </c>
      <c r="F143" s="31" t="s">
        <v>4591</v>
      </c>
      <c r="G143" s="6" t="s">
        <v>4233</v>
      </c>
      <c r="H143" s="32">
        <v>152.51</v>
      </c>
      <c r="I143" s="33">
        <v>77.742000000000004</v>
      </c>
      <c r="J143" s="33">
        <v>77.992000000000004</v>
      </c>
      <c r="K143" s="34">
        <v>1</v>
      </c>
      <c r="L143" s="34">
        <v>1</v>
      </c>
      <c r="M143" s="7">
        <v>0</v>
      </c>
      <c r="N143" s="7">
        <v>0</v>
      </c>
      <c r="O143" s="7">
        <v>1</v>
      </c>
      <c r="P143" s="7">
        <v>1</v>
      </c>
      <c r="Q143" s="35">
        <v>77.742000000000004</v>
      </c>
      <c r="R143" s="35">
        <v>77.992000000000004</v>
      </c>
      <c r="S143" s="35">
        <v>11856.432419999999</v>
      </c>
      <c r="T143" s="35">
        <v>11894.55992</v>
      </c>
      <c r="U143" s="36">
        <v>6.6719058037306039E-4</v>
      </c>
      <c r="V143" s="37">
        <v>6.7014727433550836E-4</v>
      </c>
      <c r="W143" s="37">
        <v>2.9566939624479753E-6</v>
      </c>
      <c r="X143" s="38">
        <v>6.4364527767555604</v>
      </c>
      <c r="Y143" s="39">
        <v>42203.480275100388</v>
      </c>
      <c r="Z143" s="40">
        <v>0</v>
      </c>
      <c r="AA143" s="41">
        <v>0</v>
      </c>
      <c r="AB143" s="41">
        <v>0</v>
      </c>
      <c r="AC143" s="42">
        <v>0</v>
      </c>
      <c r="AD143" s="43">
        <v>0</v>
      </c>
      <c r="AE143" s="40">
        <v>1.4071808000143502E-3</v>
      </c>
      <c r="AF143" s="41">
        <v>1.4161258369937736E-3</v>
      </c>
      <c r="AG143" s="41">
        <v>8.9450369794234329E-6</v>
      </c>
      <c r="AH143" s="42">
        <v>0.11305181229006249</v>
      </c>
      <c r="AI143" s="43">
        <v>741.2747510986984</v>
      </c>
      <c r="AJ143" s="42">
        <v>6.5495045890456227</v>
      </c>
      <c r="AK143" s="31">
        <v>42944.755026199084</v>
      </c>
      <c r="AL143" s="44">
        <f>+$AL$6*W143/H143*10^6</f>
        <v>9.6934429298012432</v>
      </c>
      <c r="AM143" s="31">
        <v>1074572.875</v>
      </c>
      <c r="AN143" s="45">
        <v>3.9964488240222036E-2</v>
      </c>
      <c r="AP143" s="33"/>
      <c r="AR143" s="33"/>
    </row>
    <row r="144" spans="1:44">
      <c r="A144" s="6" t="s">
        <v>5633</v>
      </c>
      <c r="B144" s="6" t="s">
        <v>5641</v>
      </c>
      <c r="C144" s="6" t="s">
        <v>7238</v>
      </c>
      <c r="D144" s="30" t="s">
        <v>5660</v>
      </c>
      <c r="E144" s="6" t="s">
        <v>5673</v>
      </c>
      <c r="F144" s="31" t="s">
        <v>4572</v>
      </c>
      <c r="G144" s="6" t="s">
        <v>4233</v>
      </c>
      <c r="H144" s="32">
        <v>61.18</v>
      </c>
      <c r="I144" s="33">
        <v>326.55900000000003</v>
      </c>
      <c r="J144" s="33">
        <v>326.81200000000001</v>
      </c>
      <c r="K144" s="34">
        <v>1</v>
      </c>
      <c r="L144" s="34">
        <v>1</v>
      </c>
      <c r="M144" s="7">
        <v>1</v>
      </c>
      <c r="N144" s="7">
        <v>1</v>
      </c>
      <c r="O144" s="7">
        <v>0</v>
      </c>
      <c r="P144" s="7">
        <v>0</v>
      </c>
      <c r="Q144" s="35">
        <v>326.55900000000003</v>
      </c>
      <c r="R144" s="35">
        <v>326.81200000000001</v>
      </c>
      <c r="S144" s="35">
        <v>19978.87962</v>
      </c>
      <c r="T144" s="35">
        <v>19994.35816</v>
      </c>
      <c r="U144" s="36">
        <v>1.1242606390085854E-3</v>
      </c>
      <c r="V144" s="37">
        <v>1.1264951972272657E-3</v>
      </c>
      <c r="W144" s="37">
        <v>2.234558218680311E-6</v>
      </c>
      <c r="X144" s="38">
        <v>4.8644292017083988</v>
      </c>
      <c r="Y144" s="39">
        <v>79510.120982484455</v>
      </c>
      <c r="Z144" s="40">
        <v>2.1379174257081962E-3</v>
      </c>
      <c r="AA144" s="41">
        <v>2.1384782806067324E-3</v>
      </c>
      <c r="AB144" s="41">
        <v>5.6085489853622064E-7</v>
      </c>
      <c r="AC144" s="42">
        <v>1.0482399710485235E-2</v>
      </c>
      <c r="AD144" s="43">
        <v>171.33703351561351</v>
      </c>
      <c r="AE144" s="40">
        <v>0</v>
      </c>
      <c r="AF144" s="41">
        <v>0</v>
      </c>
      <c r="AG144" s="41">
        <v>0</v>
      </c>
      <c r="AH144" s="42">
        <v>0</v>
      </c>
      <c r="AI144" s="43">
        <v>0</v>
      </c>
      <c r="AJ144" s="42">
        <v>4.8749116014188836</v>
      </c>
      <c r="AK144" s="31">
        <v>79681.458016000062</v>
      </c>
      <c r="AL144" s="44">
        <f>+$AL$6*W144/H144*10^6</f>
        <v>18.262162624062693</v>
      </c>
      <c r="AM144" s="31">
        <v>2003052.875</v>
      </c>
      <c r="AN144" s="45">
        <v>3.9780007313087062E-2</v>
      </c>
      <c r="AP144" s="33"/>
      <c r="AR144" s="33"/>
    </row>
    <row r="145" spans="1:44">
      <c r="A145" s="6" t="s">
        <v>4708</v>
      </c>
      <c r="B145" s="6" t="s">
        <v>1947</v>
      </c>
      <c r="C145" s="6" t="s">
        <v>5079</v>
      </c>
      <c r="D145" s="30">
        <v>2299011</v>
      </c>
      <c r="E145" s="6" t="s">
        <v>3200</v>
      </c>
      <c r="F145" s="31" t="s">
        <v>4582</v>
      </c>
      <c r="G145" s="6" t="s">
        <v>4233</v>
      </c>
      <c r="H145" s="32">
        <v>22.28</v>
      </c>
      <c r="I145" s="33">
        <v>288.37299999999999</v>
      </c>
      <c r="J145" s="33">
        <v>288.71800000000002</v>
      </c>
      <c r="K145" s="34">
        <v>1</v>
      </c>
      <c r="L145" s="34">
        <v>1</v>
      </c>
      <c r="M145" s="7">
        <v>0.6</v>
      </c>
      <c r="N145" s="7">
        <v>0.6</v>
      </c>
      <c r="O145" s="7">
        <v>0.4</v>
      </c>
      <c r="P145" s="7">
        <v>0.4</v>
      </c>
      <c r="Q145" s="35">
        <v>288.37299999999999</v>
      </c>
      <c r="R145" s="35">
        <v>288.71800000000002</v>
      </c>
      <c r="S145" s="35">
        <v>6424.9504400000005</v>
      </c>
      <c r="T145" s="35">
        <v>6432.6370400000005</v>
      </c>
      <c r="U145" s="36">
        <v>3.6154774565246077E-4</v>
      </c>
      <c r="V145" s="37">
        <v>3.6241897204597316E-4</v>
      </c>
      <c r="W145" s="37">
        <v>8.7122639351238859E-7</v>
      </c>
      <c r="X145" s="38">
        <v>1.8965803058841992</v>
      </c>
      <c r="Y145" s="39">
        <v>85124.789312576264</v>
      </c>
      <c r="Z145" s="40">
        <v>4.1251602991502107E-4</v>
      </c>
      <c r="AA145" s="41">
        <v>4.1279808494937097E-4</v>
      </c>
      <c r="AB145" s="41">
        <v>2.8205503434990207E-7</v>
      </c>
      <c r="AC145" s="42">
        <v>5.2716194832688528E-3</v>
      </c>
      <c r="AD145" s="43">
        <v>236.60769673558585</v>
      </c>
      <c r="AE145" s="40">
        <v>3.0501812281950337E-4</v>
      </c>
      <c r="AF145" s="41">
        <v>3.0633915247356712E-4</v>
      </c>
      <c r="AG145" s="41">
        <v>1.3210296540637468E-6</v>
      </c>
      <c r="AH145" s="42">
        <v>1.6695827733788436E-2</v>
      </c>
      <c r="AI145" s="43">
        <v>749.36390187560301</v>
      </c>
      <c r="AJ145" s="42">
        <v>1.9185477531012567</v>
      </c>
      <c r="AK145" s="31">
        <v>86110.760911187463</v>
      </c>
      <c r="AL145" s="44">
        <f>+$AL$6*W145/H145*10^6</f>
        <v>19.551759279900999</v>
      </c>
      <c r="AM145" s="31">
        <v>2183138.75</v>
      </c>
      <c r="AN145" s="45">
        <v>3.9443558459666142E-2</v>
      </c>
      <c r="AP145" s="33"/>
      <c r="AR145" s="33"/>
    </row>
    <row r="146" spans="1:44">
      <c r="A146" s="6" t="s">
        <v>4690</v>
      </c>
      <c r="B146" s="6" t="s">
        <v>1929</v>
      </c>
      <c r="C146" s="6" t="s">
        <v>3271</v>
      </c>
      <c r="D146" s="30">
        <v>2289874</v>
      </c>
      <c r="E146" s="6" t="s">
        <v>3185</v>
      </c>
      <c r="F146" s="31" t="s">
        <v>4586</v>
      </c>
      <c r="G146" s="6" t="s">
        <v>4233</v>
      </c>
      <c r="H146" s="32">
        <v>47.45</v>
      </c>
      <c r="I146" s="33">
        <v>131.96100000000001</v>
      </c>
      <c r="J146" s="33">
        <v>132.315</v>
      </c>
      <c r="K146" s="34">
        <v>1</v>
      </c>
      <c r="L146" s="34">
        <v>1</v>
      </c>
      <c r="M146" s="7">
        <v>0</v>
      </c>
      <c r="N146" s="7">
        <v>0</v>
      </c>
      <c r="O146" s="7">
        <v>1</v>
      </c>
      <c r="P146" s="7">
        <v>1</v>
      </c>
      <c r="Q146" s="35">
        <v>131.96100000000001</v>
      </c>
      <c r="R146" s="35">
        <v>132.315</v>
      </c>
      <c r="S146" s="35">
        <v>6261.5494500000013</v>
      </c>
      <c r="T146" s="35">
        <v>6278.3467500000006</v>
      </c>
      <c r="U146" s="36">
        <v>3.5235277051240665E-4</v>
      </c>
      <c r="V146" s="37">
        <v>3.5372615633901466E-4</v>
      </c>
      <c r="W146" s="37">
        <v>1.3733858266080099E-6</v>
      </c>
      <c r="X146" s="38">
        <v>2.9897355389155855</v>
      </c>
      <c r="Y146" s="39">
        <v>63008.125161550801</v>
      </c>
      <c r="Z146" s="40">
        <v>0</v>
      </c>
      <c r="AA146" s="41">
        <v>0</v>
      </c>
      <c r="AB146" s="41">
        <v>0</v>
      </c>
      <c r="AC146" s="42">
        <v>0</v>
      </c>
      <c r="AD146" s="43">
        <v>0</v>
      </c>
      <c r="AE146" s="40">
        <v>7.4315205892097657E-4</v>
      </c>
      <c r="AF146" s="41">
        <v>7.4747860417528498E-4</v>
      </c>
      <c r="AG146" s="41">
        <v>4.3265452543084183E-6</v>
      </c>
      <c r="AH146" s="42">
        <v>5.4681024022559518E-2</v>
      </c>
      <c r="AI146" s="43">
        <v>1152.3924978410857</v>
      </c>
      <c r="AJ146" s="42">
        <v>3.044416562938145</v>
      </c>
      <c r="AK146" s="31">
        <v>64160.517659391888</v>
      </c>
      <c r="AL146" s="44">
        <f>+$AL$6*W146/H146*10^6</f>
        <v>14.471926518524867</v>
      </c>
      <c r="AM146" s="31">
        <v>1648278.5</v>
      </c>
      <c r="AN146" s="45">
        <v>3.8925774776163061E-2</v>
      </c>
      <c r="AP146" s="33"/>
      <c r="AR146" s="33"/>
    </row>
    <row r="147" spans="1:44">
      <c r="A147" s="6" t="s">
        <v>1183</v>
      </c>
      <c r="B147" s="6" t="s">
        <v>2104</v>
      </c>
      <c r="C147" s="6" t="s">
        <v>3399</v>
      </c>
      <c r="D147" s="30" t="s">
        <v>2185</v>
      </c>
      <c r="E147" s="6" t="s">
        <v>121</v>
      </c>
      <c r="F147" s="31" t="s">
        <v>4585</v>
      </c>
      <c r="G147" s="6" t="s">
        <v>4233</v>
      </c>
      <c r="H147" s="32">
        <v>41.14</v>
      </c>
      <c r="I147" s="33">
        <v>670.68499999999995</v>
      </c>
      <c r="J147" s="33">
        <v>670.89400000000001</v>
      </c>
      <c r="K147" s="34">
        <v>1</v>
      </c>
      <c r="L147" s="34">
        <v>1</v>
      </c>
      <c r="M147" s="7">
        <v>0.47</v>
      </c>
      <c r="N147" s="7">
        <v>0.47</v>
      </c>
      <c r="O147" s="7">
        <v>0.53</v>
      </c>
      <c r="P147" s="7">
        <v>0.53</v>
      </c>
      <c r="Q147" s="35">
        <v>670.68499999999995</v>
      </c>
      <c r="R147" s="35">
        <v>670.89400000000001</v>
      </c>
      <c r="S147" s="35">
        <v>27591.980899999999</v>
      </c>
      <c r="T147" s="35">
        <v>27600.579160000001</v>
      </c>
      <c r="U147" s="36">
        <v>1.5526685513983132E-3</v>
      </c>
      <c r="V147" s="37">
        <v>1.5550346560577446E-3</v>
      </c>
      <c r="W147" s="37">
        <v>2.3661046594314686E-6</v>
      </c>
      <c r="X147" s="38">
        <v>5.1507937915505222</v>
      </c>
      <c r="Y147" s="39">
        <v>125201.59921124263</v>
      </c>
      <c r="Z147" s="40">
        <v>1.3877158084944366E-3</v>
      </c>
      <c r="AA147" s="41">
        <v>1.3874375030670451E-3</v>
      </c>
      <c r="AB147" s="41">
        <v>-2.7830542739153488E-7</v>
      </c>
      <c r="AC147" s="42">
        <v>-5.2015391844296988E-3</v>
      </c>
      <c r="AD147" s="43">
        <v>-126.43507983543263</v>
      </c>
      <c r="AE147" s="40">
        <v>1.7356198999974241E-3</v>
      </c>
      <c r="AF147" s="41">
        <v>1.7415964583385774E-3</v>
      </c>
      <c r="AG147" s="41">
        <v>5.9765583411532444E-6</v>
      </c>
      <c r="AH147" s="42">
        <v>7.5534707489629024E-2</v>
      </c>
      <c r="AI147" s="43">
        <v>1836.040532076544</v>
      </c>
      <c r="AJ147" s="42">
        <v>5.2211269598557211</v>
      </c>
      <c r="AK147" s="31">
        <v>126911.20466348375</v>
      </c>
      <c r="AL147" s="44">
        <f>+$AL$6*W147/H147*10^6</f>
        <v>28.756741120946383</v>
      </c>
      <c r="AM147" s="31">
        <v>3262841</v>
      </c>
      <c r="AN147" s="45">
        <v>3.8895920660394961E-2</v>
      </c>
      <c r="AP147" s="33"/>
      <c r="AR147" s="33"/>
    </row>
    <row r="148" spans="1:44">
      <c r="A148" s="6" t="s">
        <v>4693</v>
      </c>
      <c r="B148" s="6" t="s">
        <v>1932</v>
      </c>
      <c r="C148" s="6" t="s">
        <v>5644</v>
      </c>
      <c r="D148" s="30" t="s">
        <v>5653</v>
      </c>
      <c r="E148" s="6" t="s">
        <v>3187</v>
      </c>
      <c r="F148" s="31" t="s">
        <v>4579</v>
      </c>
      <c r="G148" s="6" t="s">
        <v>4233</v>
      </c>
      <c r="H148" s="32">
        <v>72.930000000000007</v>
      </c>
      <c r="I148" s="33">
        <v>707.23699999999997</v>
      </c>
      <c r="J148" s="33">
        <v>707.27200000000005</v>
      </c>
      <c r="K148" s="34">
        <v>1</v>
      </c>
      <c r="L148" s="34">
        <v>1</v>
      </c>
      <c r="M148" s="7">
        <v>0</v>
      </c>
      <c r="N148" s="7">
        <v>0</v>
      </c>
      <c r="O148" s="7">
        <v>1</v>
      </c>
      <c r="P148" s="7">
        <v>1</v>
      </c>
      <c r="Q148" s="35">
        <v>707.23699999999997</v>
      </c>
      <c r="R148" s="35">
        <v>707.27200000000005</v>
      </c>
      <c r="S148" s="35">
        <v>51578.794410000002</v>
      </c>
      <c r="T148" s="35">
        <v>51581.34696000001</v>
      </c>
      <c r="U148" s="36">
        <v>2.9024654768243234E-3</v>
      </c>
      <c r="V148" s="37">
        <v>2.9061267759621463E-3</v>
      </c>
      <c r="W148" s="37">
        <v>3.6612991378228744E-6</v>
      </c>
      <c r="X148" s="38">
        <v>7.9703139051502125</v>
      </c>
      <c r="Y148" s="39">
        <v>109287.17818662021</v>
      </c>
      <c r="Z148" s="40">
        <v>0</v>
      </c>
      <c r="AA148" s="41">
        <v>0</v>
      </c>
      <c r="AB148" s="41">
        <v>0</v>
      </c>
      <c r="AC148" s="42">
        <v>0</v>
      </c>
      <c r="AD148" s="43">
        <v>0</v>
      </c>
      <c r="AE148" s="40">
        <v>6.1216297289568237E-3</v>
      </c>
      <c r="AF148" s="41">
        <v>6.1410996815589834E-3</v>
      </c>
      <c r="AG148" s="41">
        <v>1.9469952602159737E-5</v>
      </c>
      <c r="AH148" s="42">
        <v>0.24607091417722152</v>
      </c>
      <c r="AI148" s="43">
        <v>3374.0698502292817</v>
      </c>
      <c r="AJ148" s="42">
        <v>8.216384819327434</v>
      </c>
      <c r="AK148" s="31">
        <v>112661.24803684949</v>
      </c>
      <c r="AL148" s="44">
        <f>+$AL$6*W148/H148*10^6</f>
        <v>25.101461249299835</v>
      </c>
      <c r="AM148" s="31">
        <v>2918950.75</v>
      </c>
      <c r="AN148" s="45">
        <v>3.8596488151384362E-2</v>
      </c>
      <c r="AP148" s="33"/>
      <c r="AR148" s="33"/>
    </row>
    <row r="149" spans="1:44">
      <c r="A149" s="6" t="s">
        <v>1230</v>
      </c>
      <c r="B149" s="6" t="s">
        <v>2150</v>
      </c>
      <c r="C149" s="6" t="s">
        <v>3431</v>
      </c>
      <c r="D149" s="30">
        <v>2931205</v>
      </c>
      <c r="E149" s="6" t="s">
        <v>166</v>
      </c>
      <c r="F149" s="31" t="s">
        <v>4573</v>
      </c>
      <c r="G149" s="6" t="s">
        <v>4233</v>
      </c>
      <c r="H149" s="32">
        <v>63.42</v>
      </c>
      <c r="I149" s="33">
        <v>130.80199999999999</v>
      </c>
      <c r="J149" s="33">
        <v>130.91</v>
      </c>
      <c r="K149" s="34">
        <v>1</v>
      </c>
      <c r="L149" s="34">
        <v>1</v>
      </c>
      <c r="M149" s="7">
        <v>0.43</v>
      </c>
      <c r="N149" s="7">
        <v>0.43</v>
      </c>
      <c r="O149" s="7">
        <v>0.56999999999999995</v>
      </c>
      <c r="P149" s="7">
        <v>0.56999999999999995</v>
      </c>
      <c r="Q149" s="35">
        <v>130.80199999999999</v>
      </c>
      <c r="R149" s="35">
        <v>130.91</v>
      </c>
      <c r="S149" s="35">
        <v>8295.4628400000001</v>
      </c>
      <c r="T149" s="35">
        <v>8302.3122000000003</v>
      </c>
      <c r="U149" s="36">
        <v>4.6680607375171595E-4</v>
      </c>
      <c r="V149" s="37">
        <v>4.6775769166182299E-4</v>
      </c>
      <c r="W149" s="37">
        <v>9.5161791010704494E-7</v>
      </c>
      <c r="X149" s="38">
        <v>2.0715852968589359</v>
      </c>
      <c r="Y149" s="39">
        <v>32664.54268147171</v>
      </c>
      <c r="Z149" s="40">
        <v>3.8170590172357442E-4</v>
      </c>
      <c r="AA149" s="41">
        <v>3.8182546775795121E-4</v>
      </c>
      <c r="AB149" s="41">
        <v>1.1956603437678981E-7</v>
      </c>
      <c r="AC149" s="42">
        <v>2.2346937994233941E-3</v>
      </c>
      <c r="AD149" s="43">
        <v>35.236420678388427</v>
      </c>
      <c r="AE149" s="40">
        <v>5.6119184124172597E-4</v>
      </c>
      <c r="AF149" s="41">
        <v>5.6341367554596435E-4</v>
      </c>
      <c r="AG149" s="41">
        <v>2.2218343042383843E-6</v>
      </c>
      <c r="AH149" s="42">
        <v>2.8080643521114855E-2</v>
      </c>
      <c r="AI149" s="43">
        <v>442.77268245214213</v>
      </c>
      <c r="AJ149" s="42">
        <v>2.1019006341794739</v>
      </c>
      <c r="AK149" s="31">
        <v>33142.551784602241</v>
      </c>
      <c r="AL149" s="44">
        <f>+$AL$6*W149/H149*10^6</f>
        <v>7.502506386842045</v>
      </c>
      <c r="AM149" s="31">
        <v>877903.875</v>
      </c>
      <c r="AN149" s="45">
        <v>3.7751914222502139E-2</v>
      </c>
      <c r="AP149" s="33"/>
      <c r="AR149" s="33"/>
    </row>
    <row r="150" spans="1:44">
      <c r="A150" s="6" t="s">
        <v>4739</v>
      </c>
      <c r="B150" s="6" t="s">
        <v>1977</v>
      </c>
      <c r="C150" s="6" t="s">
        <v>3304</v>
      </c>
      <c r="D150" s="30">
        <v>2437952</v>
      </c>
      <c r="E150" s="6" t="s">
        <v>4</v>
      </c>
      <c r="F150" s="31" t="s">
        <v>4590</v>
      </c>
      <c r="G150" s="6" t="s">
        <v>4233</v>
      </c>
      <c r="H150" s="32">
        <v>9.9499999999999993</v>
      </c>
      <c r="I150" s="33">
        <v>528.74099999999999</v>
      </c>
      <c r="J150" s="33">
        <v>528.76499999999999</v>
      </c>
      <c r="K150" s="34">
        <v>0.9</v>
      </c>
      <c r="L150" s="34">
        <v>0.9</v>
      </c>
      <c r="M150" s="7">
        <v>0</v>
      </c>
      <c r="N150" s="7">
        <v>0</v>
      </c>
      <c r="O150" s="7">
        <v>1</v>
      </c>
      <c r="P150" s="7">
        <v>1</v>
      </c>
      <c r="Q150" s="35">
        <v>475.86689999999999</v>
      </c>
      <c r="R150" s="35">
        <v>475.88850000000002</v>
      </c>
      <c r="S150" s="35">
        <v>4734.8756549999998</v>
      </c>
      <c r="T150" s="35">
        <v>4735.0905750000002</v>
      </c>
      <c r="U150" s="36">
        <v>2.6644308543646422E-4</v>
      </c>
      <c r="V150" s="37">
        <v>2.6677809552520251E-4</v>
      </c>
      <c r="W150" s="37">
        <v>3.3501008873829206E-7</v>
      </c>
      <c r="X150" s="38">
        <v>0.72928637298512677</v>
      </c>
      <c r="Y150" s="39">
        <v>73295.11286282682</v>
      </c>
      <c r="Z150" s="40">
        <v>0</v>
      </c>
      <c r="AA150" s="41">
        <v>0</v>
      </c>
      <c r="AB150" s="41">
        <v>0</v>
      </c>
      <c r="AC150" s="42">
        <v>0</v>
      </c>
      <c r="AD150" s="43">
        <v>0</v>
      </c>
      <c r="AE150" s="40">
        <v>5.6195876433556824E-4</v>
      </c>
      <c r="AF150" s="41">
        <v>5.6374377436935088E-4</v>
      </c>
      <c r="AG150" s="41">
        <v>1.7850100337826399E-6</v>
      </c>
      <c r="AH150" s="42">
        <v>2.2559841813877036E-2</v>
      </c>
      <c r="AI150" s="43">
        <v>2267.3207853142753</v>
      </c>
      <c r="AJ150" s="42">
        <v>0.75184621479900382</v>
      </c>
      <c r="AK150" s="31">
        <v>75562.433648141101</v>
      </c>
      <c r="AL150" s="44">
        <f>+$AL$6*W150/H150*10^6</f>
        <v>16.834677826044828</v>
      </c>
      <c r="AM150" s="31">
        <v>2007182.5</v>
      </c>
      <c r="AN150" s="45">
        <v>3.7646020552760451E-2</v>
      </c>
      <c r="AP150" s="33"/>
      <c r="AR150" s="33"/>
    </row>
    <row r="151" spans="1:44">
      <c r="A151" s="6" t="s">
        <v>4789</v>
      </c>
      <c r="B151" s="6" t="s">
        <v>2028</v>
      </c>
      <c r="C151" s="6" t="s">
        <v>3340</v>
      </c>
      <c r="D151" s="30">
        <v>2513012</v>
      </c>
      <c r="E151" s="6" t="s">
        <v>50</v>
      </c>
      <c r="F151" s="31" t="s">
        <v>4582</v>
      </c>
      <c r="G151" s="6" t="s">
        <v>4235</v>
      </c>
      <c r="H151" s="32">
        <v>24.86</v>
      </c>
      <c r="I151" s="33">
        <v>368.56599999999997</v>
      </c>
      <c r="J151" s="33">
        <v>368.53100000000001</v>
      </c>
      <c r="K151" s="34">
        <v>0.86</v>
      </c>
      <c r="L151" s="34">
        <v>0.86</v>
      </c>
      <c r="M151" s="7">
        <v>0.46</v>
      </c>
      <c r="N151" s="7">
        <v>0.46</v>
      </c>
      <c r="O151" s="7">
        <v>0.54</v>
      </c>
      <c r="P151" s="7">
        <v>0.54</v>
      </c>
      <c r="Q151" s="35">
        <v>316.96675999999997</v>
      </c>
      <c r="R151" s="35">
        <v>316.93666000000002</v>
      </c>
      <c r="S151" s="35">
        <v>7879.7936535999988</v>
      </c>
      <c r="T151" s="35">
        <v>7879.0453676000006</v>
      </c>
      <c r="U151" s="36">
        <v>4.4341534744439938E-4</v>
      </c>
      <c r="V151" s="37">
        <v>4.4391056188508013E-4</v>
      </c>
      <c r="W151" s="37">
        <v>4.9521444068074917E-7</v>
      </c>
      <c r="X151" s="38">
        <v>1.0780366187003179</v>
      </c>
      <c r="Y151" s="39">
        <v>43364.304855201844</v>
      </c>
      <c r="Z151" s="40">
        <v>3.878756117650352E-4</v>
      </c>
      <c r="AA151" s="41">
        <v>3.8764020018148648E-4</v>
      </c>
      <c r="AB151" s="41">
        <v>-2.3541158354872371E-7</v>
      </c>
      <c r="AC151" s="42">
        <v>-4.3998515867052675E-3</v>
      </c>
      <c r="AD151" s="43">
        <v>-176.98518047889249</v>
      </c>
      <c r="AE151" s="40">
        <v>5.0501522971673613E-4</v>
      </c>
      <c r="AF151" s="41">
        <v>5.065482613154478E-4</v>
      </c>
      <c r="AG151" s="41">
        <v>1.5330315987116712E-6</v>
      </c>
      <c r="AH151" s="42">
        <v>1.9375213420689218E-2</v>
      </c>
      <c r="AI151" s="43">
        <v>779.37302577189132</v>
      </c>
      <c r="AJ151" s="42">
        <v>1.0930119805343019</v>
      </c>
      <c r="AK151" s="31">
        <v>43966.692700494845</v>
      </c>
      <c r="AL151" s="44">
        <f>+$AL$6*W151/H151*10^6</f>
        <v>9.9600651786152294</v>
      </c>
      <c r="AM151" s="31">
        <v>1204889.5</v>
      </c>
      <c r="AN151" s="45">
        <v>3.6490228108465417E-2</v>
      </c>
      <c r="AP151" s="33"/>
      <c r="AR151" s="33"/>
    </row>
    <row r="152" spans="1:44">
      <c r="A152" s="6" t="s">
        <v>4271</v>
      </c>
      <c r="B152" s="6" t="s">
        <v>4516</v>
      </c>
      <c r="C152" s="6" t="s">
        <v>4450</v>
      </c>
      <c r="D152" s="30">
        <v>2317087</v>
      </c>
      <c r="E152" s="6" t="s">
        <v>4106</v>
      </c>
      <c r="F152" s="31" t="s">
        <v>4579</v>
      </c>
      <c r="G152" s="6" t="s">
        <v>4233</v>
      </c>
      <c r="H152" s="32">
        <v>75.48</v>
      </c>
      <c r="I152" s="33">
        <v>179.38200000000001</v>
      </c>
      <c r="J152" s="33">
        <v>179.608</v>
      </c>
      <c r="K152" s="34">
        <v>1</v>
      </c>
      <c r="L152" s="34">
        <v>1</v>
      </c>
      <c r="M152" s="7">
        <v>0</v>
      </c>
      <c r="N152" s="7">
        <v>0</v>
      </c>
      <c r="O152" s="7">
        <v>1</v>
      </c>
      <c r="P152" s="7">
        <v>1</v>
      </c>
      <c r="Q152" s="35">
        <v>179.38200000000001</v>
      </c>
      <c r="R152" s="35">
        <v>179.608</v>
      </c>
      <c r="S152" s="35">
        <v>13539.753360000001</v>
      </c>
      <c r="T152" s="35">
        <v>13556.81184</v>
      </c>
      <c r="U152" s="36">
        <v>7.619151851385069E-4</v>
      </c>
      <c r="V152" s="37">
        <v>7.637996331397982E-4</v>
      </c>
      <c r="W152" s="37">
        <v>1.8844480012912947E-6</v>
      </c>
      <c r="X152" s="38">
        <v>4.1022712274626354</v>
      </c>
      <c r="Y152" s="39">
        <v>54349.115361190183</v>
      </c>
      <c r="Z152" s="40">
        <v>0</v>
      </c>
      <c r="AA152" s="41">
        <v>0</v>
      </c>
      <c r="AB152" s="41">
        <v>0</v>
      </c>
      <c r="AC152" s="42">
        <v>0</v>
      </c>
      <c r="AD152" s="43">
        <v>0</v>
      </c>
      <c r="AE152" s="40">
        <v>1.6069657625663578E-3</v>
      </c>
      <c r="AF152" s="41">
        <v>1.6140278953579899E-3</v>
      </c>
      <c r="AG152" s="41">
        <v>7.0621327916320278E-6</v>
      </c>
      <c r="AH152" s="42">
        <v>8.9254735621958306E-2</v>
      </c>
      <c r="AI152" s="43">
        <v>1182.4951725219701</v>
      </c>
      <c r="AJ152" s="42">
        <v>4.1915259630845938</v>
      </c>
      <c r="AK152" s="31">
        <v>55531.610533712155</v>
      </c>
      <c r="AL152" s="44">
        <f>+$AL$6*W152/H152*10^6</f>
        <v>12.483094868119334</v>
      </c>
      <c r="AM152" s="31">
        <v>1558997.625</v>
      </c>
      <c r="AN152" s="45">
        <v>3.5620073849510936E-2</v>
      </c>
      <c r="AP152" s="33"/>
      <c r="AR152" s="33"/>
    </row>
    <row r="153" spans="1:44">
      <c r="A153" s="6" t="s">
        <v>4666</v>
      </c>
      <c r="B153" s="6" t="s">
        <v>1903</v>
      </c>
      <c r="C153" s="6" t="s">
        <v>1270</v>
      </c>
      <c r="D153" s="30">
        <v>2413758</v>
      </c>
      <c r="E153" s="6" t="s">
        <v>3162</v>
      </c>
      <c r="F153" s="31" t="s">
        <v>4585</v>
      </c>
      <c r="G153" s="6" t="s">
        <v>4233</v>
      </c>
      <c r="H153" s="32">
        <v>40.14</v>
      </c>
      <c r="I153" s="33">
        <v>229.90799999999999</v>
      </c>
      <c r="J153" s="33">
        <v>230.167</v>
      </c>
      <c r="K153" s="34">
        <v>1</v>
      </c>
      <c r="L153" s="34">
        <v>1</v>
      </c>
      <c r="M153" s="7">
        <v>0</v>
      </c>
      <c r="N153" s="7">
        <v>0</v>
      </c>
      <c r="O153" s="7">
        <v>1</v>
      </c>
      <c r="P153" s="7">
        <v>1</v>
      </c>
      <c r="Q153" s="35">
        <v>229.90799999999999</v>
      </c>
      <c r="R153" s="35">
        <v>230.167</v>
      </c>
      <c r="S153" s="35">
        <v>9228.5071200000002</v>
      </c>
      <c r="T153" s="35">
        <v>9238.9033799999997</v>
      </c>
      <c r="U153" s="36">
        <v>5.1931076762884464E-4</v>
      </c>
      <c r="V153" s="37">
        <v>5.2052585043903959E-4</v>
      </c>
      <c r="W153" s="37">
        <v>1.2150828101949477E-6</v>
      </c>
      <c r="X153" s="38">
        <v>2.6451243270345173</v>
      </c>
      <c r="Y153" s="39">
        <v>65897.467041218668</v>
      </c>
      <c r="Z153" s="40">
        <v>0</v>
      </c>
      <c r="AA153" s="41">
        <v>0</v>
      </c>
      <c r="AB153" s="41">
        <v>0</v>
      </c>
      <c r="AC153" s="42">
        <v>0</v>
      </c>
      <c r="AD153" s="43">
        <v>0</v>
      </c>
      <c r="AE153" s="40">
        <v>1.0952854595750084E-3</v>
      </c>
      <c r="AF153" s="41">
        <v>1.0999524042842523E-3</v>
      </c>
      <c r="AG153" s="41">
        <v>4.666944709243951E-6</v>
      </c>
      <c r="AH153" s="42">
        <v>5.8983161103885691E-2</v>
      </c>
      <c r="AI153" s="43">
        <v>1469.4360015915718</v>
      </c>
      <c r="AJ153" s="42">
        <v>2.7041074881384031</v>
      </c>
      <c r="AK153" s="31">
        <v>67366.903042810241</v>
      </c>
      <c r="AL153" s="44">
        <f>+$AL$6*W153/H153*10^6</f>
        <v>15.135560665108965</v>
      </c>
      <c r="AM153" s="31">
        <v>1891975</v>
      </c>
      <c r="AN153" s="45">
        <v>3.5606656030238368E-2</v>
      </c>
      <c r="AP153" s="33"/>
      <c r="AR153" s="33"/>
    </row>
    <row r="154" spans="1:44">
      <c r="A154" s="6" t="s">
        <v>4719</v>
      </c>
      <c r="B154" s="6" t="s">
        <v>1958</v>
      </c>
      <c r="C154" s="6" t="s">
        <v>3289</v>
      </c>
      <c r="D154" s="30">
        <v>2342034</v>
      </c>
      <c r="E154" s="6" t="s">
        <v>3209</v>
      </c>
      <c r="F154" s="31" t="s">
        <v>4576</v>
      </c>
      <c r="G154" s="6" t="s">
        <v>4235</v>
      </c>
      <c r="H154" s="32">
        <v>64.17</v>
      </c>
      <c r="I154" s="33">
        <v>249.22800000000001</v>
      </c>
      <c r="J154" s="33">
        <v>249.21899999999999</v>
      </c>
      <c r="K154" s="34">
        <v>1</v>
      </c>
      <c r="L154" s="34">
        <v>1</v>
      </c>
      <c r="M154" s="7">
        <v>1</v>
      </c>
      <c r="N154" s="7">
        <v>1</v>
      </c>
      <c r="O154" s="7">
        <v>0</v>
      </c>
      <c r="P154" s="7">
        <v>0</v>
      </c>
      <c r="Q154" s="35">
        <v>249.22800000000001</v>
      </c>
      <c r="R154" s="35">
        <v>249.21899999999999</v>
      </c>
      <c r="S154" s="35">
        <v>15992.960760000002</v>
      </c>
      <c r="T154" s="35">
        <v>15992.383229999999</v>
      </c>
      <c r="U154" s="36">
        <v>8.999631924143318E-4</v>
      </c>
      <c r="V154" s="37">
        <v>9.0102131594570103E-4</v>
      </c>
      <c r="W154" s="37">
        <v>1.0581235313692318E-6</v>
      </c>
      <c r="X154" s="38">
        <v>2.30343830918271</v>
      </c>
      <c r="Y154" s="39">
        <v>35895.875162579243</v>
      </c>
      <c r="Z154" s="40">
        <v>1.7113887338929467E-3</v>
      </c>
      <c r="AA154" s="41">
        <v>1.7104507140875554E-3</v>
      </c>
      <c r="AB154" s="41">
        <v>-9.3801980539129186E-7</v>
      </c>
      <c r="AC154" s="42">
        <v>-1.7531626383446994E-2</v>
      </c>
      <c r="AD154" s="43">
        <v>-273.20595891299666</v>
      </c>
      <c r="AE154" s="40">
        <v>0</v>
      </c>
      <c r="AF154" s="41">
        <v>0</v>
      </c>
      <c r="AG154" s="41">
        <v>0</v>
      </c>
      <c r="AH154" s="42">
        <v>0</v>
      </c>
      <c r="AI154" s="43">
        <v>0</v>
      </c>
      <c r="AJ154" s="42">
        <v>2.2859066827992631</v>
      </c>
      <c r="AK154" s="31">
        <v>35622.66920366625</v>
      </c>
      <c r="AL154" s="44">
        <f>+$AL$6*W154/H154*10^6</f>
        <v>8.2446901306625513</v>
      </c>
      <c r="AM154" s="31">
        <v>1011495.375</v>
      </c>
      <c r="AN154" s="45">
        <v>3.521782707475677E-2</v>
      </c>
      <c r="AP154" s="33"/>
      <c r="AR154" s="33"/>
    </row>
    <row r="155" spans="1:44">
      <c r="A155" s="6" t="s">
        <v>4686</v>
      </c>
      <c r="B155" s="6" t="s">
        <v>1925</v>
      </c>
      <c r="C155" s="6" t="s">
        <v>3269</v>
      </c>
      <c r="D155" s="30">
        <v>2418474</v>
      </c>
      <c r="E155" s="6" t="s">
        <v>3181</v>
      </c>
      <c r="F155" s="31" t="s">
        <v>4585</v>
      </c>
      <c r="G155" s="6" t="s">
        <v>4233</v>
      </c>
      <c r="H155" s="32">
        <v>17.07</v>
      </c>
      <c r="I155" s="33">
        <v>351.685</v>
      </c>
      <c r="J155" s="33">
        <v>352.28899999999999</v>
      </c>
      <c r="K155" s="34">
        <v>1</v>
      </c>
      <c r="L155" s="34">
        <v>1</v>
      </c>
      <c r="M155" s="7">
        <v>0</v>
      </c>
      <c r="N155" s="7">
        <v>0</v>
      </c>
      <c r="O155" s="7">
        <v>1</v>
      </c>
      <c r="P155" s="7">
        <v>1</v>
      </c>
      <c r="Q155" s="35">
        <v>351.685</v>
      </c>
      <c r="R155" s="35">
        <v>352.28899999999999</v>
      </c>
      <c r="S155" s="35">
        <v>6003.2629500000003</v>
      </c>
      <c r="T155" s="35">
        <v>6013.57323</v>
      </c>
      <c r="U155" s="36">
        <v>3.3781835461620173E-4</v>
      </c>
      <c r="V155" s="37">
        <v>3.3880864329627748E-4</v>
      </c>
      <c r="W155" s="37">
        <v>9.9028868007575025E-7</v>
      </c>
      <c r="X155" s="38">
        <v>2.15576803200352</v>
      </c>
      <c r="Y155" s="39">
        <v>126289.86713553134</v>
      </c>
      <c r="Z155" s="40">
        <v>0</v>
      </c>
      <c r="AA155" s="41">
        <v>0</v>
      </c>
      <c r="AB155" s="41">
        <v>0</v>
      </c>
      <c r="AC155" s="42">
        <v>0</v>
      </c>
      <c r="AD155" s="43">
        <v>0</v>
      </c>
      <c r="AE155" s="40">
        <v>7.1249732309253177E-4</v>
      </c>
      <c r="AF155" s="41">
        <v>7.1595556968341372E-4</v>
      </c>
      <c r="AG155" s="41">
        <v>3.458246590881957E-6</v>
      </c>
      <c r="AH155" s="42">
        <v>4.370703501220579E-2</v>
      </c>
      <c r="AI155" s="43">
        <v>2560.4589930993434</v>
      </c>
      <c r="AJ155" s="42">
        <v>2.1994750670157259</v>
      </c>
      <c r="AK155" s="31">
        <v>128850.32612863068</v>
      </c>
      <c r="AL155" s="44">
        <f>+$AL$6*W155/H155*10^6</f>
        <v>29.006698303331877</v>
      </c>
      <c r="AM155" s="31">
        <v>3672058.75</v>
      </c>
      <c r="AN155" s="45">
        <v>3.5089396684797235E-2</v>
      </c>
      <c r="AP155" s="33"/>
      <c r="AR155" s="33"/>
    </row>
    <row r="156" spans="1:44">
      <c r="A156" s="6" t="s">
        <v>7198</v>
      </c>
      <c r="B156" s="6" t="s">
        <v>7182</v>
      </c>
      <c r="C156" s="6" t="s">
        <v>7233</v>
      </c>
      <c r="D156" s="30" t="s">
        <v>7213</v>
      </c>
      <c r="E156" s="6" t="s">
        <v>7254</v>
      </c>
      <c r="F156" s="31" t="s">
        <v>4591</v>
      </c>
      <c r="G156" s="6" t="s">
        <v>4233</v>
      </c>
      <c r="H156" s="32">
        <v>82.34</v>
      </c>
      <c r="I156" s="33">
        <v>204.291</v>
      </c>
      <c r="J156" s="33">
        <v>205.25299999999999</v>
      </c>
      <c r="K156" s="34">
        <v>0.88</v>
      </c>
      <c r="L156" s="34">
        <v>0.88</v>
      </c>
      <c r="M156" s="7">
        <v>1</v>
      </c>
      <c r="N156" s="7">
        <v>1</v>
      </c>
      <c r="O156" s="7">
        <v>0</v>
      </c>
      <c r="P156" s="7">
        <v>0</v>
      </c>
      <c r="Q156" s="35">
        <v>179.77608000000001</v>
      </c>
      <c r="R156" s="35">
        <v>180.62263999999999</v>
      </c>
      <c r="S156" s="35">
        <v>14802.762427200001</v>
      </c>
      <c r="T156" s="35">
        <v>14872.4681776</v>
      </c>
      <c r="U156" s="36">
        <v>8.3298780822706371E-4</v>
      </c>
      <c r="V156" s="37">
        <v>8.3792457046701942E-4</v>
      </c>
      <c r="W156" s="37">
        <v>4.9367622399557054E-6</v>
      </c>
      <c r="X156" s="38">
        <v>10.746880614332097</v>
      </c>
      <c r="Y156" s="39">
        <v>130518.34605698442</v>
      </c>
      <c r="Z156" s="40">
        <v>1.5840269496418054E-3</v>
      </c>
      <c r="AA156" s="41">
        <v>1.590671224467672E-3</v>
      </c>
      <c r="AB156" s="41">
        <v>6.6442748258665855E-6</v>
      </c>
      <c r="AC156" s="42">
        <v>0.12418175305738242</v>
      </c>
      <c r="AD156" s="43">
        <v>1508.1582834270394</v>
      </c>
      <c r="AE156" s="40">
        <v>0</v>
      </c>
      <c r="AF156" s="41">
        <v>0</v>
      </c>
      <c r="AG156" s="41">
        <v>0</v>
      </c>
      <c r="AH156" s="42">
        <v>0</v>
      </c>
      <c r="AI156" s="43">
        <v>0</v>
      </c>
      <c r="AJ156" s="42">
        <v>10.871062367389479</v>
      </c>
      <c r="AK156" s="31">
        <v>132026.50434041145</v>
      </c>
      <c r="AL156" s="44">
        <f>+$AL$6*W156/H156*10^6</f>
        <v>29.977910128465542</v>
      </c>
      <c r="AM156" s="31">
        <v>3823929</v>
      </c>
      <c r="AN156" s="45">
        <v>3.4526400553046739E-2</v>
      </c>
      <c r="AP156" s="33"/>
      <c r="AR156" s="33"/>
    </row>
    <row r="157" spans="1:44">
      <c r="A157" s="6" t="s">
        <v>4297</v>
      </c>
      <c r="B157" s="6" t="s">
        <v>4539</v>
      </c>
      <c r="C157" s="6" t="s">
        <v>4476</v>
      </c>
      <c r="D157" s="30">
        <v>2654320</v>
      </c>
      <c r="E157" s="6" t="s">
        <v>4131</v>
      </c>
      <c r="F157" s="31" t="s">
        <v>4573</v>
      </c>
      <c r="G157" s="6" t="s">
        <v>4233</v>
      </c>
      <c r="H157" s="32">
        <v>115.97</v>
      </c>
      <c r="I157" s="33">
        <v>524.17100000000005</v>
      </c>
      <c r="J157" s="33">
        <v>524.59400000000005</v>
      </c>
      <c r="K157" s="34">
        <v>1</v>
      </c>
      <c r="L157" s="34">
        <v>1</v>
      </c>
      <c r="M157" s="7">
        <v>1</v>
      </c>
      <c r="N157" s="7">
        <v>1</v>
      </c>
      <c r="O157" s="7">
        <v>0</v>
      </c>
      <c r="P157" s="7">
        <v>0</v>
      </c>
      <c r="Q157" s="35">
        <v>524.17100000000005</v>
      </c>
      <c r="R157" s="35">
        <v>524.59400000000005</v>
      </c>
      <c r="S157" s="35">
        <v>60788.110870000004</v>
      </c>
      <c r="T157" s="35">
        <v>60837.166180000007</v>
      </c>
      <c r="U157" s="36">
        <v>3.4206963388686228E-3</v>
      </c>
      <c r="V157" s="37">
        <v>3.4276056758746711E-3</v>
      </c>
      <c r="W157" s="37">
        <v>6.9093370060483231E-6</v>
      </c>
      <c r="X157" s="38">
        <v>15.040995761800012</v>
      </c>
      <c r="Y157" s="39">
        <v>129697.29897214807</v>
      </c>
      <c r="Z157" s="40">
        <v>6.504867338744935E-3</v>
      </c>
      <c r="AA157" s="41">
        <v>6.5067834380332246E-3</v>
      </c>
      <c r="AB157" s="41">
        <v>1.9160992882896397E-6</v>
      </c>
      <c r="AC157" s="42">
        <v>3.58119696863647E-2</v>
      </c>
      <c r="AD157" s="43">
        <v>308.80373964270677</v>
      </c>
      <c r="AE157" s="40">
        <v>0</v>
      </c>
      <c r="AF157" s="41">
        <v>0</v>
      </c>
      <c r="AG157" s="41">
        <v>0</v>
      </c>
      <c r="AH157" s="42">
        <v>0</v>
      </c>
      <c r="AI157" s="43">
        <v>0</v>
      </c>
      <c r="AJ157" s="42">
        <v>15.076807731486376</v>
      </c>
      <c r="AK157" s="31">
        <v>130006.10271179078</v>
      </c>
      <c r="AL157" s="44">
        <f>+$AL$6*W157/H157*10^6</f>
        <v>29.78932916292284</v>
      </c>
      <c r="AM157" s="31">
        <v>3793596.25</v>
      </c>
      <c r="AN157" s="45">
        <v>3.4269883810590221E-2</v>
      </c>
      <c r="AP157" s="33"/>
      <c r="AR157" s="33"/>
    </row>
    <row r="158" spans="1:44">
      <c r="A158" s="6" t="s">
        <v>5628</v>
      </c>
      <c r="B158" s="6" t="s">
        <v>5636</v>
      </c>
      <c r="C158" s="6" t="s">
        <v>5646</v>
      </c>
      <c r="D158" s="30" t="s">
        <v>5655</v>
      </c>
      <c r="E158" s="6" t="s">
        <v>5668</v>
      </c>
      <c r="F158" s="31" t="s">
        <v>4585</v>
      </c>
      <c r="G158" s="6" t="s">
        <v>4233</v>
      </c>
      <c r="H158" s="32">
        <v>49.95</v>
      </c>
      <c r="I158" s="33">
        <v>233.71199999999999</v>
      </c>
      <c r="J158" s="33">
        <v>234.30799999999999</v>
      </c>
      <c r="K158" s="34">
        <v>1</v>
      </c>
      <c r="L158" s="34">
        <v>1</v>
      </c>
      <c r="M158" s="7">
        <v>0</v>
      </c>
      <c r="N158" s="7">
        <v>0</v>
      </c>
      <c r="O158" s="7">
        <v>1</v>
      </c>
      <c r="P158" s="7">
        <v>1</v>
      </c>
      <c r="Q158" s="35">
        <v>233.71199999999999</v>
      </c>
      <c r="R158" s="35">
        <v>234.30799999999999</v>
      </c>
      <c r="S158" s="35">
        <v>11673.9144</v>
      </c>
      <c r="T158" s="35">
        <v>11703.684600000001</v>
      </c>
      <c r="U158" s="36">
        <v>6.5691984298945022E-4</v>
      </c>
      <c r="V158" s="37">
        <v>6.5939323414434192E-4</v>
      </c>
      <c r="W158" s="37">
        <v>2.4733911548916951E-6</v>
      </c>
      <c r="X158" s="38">
        <v>5.3843466957008106</v>
      </c>
      <c r="Y158" s="39">
        <v>107794.72864265887</v>
      </c>
      <c r="Z158" s="40">
        <v>0</v>
      </c>
      <c r="AA158" s="41">
        <v>0</v>
      </c>
      <c r="AB158" s="41">
        <v>0</v>
      </c>
      <c r="AC158" s="42">
        <v>0</v>
      </c>
      <c r="AD158" s="43">
        <v>0</v>
      </c>
      <c r="AE158" s="40">
        <v>1.3855186469903602E-3</v>
      </c>
      <c r="AF158" s="41">
        <v>1.393400870781114E-3</v>
      </c>
      <c r="AG158" s="41">
        <v>7.8822237907537947E-6</v>
      </c>
      <c r="AH158" s="42">
        <v>9.9619452269497505E-2</v>
      </c>
      <c r="AI158" s="43">
        <v>1994.3834288187688</v>
      </c>
      <c r="AJ158" s="42">
        <v>5.4839661479703077</v>
      </c>
      <c r="AK158" s="31">
        <v>109789.11207147763</v>
      </c>
      <c r="AL158" s="44">
        <f>+$AL$6*W158/H158*10^6</f>
        <v>24.758670219136086</v>
      </c>
      <c r="AM158" s="31">
        <v>3226208.75</v>
      </c>
      <c r="AN158" s="45">
        <v>3.4030380728301488E-2</v>
      </c>
      <c r="AP158" s="33"/>
      <c r="AR158" s="33"/>
    </row>
    <row r="159" spans="1:44">
      <c r="A159" s="6" t="s">
        <v>1207</v>
      </c>
      <c r="B159" s="6" t="s">
        <v>2127</v>
      </c>
      <c r="C159" s="6" t="s">
        <v>3418</v>
      </c>
      <c r="D159" s="30">
        <v>2868165</v>
      </c>
      <c r="E159" s="6" t="s">
        <v>143</v>
      </c>
      <c r="F159" s="31" t="s">
        <v>4594</v>
      </c>
      <c r="G159" s="6" t="s">
        <v>4235</v>
      </c>
      <c r="H159" s="32">
        <v>37.76</v>
      </c>
      <c r="I159" s="33">
        <v>584.56899999999996</v>
      </c>
      <c r="J159" s="33">
        <v>584.56899999999996</v>
      </c>
      <c r="K159" s="34">
        <v>1</v>
      </c>
      <c r="L159" s="34">
        <v>1</v>
      </c>
      <c r="M159" s="7">
        <v>0</v>
      </c>
      <c r="N159" s="7">
        <v>0</v>
      </c>
      <c r="O159" s="7">
        <v>1</v>
      </c>
      <c r="P159" s="7">
        <v>1</v>
      </c>
      <c r="Q159" s="35">
        <v>584.56899999999996</v>
      </c>
      <c r="R159" s="35">
        <v>584.56899999999996</v>
      </c>
      <c r="S159" s="35">
        <v>22073.325439999997</v>
      </c>
      <c r="T159" s="35">
        <v>22073.325439999997</v>
      </c>
      <c r="U159" s="36">
        <v>1.2421202507960684E-3</v>
      </c>
      <c r="V159" s="37">
        <v>1.2436255715744574E-3</v>
      </c>
      <c r="W159" s="37">
        <v>1.5053207783890469E-6</v>
      </c>
      <c r="X159" s="38">
        <v>3.2769458817943198</v>
      </c>
      <c r="Y159" s="39">
        <v>86783.524411925842</v>
      </c>
      <c r="Z159" s="40">
        <v>0</v>
      </c>
      <c r="AA159" s="41">
        <v>0</v>
      </c>
      <c r="AB159" s="41">
        <v>0</v>
      </c>
      <c r="AC159" s="42">
        <v>0</v>
      </c>
      <c r="AD159" s="43">
        <v>0</v>
      </c>
      <c r="AE159" s="40">
        <v>2.619772849988235E-3</v>
      </c>
      <c r="AF159" s="41">
        <v>2.6279750301140986E-3</v>
      </c>
      <c r="AG159" s="41">
        <v>8.202180125863566E-6</v>
      </c>
      <c r="AH159" s="42">
        <v>0.10366321906677883</v>
      </c>
      <c r="AI159" s="43">
        <v>2745.3183015566428</v>
      </c>
      <c r="AJ159" s="42">
        <v>3.3806091008610988</v>
      </c>
      <c r="AK159" s="31">
        <v>89528.842713482489</v>
      </c>
      <c r="AL159" s="44">
        <f>+$AL$6*W159/H159*10^6</f>
        <v>19.932743357905814</v>
      </c>
      <c r="AM159" s="31">
        <v>2642215.5</v>
      </c>
      <c r="AN159" s="45">
        <v>3.388400481091814E-2</v>
      </c>
      <c r="AP159" s="33"/>
      <c r="AR159" s="33"/>
    </row>
    <row r="160" spans="1:44">
      <c r="A160" s="6" t="s">
        <v>4715</v>
      </c>
      <c r="B160" s="6" t="s">
        <v>1954</v>
      </c>
      <c r="C160" s="6" t="s">
        <v>3286</v>
      </c>
      <c r="D160" s="30">
        <v>2100920</v>
      </c>
      <c r="E160" s="6" t="s">
        <v>3205</v>
      </c>
      <c r="F160" s="31" t="s">
        <v>4579</v>
      </c>
      <c r="G160" s="6" t="s">
        <v>4233</v>
      </c>
      <c r="H160" s="32">
        <v>33.799999999999997</v>
      </c>
      <c r="I160" s="33">
        <v>419.90899999999999</v>
      </c>
      <c r="J160" s="33">
        <v>420.34500000000003</v>
      </c>
      <c r="K160" s="34">
        <v>1</v>
      </c>
      <c r="L160" s="34">
        <v>1</v>
      </c>
      <c r="M160" s="7">
        <v>0</v>
      </c>
      <c r="N160" s="7">
        <v>0</v>
      </c>
      <c r="O160" s="7">
        <v>1</v>
      </c>
      <c r="P160" s="7">
        <v>1</v>
      </c>
      <c r="Q160" s="35">
        <v>419.90899999999999</v>
      </c>
      <c r="R160" s="35">
        <v>420.34500000000003</v>
      </c>
      <c r="S160" s="35">
        <v>14192.924199999998</v>
      </c>
      <c r="T160" s="35">
        <v>14207.661</v>
      </c>
      <c r="U160" s="36">
        <v>7.9867071297226285E-4</v>
      </c>
      <c r="V160" s="37">
        <v>8.0046889988956416E-4</v>
      </c>
      <c r="W160" s="37">
        <v>1.7981869173013107E-6</v>
      </c>
      <c r="X160" s="38">
        <v>3.9144887242259494</v>
      </c>
      <c r="Y160" s="39">
        <v>115813.27586467307</v>
      </c>
      <c r="Z160" s="40">
        <v>0</v>
      </c>
      <c r="AA160" s="41">
        <v>0</v>
      </c>
      <c r="AB160" s="41">
        <v>0</v>
      </c>
      <c r="AC160" s="42">
        <v>0</v>
      </c>
      <c r="AD160" s="43">
        <v>0</v>
      </c>
      <c r="AE160" s="40">
        <v>1.6844873502259653E-3</v>
      </c>
      <c r="AF160" s="41">
        <v>1.6915157820608796E-3</v>
      </c>
      <c r="AG160" s="41">
        <v>7.0284318349142505E-6</v>
      </c>
      <c r="AH160" s="42">
        <v>8.8828806222044379E-2</v>
      </c>
      <c r="AI160" s="43">
        <v>2628.0711900013134</v>
      </c>
      <c r="AJ160" s="42">
        <v>4.003317530447994</v>
      </c>
      <c r="AK160" s="31">
        <v>118441.34705467438</v>
      </c>
      <c r="AL160" s="44">
        <f>+$AL$6*W160/H160*10^6</f>
        <v>26.600398184930636</v>
      </c>
      <c r="AM160" s="31">
        <v>3504642.75</v>
      </c>
      <c r="AN160" s="45">
        <v>3.3795555068965123E-2</v>
      </c>
      <c r="AP160" s="33"/>
      <c r="AR160" s="33"/>
    </row>
    <row r="161" spans="1:44">
      <c r="A161" s="6" t="s">
        <v>1248</v>
      </c>
      <c r="B161" s="6" t="s">
        <v>2166</v>
      </c>
      <c r="C161" s="6" t="s">
        <v>3442</v>
      </c>
      <c r="D161" s="30">
        <v>2364339</v>
      </c>
      <c r="E161" s="6" t="s">
        <v>183</v>
      </c>
      <c r="F161" s="31" t="s">
        <v>4574</v>
      </c>
      <c r="G161" s="6" t="s">
        <v>4235</v>
      </c>
      <c r="H161" s="32">
        <v>48.06</v>
      </c>
      <c r="I161" s="33">
        <v>141.792</v>
      </c>
      <c r="J161" s="33">
        <v>141.77799999999999</v>
      </c>
      <c r="K161" s="34">
        <v>1</v>
      </c>
      <c r="L161" s="34">
        <v>1</v>
      </c>
      <c r="M161" s="7">
        <v>0.55000000000000004</v>
      </c>
      <c r="N161" s="7">
        <v>0.55000000000000004</v>
      </c>
      <c r="O161" s="7">
        <v>0.45</v>
      </c>
      <c r="P161" s="7">
        <v>0.45</v>
      </c>
      <c r="Q161" s="35">
        <v>141.792</v>
      </c>
      <c r="R161" s="35">
        <v>141.77799999999999</v>
      </c>
      <c r="S161" s="35">
        <v>6814.5235200000006</v>
      </c>
      <c r="T161" s="35">
        <v>6813.8506799999996</v>
      </c>
      <c r="U161" s="36">
        <v>3.8346997994145957E-4</v>
      </c>
      <c r="V161" s="37">
        <v>3.8389679749758658E-4</v>
      </c>
      <c r="W161" s="37">
        <v>4.2681755612700373E-7</v>
      </c>
      <c r="X161" s="38">
        <v>0.92914284643350664</v>
      </c>
      <c r="Y161" s="39">
        <v>19332.976413514494</v>
      </c>
      <c r="Z161" s="40">
        <v>4.0106797138399772E-4</v>
      </c>
      <c r="AA161" s="41">
        <v>4.0082304035122764E-4</v>
      </c>
      <c r="AB161" s="41">
        <v>-2.449310327700782E-7</v>
      </c>
      <c r="AC161" s="42">
        <v>-4.5777704602362624E-3</v>
      </c>
      <c r="AD161" s="43">
        <v>-95.251153979114903</v>
      </c>
      <c r="AE161" s="40">
        <v>3.6395180637023301E-4</v>
      </c>
      <c r="AF161" s="41">
        <v>3.6505524609728619E-4</v>
      </c>
      <c r="AG161" s="41">
        <v>1.1034397270531836E-6</v>
      </c>
      <c r="AH161" s="42">
        <v>1.3945818355270232E-2</v>
      </c>
      <c r="AI161" s="43">
        <v>290.1751634471542</v>
      </c>
      <c r="AJ161" s="42">
        <v>0.93851089432854062</v>
      </c>
      <c r="AK161" s="31">
        <v>19527.900422982533</v>
      </c>
      <c r="AL161" s="44">
        <f>+$AL$6*W161/H161*10^6</f>
        <v>4.4404656276217613</v>
      </c>
      <c r="AM161" s="31">
        <v>593284.75</v>
      </c>
      <c r="AN161" s="45">
        <v>3.2914886861633533E-2</v>
      </c>
      <c r="AP161" s="33"/>
      <c r="AR161" s="33"/>
    </row>
    <row r="162" spans="1:44">
      <c r="A162" s="6" t="s">
        <v>3603</v>
      </c>
      <c r="B162" s="6" t="s">
        <v>360</v>
      </c>
      <c r="C162" s="6" t="s">
        <v>3768</v>
      </c>
      <c r="D162" s="30">
        <v>2607647</v>
      </c>
      <c r="E162" s="6" t="s">
        <v>2691</v>
      </c>
      <c r="F162" s="31" t="s">
        <v>4592</v>
      </c>
      <c r="G162" s="6" t="s">
        <v>4233</v>
      </c>
      <c r="H162" s="32">
        <v>114.57</v>
      </c>
      <c r="I162" s="33">
        <v>110.325</v>
      </c>
      <c r="J162" s="33">
        <v>110.337</v>
      </c>
      <c r="K162" s="34">
        <v>1</v>
      </c>
      <c r="L162" s="34">
        <v>1</v>
      </c>
      <c r="M162" s="7">
        <v>1</v>
      </c>
      <c r="N162" s="7">
        <v>1</v>
      </c>
      <c r="O162" s="7">
        <v>0</v>
      </c>
      <c r="P162" s="7">
        <v>0</v>
      </c>
      <c r="Q162" s="35">
        <v>110.325</v>
      </c>
      <c r="R162" s="35">
        <v>110.337</v>
      </c>
      <c r="S162" s="35">
        <v>12639.93525</v>
      </c>
      <c r="T162" s="35">
        <v>12641.310089999999</v>
      </c>
      <c r="U162" s="36">
        <v>7.112802094751369E-4</v>
      </c>
      <c r="V162" s="37">
        <v>7.1221966662247547E-4</v>
      </c>
      <c r="W162" s="37">
        <v>9.3945714733857828E-7</v>
      </c>
      <c r="X162" s="38">
        <v>2.04511242672673</v>
      </c>
      <c r="Y162" s="39">
        <v>17850.331035408308</v>
      </c>
      <c r="Z162" s="40">
        <v>1.3525852472601406E-3</v>
      </c>
      <c r="AA162" s="41">
        <v>1.3520397528919595E-3</v>
      </c>
      <c r="AB162" s="41">
        <v>-5.4549436818117358E-7</v>
      </c>
      <c r="AC162" s="42">
        <v>-1.0195310805018098E-2</v>
      </c>
      <c r="AD162" s="43">
        <v>-88.987612856926759</v>
      </c>
      <c r="AE162" s="40">
        <v>0</v>
      </c>
      <c r="AF162" s="41">
        <v>0</v>
      </c>
      <c r="AG162" s="41">
        <v>0</v>
      </c>
      <c r="AH162" s="42">
        <v>0</v>
      </c>
      <c r="AI162" s="43">
        <v>0</v>
      </c>
      <c r="AJ162" s="42">
        <v>2.0349171159217119</v>
      </c>
      <c r="AK162" s="31">
        <v>17761.343422551381</v>
      </c>
      <c r="AL162" s="44">
        <f>+$AL$6*W162/H162*10^6</f>
        <v>4.0999264525555477</v>
      </c>
      <c r="AM162" s="31">
        <v>550258.125</v>
      </c>
      <c r="AN162" s="45">
        <v>3.2278202929854748E-2</v>
      </c>
      <c r="AP162" s="33"/>
      <c r="AR162" s="33"/>
    </row>
    <row r="163" spans="1:44">
      <c r="A163" s="6" t="s">
        <v>5554</v>
      </c>
      <c r="B163" s="6" t="s">
        <v>5548</v>
      </c>
      <c r="C163" s="6" t="s">
        <v>5565</v>
      </c>
      <c r="D163" s="30">
        <v>2036070</v>
      </c>
      <c r="E163" s="6" t="s">
        <v>5558</v>
      </c>
      <c r="F163" s="31" t="s">
        <v>4575</v>
      </c>
      <c r="G163" s="6" t="s">
        <v>4233</v>
      </c>
      <c r="H163" s="32">
        <v>169.17</v>
      </c>
      <c r="I163" s="33">
        <v>197.79599999999999</v>
      </c>
      <c r="J163" s="33">
        <v>197.815</v>
      </c>
      <c r="K163" s="34">
        <v>1</v>
      </c>
      <c r="L163" s="34">
        <v>1</v>
      </c>
      <c r="M163" s="7">
        <v>1</v>
      </c>
      <c r="N163" s="7">
        <v>1</v>
      </c>
      <c r="O163" s="7">
        <v>0</v>
      </c>
      <c r="P163" s="7">
        <v>0</v>
      </c>
      <c r="Q163" s="35">
        <v>197.79599999999999</v>
      </c>
      <c r="R163" s="35">
        <v>197.815</v>
      </c>
      <c r="S163" s="35">
        <v>33461.149319999997</v>
      </c>
      <c r="T163" s="35">
        <v>33464.363549999995</v>
      </c>
      <c r="U163" s="36">
        <v>1.8829410773768349E-3</v>
      </c>
      <c r="V163" s="37">
        <v>1.8854040982800003E-3</v>
      </c>
      <c r="W163" s="37">
        <v>2.4630209031653409E-6</v>
      </c>
      <c r="X163" s="38">
        <v>5.3617716046134385</v>
      </c>
      <c r="Y163" s="39">
        <v>31694.57707993994</v>
      </c>
      <c r="Z163" s="40">
        <v>3.5806399345756678E-3</v>
      </c>
      <c r="AA163" s="41">
        <v>3.5791503809894038E-3</v>
      </c>
      <c r="AB163" s="41">
        <v>-1.4895535862639864E-6</v>
      </c>
      <c r="AC163" s="42">
        <v>-2.783981404487542E-2</v>
      </c>
      <c r="AD163" s="43">
        <v>-164.56708662809851</v>
      </c>
      <c r="AE163" s="40">
        <v>0</v>
      </c>
      <c r="AF163" s="41">
        <v>0</v>
      </c>
      <c r="AG163" s="41">
        <v>0</v>
      </c>
      <c r="AH163" s="42">
        <v>0</v>
      </c>
      <c r="AI163" s="43">
        <v>0</v>
      </c>
      <c r="AJ163" s="42">
        <v>5.3339317905685633</v>
      </c>
      <c r="AK163" s="31">
        <v>31530.00999331184</v>
      </c>
      <c r="AL163" s="44">
        <f>+$AL$6*W163/H163*10^6</f>
        <v>7.2797212956355768</v>
      </c>
      <c r="AM163" s="31">
        <v>982225.125</v>
      </c>
      <c r="AN163" s="45">
        <v>3.2100594039794941E-2</v>
      </c>
      <c r="AP163" s="33"/>
      <c r="AR163" s="33"/>
    </row>
    <row r="164" spans="1:44">
      <c r="A164" s="6" t="s">
        <v>4272</v>
      </c>
      <c r="B164" s="6" t="s">
        <v>4517</v>
      </c>
      <c r="C164" s="6" t="s">
        <v>4451</v>
      </c>
      <c r="D164" s="30">
        <v>2670519</v>
      </c>
      <c r="E164" s="6" t="s">
        <v>4107</v>
      </c>
      <c r="F164" s="31" t="s">
        <v>4579</v>
      </c>
      <c r="G164" s="6" t="s">
        <v>4233</v>
      </c>
      <c r="H164" s="32">
        <v>32.770000000000003</v>
      </c>
      <c r="I164" s="33">
        <v>858.72199999999998</v>
      </c>
      <c r="J164" s="33">
        <v>859.197</v>
      </c>
      <c r="K164" s="34">
        <v>1</v>
      </c>
      <c r="L164" s="34">
        <v>1</v>
      </c>
      <c r="M164" s="7">
        <v>0</v>
      </c>
      <c r="N164" s="7">
        <v>0</v>
      </c>
      <c r="O164" s="7">
        <v>1</v>
      </c>
      <c r="P164" s="7">
        <v>1</v>
      </c>
      <c r="Q164" s="35">
        <v>858.72199999999998</v>
      </c>
      <c r="R164" s="35">
        <v>859.197</v>
      </c>
      <c r="S164" s="35">
        <v>28140.319940000001</v>
      </c>
      <c r="T164" s="35">
        <v>28155.885690000003</v>
      </c>
      <c r="U164" s="36">
        <v>1.5835249363022308E-3</v>
      </c>
      <c r="V164" s="37">
        <v>1.5863209886335706E-3</v>
      </c>
      <c r="W164" s="37">
        <v>2.7960523313397875E-6</v>
      </c>
      <c r="X164" s="38">
        <v>6.0867506142250916</v>
      </c>
      <c r="Y164" s="39">
        <v>185741.55063244098</v>
      </c>
      <c r="Z164" s="40">
        <v>0</v>
      </c>
      <c r="AA164" s="41">
        <v>0</v>
      </c>
      <c r="AB164" s="41">
        <v>0</v>
      </c>
      <c r="AC164" s="42">
        <v>0</v>
      </c>
      <c r="AD164" s="43">
        <v>0</v>
      </c>
      <c r="AE164" s="40">
        <v>3.3398341527281251E-3</v>
      </c>
      <c r="AF164" s="41">
        <v>3.3521439596944976E-3</v>
      </c>
      <c r="AG164" s="41">
        <v>1.2309806966372475E-5</v>
      </c>
      <c r="AH164" s="42">
        <v>0.15557744363611847</v>
      </c>
      <c r="AI164" s="43">
        <v>4747.5570227683384</v>
      </c>
      <c r="AJ164" s="42">
        <v>6.2423280578612097</v>
      </c>
      <c r="AK164" s="31">
        <v>190489.10765520931</v>
      </c>
      <c r="AL164" s="44">
        <f>+$AL$6*W164/H164*10^6</f>
        <v>42.661768863896661</v>
      </c>
      <c r="AM164" s="31">
        <v>5937086</v>
      </c>
      <c r="AN164" s="45">
        <v>3.2084613168010249E-2</v>
      </c>
      <c r="AP164" s="33"/>
      <c r="AR164" s="33"/>
    </row>
    <row r="165" spans="1:44">
      <c r="A165" s="6" t="s">
        <v>3614</v>
      </c>
      <c r="B165" s="6" t="s">
        <v>371</v>
      </c>
      <c r="C165" s="6" t="s">
        <v>3781</v>
      </c>
      <c r="D165" s="30">
        <v>2543967</v>
      </c>
      <c r="E165" s="6" t="s">
        <v>2704</v>
      </c>
      <c r="F165" s="31" t="s">
        <v>4581</v>
      </c>
      <c r="G165" s="6" t="s">
        <v>4233</v>
      </c>
      <c r="H165" s="32">
        <v>65.2</v>
      </c>
      <c r="I165" s="33">
        <v>140.69300000000001</v>
      </c>
      <c r="J165" s="33">
        <v>140.714</v>
      </c>
      <c r="K165" s="34">
        <v>1</v>
      </c>
      <c r="L165" s="34">
        <v>1</v>
      </c>
      <c r="M165" s="7">
        <v>1</v>
      </c>
      <c r="N165" s="7">
        <v>1</v>
      </c>
      <c r="O165" s="7">
        <v>0</v>
      </c>
      <c r="P165" s="7">
        <v>0</v>
      </c>
      <c r="Q165" s="35">
        <v>140.69300000000001</v>
      </c>
      <c r="R165" s="35">
        <v>140.714</v>
      </c>
      <c r="S165" s="35">
        <v>9173.1836000000003</v>
      </c>
      <c r="T165" s="35">
        <v>9174.5527999999995</v>
      </c>
      <c r="U165" s="36">
        <v>5.1619757724327665E-4</v>
      </c>
      <c r="V165" s="37">
        <v>5.1690029673390442E-4</v>
      </c>
      <c r="W165" s="37">
        <v>7.027194906277694E-7</v>
      </c>
      <c r="X165" s="38">
        <v>1.5297561648844284</v>
      </c>
      <c r="Y165" s="39">
        <v>23462.51786632559</v>
      </c>
      <c r="Z165" s="40">
        <v>9.816120543630685E-4</v>
      </c>
      <c r="AA165" s="41">
        <v>9.8125589929312748E-4</v>
      </c>
      <c r="AB165" s="41">
        <v>-3.5615506994101341E-7</v>
      </c>
      <c r="AC165" s="42">
        <v>-6.6565520097644701E-3</v>
      </c>
      <c r="AD165" s="43">
        <v>-102.09435597798266</v>
      </c>
      <c r="AE165" s="40">
        <v>0</v>
      </c>
      <c r="AF165" s="41">
        <v>0</v>
      </c>
      <c r="AG165" s="41">
        <v>0</v>
      </c>
      <c r="AH165" s="42">
        <v>0</v>
      </c>
      <c r="AI165" s="43">
        <v>0</v>
      </c>
      <c r="AJ165" s="42">
        <v>1.5230996128746639</v>
      </c>
      <c r="AK165" s="31">
        <v>23360.423510347606</v>
      </c>
      <c r="AL165" s="44">
        <f>+$AL$6*W165/H165*10^6</f>
        <v>5.3889531489859612</v>
      </c>
      <c r="AM165" s="31">
        <v>731361.875</v>
      </c>
      <c r="AN165" s="45">
        <v>3.1940991606033066E-2</v>
      </c>
      <c r="AP165" s="33"/>
      <c r="AR165" s="33"/>
    </row>
    <row r="166" spans="1:44">
      <c r="A166" s="6" t="s">
        <v>4610</v>
      </c>
      <c r="B166" s="6" t="s">
        <v>1844</v>
      </c>
      <c r="C166" s="6" t="s">
        <v>1257</v>
      </c>
      <c r="D166" s="30">
        <v>2057059</v>
      </c>
      <c r="E166" s="6" t="s">
        <v>3111</v>
      </c>
      <c r="F166" s="31" t="s">
        <v>4581</v>
      </c>
      <c r="G166" s="6" t="s">
        <v>4233</v>
      </c>
      <c r="H166" s="32">
        <v>34.020000000000003</v>
      </c>
      <c r="I166" s="33">
        <v>146.1</v>
      </c>
      <c r="J166" s="33">
        <v>146.18899999999999</v>
      </c>
      <c r="K166" s="34">
        <v>1</v>
      </c>
      <c r="L166" s="34">
        <v>1</v>
      </c>
      <c r="M166" s="7">
        <v>0.48</v>
      </c>
      <c r="N166" s="7">
        <v>0.48</v>
      </c>
      <c r="O166" s="7">
        <v>0.52</v>
      </c>
      <c r="P166" s="7">
        <v>0.52</v>
      </c>
      <c r="Q166" s="35">
        <v>146.1</v>
      </c>
      <c r="R166" s="35">
        <v>146.18899999999999</v>
      </c>
      <c r="S166" s="35">
        <v>4970.3220000000001</v>
      </c>
      <c r="T166" s="35">
        <v>4973.3497800000005</v>
      </c>
      <c r="U166" s="36">
        <v>2.7969222969863566E-4</v>
      </c>
      <c r="V166" s="37">
        <v>2.8020177474410507E-4</v>
      </c>
      <c r="W166" s="37">
        <v>5.0954504546941526E-7</v>
      </c>
      <c r="X166" s="38">
        <v>1.1092330367794578</v>
      </c>
      <c r="Y166" s="39">
        <v>32605.32148087765</v>
      </c>
      <c r="Z166" s="40">
        <v>2.5529691075273567E-4</v>
      </c>
      <c r="AA166" s="41">
        <v>2.5532163586427072E-4</v>
      </c>
      <c r="AB166" s="41">
        <v>2.4725111535050474E-8</v>
      </c>
      <c r="AC166" s="42">
        <v>4.6211328932520713E-4</v>
      </c>
      <c r="AD166" s="43">
        <v>13.583576993686275</v>
      </c>
      <c r="AE166" s="40">
        <v>3.0674941239282512E-4</v>
      </c>
      <c r="AF166" s="41">
        <v>3.078972544559645E-4</v>
      </c>
      <c r="AG166" s="41">
        <v>1.1478420631393853E-6</v>
      </c>
      <c r="AH166" s="42">
        <v>1.4506997093379942E-2</v>
      </c>
      <c r="AI166" s="43">
        <v>426.42554654262022</v>
      </c>
      <c r="AJ166" s="42">
        <v>1.124202147162163</v>
      </c>
      <c r="AK166" s="31">
        <v>33045.330604413954</v>
      </c>
      <c r="AL166" s="44">
        <f>+$AL$6*W166/H166*10^6</f>
        <v>7.4889042544005759</v>
      </c>
      <c r="AM166" s="31">
        <v>1037479.125</v>
      </c>
      <c r="AN166" s="45">
        <v>3.1851561933271627E-2</v>
      </c>
      <c r="AP166" s="33"/>
      <c r="AR166" s="33"/>
    </row>
    <row r="167" spans="1:44">
      <c r="A167" s="6" t="s">
        <v>1148</v>
      </c>
      <c r="B167" s="6" t="s">
        <v>2069</v>
      </c>
      <c r="C167" s="6" t="s">
        <v>3374</v>
      </c>
      <c r="D167" s="30">
        <v>2692397</v>
      </c>
      <c r="E167" s="6" t="s">
        <v>92</v>
      </c>
      <c r="F167" s="31" t="s">
        <v>4581</v>
      </c>
      <c r="G167" s="6" t="s">
        <v>4233</v>
      </c>
      <c r="H167" s="32">
        <v>40.99</v>
      </c>
      <c r="I167" s="33">
        <v>177.09700000000001</v>
      </c>
      <c r="J167" s="33">
        <v>177.125</v>
      </c>
      <c r="K167" s="34">
        <v>1</v>
      </c>
      <c r="L167" s="34">
        <v>1</v>
      </c>
      <c r="M167" s="7">
        <v>0.56999999999999995</v>
      </c>
      <c r="N167" s="7">
        <v>0.56999999999999995</v>
      </c>
      <c r="O167" s="7">
        <v>0.43</v>
      </c>
      <c r="P167" s="7">
        <v>0.43</v>
      </c>
      <c r="Q167" s="35">
        <v>177.09700000000001</v>
      </c>
      <c r="R167" s="35">
        <v>177.125</v>
      </c>
      <c r="S167" s="35">
        <v>7259.2060300000003</v>
      </c>
      <c r="T167" s="35">
        <v>7260.3537500000002</v>
      </c>
      <c r="U167" s="36">
        <v>4.0849335724576412E-4</v>
      </c>
      <c r="V167" s="37">
        <v>4.0905307207650664E-4</v>
      </c>
      <c r="W167" s="37">
        <v>5.5971483074252404E-7</v>
      </c>
      <c r="X167" s="38">
        <v>1.2184480782519866</v>
      </c>
      <c r="Y167" s="39">
        <v>29725.495931983081</v>
      </c>
      <c r="Z167" s="40">
        <v>4.4277569699654247E-4</v>
      </c>
      <c r="AA167" s="41">
        <v>4.4261896017876905E-4</v>
      </c>
      <c r="AB167" s="41">
        <v>-1.5673681777342383E-7</v>
      </c>
      <c r="AC167" s="42">
        <v>-2.9294171764185982E-3</v>
      </c>
      <c r="AD167" s="43">
        <v>-71.466630310285396</v>
      </c>
      <c r="AE167" s="40">
        <v>3.70470344229288E-4</v>
      </c>
      <c r="AF167" s="41">
        <v>3.71688997163717E-4</v>
      </c>
      <c r="AG167" s="41">
        <v>1.2186529344290048E-6</v>
      </c>
      <c r="AH167" s="42">
        <v>1.5401939992726776E-2</v>
      </c>
      <c r="AI167" s="43">
        <v>375.74871902236583</v>
      </c>
      <c r="AJ167" s="42">
        <v>1.2309206010682947</v>
      </c>
      <c r="AK167" s="31">
        <v>30029.778020695161</v>
      </c>
      <c r="AL167" s="44">
        <f>+$AL$6*W167/H167*10^6</f>
        <v>6.8274558519458894</v>
      </c>
      <c r="AM167" s="31">
        <v>944121.375</v>
      </c>
      <c r="AN167" s="45">
        <v>3.1807115923728729E-2</v>
      </c>
      <c r="AP167" s="33"/>
      <c r="AR167" s="33"/>
    </row>
    <row r="168" spans="1:44">
      <c r="A168" s="6" t="s">
        <v>4626</v>
      </c>
      <c r="B168" s="6" t="s">
        <v>1862</v>
      </c>
      <c r="C168" s="6" t="s">
        <v>1262</v>
      </c>
      <c r="D168" s="30">
        <v>2526117</v>
      </c>
      <c r="E168" s="6" t="s">
        <v>3126</v>
      </c>
      <c r="F168" s="31" t="s">
        <v>4573</v>
      </c>
      <c r="G168" s="6" t="s">
        <v>4233</v>
      </c>
      <c r="H168" s="32">
        <v>42.54</v>
      </c>
      <c r="I168" s="33">
        <v>108.57299999999999</v>
      </c>
      <c r="J168" s="33">
        <v>108.721</v>
      </c>
      <c r="K168" s="34">
        <v>1</v>
      </c>
      <c r="L168" s="34">
        <v>1</v>
      </c>
      <c r="M168" s="7">
        <v>0</v>
      </c>
      <c r="N168" s="7">
        <v>0</v>
      </c>
      <c r="O168" s="7">
        <v>1</v>
      </c>
      <c r="P168" s="7">
        <v>1</v>
      </c>
      <c r="Q168" s="35">
        <v>108.57299999999999</v>
      </c>
      <c r="R168" s="35">
        <v>108.721</v>
      </c>
      <c r="S168" s="35">
        <v>4618.69542</v>
      </c>
      <c r="T168" s="35">
        <v>4624.9913400000005</v>
      </c>
      <c r="U168" s="36">
        <v>2.5990533818909045E-4</v>
      </c>
      <c r="V168" s="37">
        <v>2.6057503271851445E-4</v>
      </c>
      <c r="W168" s="37">
        <v>6.6969452942400656E-7</v>
      </c>
      <c r="X168" s="38">
        <v>1.4578638398951309</v>
      </c>
      <c r="Y168" s="39">
        <v>34270.424068996967</v>
      </c>
      <c r="Z168" s="40">
        <v>0</v>
      </c>
      <c r="AA168" s="41">
        <v>0</v>
      </c>
      <c r="AB168" s="41">
        <v>0</v>
      </c>
      <c r="AC168" s="42">
        <v>0</v>
      </c>
      <c r="AD168" s="43">
        <v>0</v>
      </c>
      <c r="AE168" s="40">
        <v>5.4816991198590372E-4</v>
      </c>
      <c r="AF168" s="41">
        <v>5.5063573402440392E-4</v>
      </c>
      <c r="AG168" s="41">
        <v>2.4658220385002016E-6</v>
      </c>
      <c r="AH168" s="42">
        <v>3.1164281475691821E-2</v>
      </c>
      <c r="AI168" s="43">
        <v>732.58771687098783</v>
      </c>
      <c r="AJ168" s="42">
        <v>1.4890281213708227</v>
      </c>
      <c r="AK168" s="31">
        <v>35003.011785867951</v>
      </c>
      <c r="AL168" s="44">
        <f>+$AL$6*W168/H168*10^6</f>
        <v>7.8713508394923197</v>
      </c>
      <c r="AM168" s="31">
        <v>1109186.25</v>
      </c>
      <c r="AN168" s="45">
        <v>3.1557379823152293E-2</v>
      </c>
      <c r="AP168" s="33"/>
      <c r="AR168" s="33"/>
    </row>
    <row r="169" spans="1:44">
      <c r="A169" s="6" t="s">
        <v>3636</v>
      </c>
      <c r="B169" s="6" t="s">
        <v>391</v>
      </c>
      <c r="C169" s="6" t="s">
        <v>3801</v>
      </c>
      <c r="D169" s="30">
        <v>2635079</v>
      </c>
      <c r="E169" s="6" t="s">
        <v>2723</v>
      </c>
      <c r="F169" s="31" t="s">
        <v>4585</v>
      </c>
      <c r="G169" s="6" t="s">
        <v>4233</v>
      </c>
      <c r="H169" s="32">
        <v>44.13</v>
      </c>
      <c r="I169" s="33">
        <v>136.34</v>
      </c>
      <c r="J169" s="33">
        <v>136.65299999999999</v>
      </c>
      <c r="K169" s="34">
        <v>1</v>
      </c>
      <c r="L169" s="34">
        <v>1</v>
      </c>
      <c r="M169" s="7">
        <v>0.6</v>
      </c>
      <c r="N169" s="7">
        <v>0.6</v>
      </c>
      <c r="O169" s="7">
        <v>0.4</v>
      </c>
      <c r="P169" s="7">
        <v>0.4</v>
      </c>
      <c r="Q169" s="35">
        <v>136.34</v>
      </c>
      <c r="R169" s="35">
        <v>136.65299999999999</v>
      </c>
      <c r="S169" s="35">
        <v>6016.6842000000006</v>
      </c>
      <c r="T169" s="35">
        <v>6030.4968900000003</v>
      </c>
      <c r="U169" s="36">
        <v>3.3857360132614182E-4</v>
      </c>
      <c r="V169" s="37">
        <v>3.3976213335367014E-4</v>
      </c>
      <c r="W169" s="37">
        <v>1.1885320275283181E-6</v>
      </c>
      <c r="X169" s="38">
        <v>2.5873256975550656</v>
      </c>
      <c r="Y169" s="39">
        <v>58629.632847384215</v>
      </c>
      <c r="Z169" s="40">
        <v>3.8630316336516905E-4</v>
      </c>
      <c r="AA169" s="41">
        <v>3.8699176589716887E-4</v>
      </c>
      <c r="AB169" s="41">
        <v>6.8860253199981613E-7</v>
      </c>
      <c r="AC169" s="42">
        <v>1.287000791276518E-2</v>
      </c>
      <c r="AD169" s="43">
        <v>291.63852057025105</v>
      </c>
      <c r="AE169" s="40">
        <v>2.8563608971305391E-4</v>
      </c>
      <c r="AF169" s="41">
        <v>2.8718817722647109E-4</v>
      </c>
      <c r="AG169" s="41">
        <v>1.5520875134171822E-6</v>
      </c>
      <c r="AH169" s="42">
        <v>1.9616051518648845E-2</v>
      </c>
      <c r="AI169" s="43">
        <v>444.5060393983423</v>
      </c>
      <c r="AJ169" s="42">
        <v>2.6198117569864796</v>
      </c>
      <c r="AK169" s="31">
        <v>59365.777407352813</v>
      </c>
      <c r="AL169" s="44">
        <f>+$AL$6*W169/H169*10^6</f>
        <v>13.46625909277496</v>
      </c>
      <c r="AM169" s="31">
        <v>1891129</v>
      </c>
      <c r="AN169" s="45">
        <v>3.139171225619871E-2</v>
      </c>
      <c r="AP169" s="33"/>
      <c r="AR169" s="33"/>
    </row>
    <row r="170" spans="1:44">
      <c r="A170" s="6" t="s">
        <v>1224</v>
      </c>
      <c r="B170" s="6" t="s">
        <v>2144</v>
      </c>
      <c r="C170" s="6" t="s">
        <v>3428</v>
      </c>
      <c r="D170" s="30">
        <v>2885937</v>
      </c>
      <c r="E170" s="6" t="s">
        <v>160</v>
      </c>
      <c r="F170" s="31" t="s">
        <v>4589</v>
      </c>
      <c r="G170" s="6" t="s">
        <v>4233</v>
      </c>
      <c r="H170" s="32">
        <v>38.5</v>
      </c>
      <c r="I170" s="33">
        <v>279.13799999999998</v>
      </c>
      <c r="J170" s="33">
        <v>279.202</v>
      </c>
      <c r="K170" s="34">
        <v>1</v>
      </c>
      <c r="L170" s="34">
        <v>1</v>
      </c>
      <c r="M170" s="7">
        <v>1</v>
      </c>
      <c r="N170" s="7">
        <v>1</v>
      </c>
      <c r="O170" s="7">
        <v>0</v>
      </c>
      <c r="P170" s="7">
        <v>0</v>
      </c>
      <c r="Q170" s="35">
        <v>279.13799999999998</v>
      </c>
      <c r="R170" s="35">
        <v>279.202</v>
      </c>
      <c r="S170" s="35">
        <v>10746.812999999998</v>
      </c>
      <c r="T170" s="35">
        <v>10749.277</v>
      </c>
      <c r="U170" s="36">
        <v>6.0474956956999622E-4</v>
      </c>
      <c r="V170" s="37">
        <v>6.056212866282631E-4</v>
      </c>
      <c r="W170" s="37">
        <v>8.7171705826687498E-7</v>
      </c>
      <c r="X170" s="38">
        <v>1.897648438251492</v>
      </c>
      <c r="Y170" s="39">
        <v>49289.569824714083</v>
      </c>
      <c r="Z170" s="40">
        <v>1.1500043656365636E-3</v>
      </c>
      <c r="AA170" s="41">
        <v>1.1496790851087512E-3</v>
      </c>
      <c r="AB170" s="41">
        <v>-3.2528052781237264E-7</v>
      </c>
      <c r="AC170" s="42">
        <v>-6.0795056251910324E-3</v>
      </c>
      <c r="AD170" s="43">
        <v>-157.9092370179489</v>
      </c>
      <c r="AE170" s="40">
        <v>0</v>
      </c>
      <c r="AF170" s="41">
        <v>0</v>
      </c>
      <c r="AG170" s="41">
        <v>0</v>
      </c>
      <c r="AH170" s="42">
        <v>0</v>
      </c>
      <c r="AI170" s="43">
        <v>0</v>
      </c>
      <c r="AJ170" s="42">
        <v>1.891568932626301</v>
      </c>
      <c r="AK170" s="31">
        <v>49131.660587696133</v>
      </c>
      <c r="AL170" s="44">
        <f>+$AL$6*W170/H170*10^6</f>
        <v>11.321000756712662</v>
      </c>
      <c r="AM170" s="31">
        <v>1570210.375</v>
      </c>
      <c r="AN170" s="45">
        <v>3.128985858834115E-2</v>
      </c>
      <c r="AP170" s="33"/>
      <c r="AR170" s="33"/>
    </row>
    <row r="171" spans="1:44">
      <c r="A171" s="6" t="s">
        <v>4748</v>
      </c>
      <c r="B171" s="6" t="s">
        <v>1986</v>
      </c>
      <c r="C171" s="6" t="s">
        <v>3309</v>
      </c>
      <c r="D171" s="30">
        <v>2412001</v>
      </c>
      <c r="E171" s="6" t="s">
        <v>13</v>
      </c>
      <c r="F171" s="31" t="s">
        <v>4572</v>
      </c>
      <c r="G171" s="6" t="s">
        <v>4235</v>
      </c>
      <c r="H171" s="32">
        <v>70.73</v>
      </c>
      <c r="I171" s="33">
        <v>106.499</v>
      </c>
      <c r="J171" s="33">
        <v>106.499</v>
      </c>
      <c r="K171" s="34">
        <v>1</v>
      </c>
      <c r="L171" s="34">
        <v>1</v>
      </c>
      <c r="M171" s="7">
        <v>0.47</v>
      </c>
      <c r="N171" s="7">
        <v>0.47</v>
      </c>
      <c r="O171" s="7">
        <v>0.53</v>
      </c>
      <c r="P171" s="7">
        <v>0.53</v>
      </c>
      <c r="Q171" s="35">
        <v>106.499</v>
      </c>
      <c r="R171" s="35">
        <v>106.499</v>
      </c>
      <c r="S171" s="35">
        <v>7532.6742700000004</v>
      </c>
      <c r="T171" s="35">
        <v>7532.6742700000004</v>
      </c>
      <c r="U171" s="36">
        <v>4.2388208694926457E-4</v>
      </c>
      <c r="V171" s="37">
        <v>4.2439578802825646E-4</v>
      </c>
      <c r="W171" s="37">
        <v>5.1370107899189818E-7</v>
      </c>
      <c r="X171" s="38">
        <v>1.1182803422651859</v>
      </c>
      <c r="Y171" s="39">
        <v>15810.551990176527</v>
      </c>
      <c r="Z171" s="40">
        <v>3.7884960860922785E-4</v>
      </c>
      <c r="AA171" s="41">
        <v>3.7865563327498588E-4</v>
      </c>
      <c r="AB171" s="41">
        <v>-1.9397533424197599E-7</v>
      </c>
      <c r="AC171" s="42">
        <v>-3.6254064871433962E-3</v>
      </c>
      <c r="AD171" s="43">
        <v>-51.256984124747575</v>
      </c>
      <c r="AE171" s="40">
        <v>4.7382822605572951E-4</v>
      </c>
      <c r="AF171" s="41">
        <v>4.7531172278669417E-4</v>
      </c>
      <c r="AG171" s="41">
        <v>1.4834967309646689E-6</v>
      </c>
      <c r="AH171" s="42">
        <v>1.874916720274411E-2</v>
      </c>
      <c r="AI171" s="43">
        <v>265.0808313692084</v>
      </c>
      <c r="AJ171" s="42">
        <v>1.1334041029807866</v>
      </c>
      <c r="AK171" s="31">
        <v>16024.375837420988</v>
      </c>
      <c r="AL171" s="44">
        <f>+$AL$6*W171/H171*10^6</f>
        <v>3.6314228685981771</v>
      </c>
      <c r="AM171" s="31">
        <v>514227.9375</v>
      </c>
      <c r="AN171" s="45">
        <v>3.1162009429759909E-2</v>
      </c>
      <c r="AP171" s="33"/>
      <c r="AR171" s="33"/>
    </row>
    <row r="172" spans="1:44">
      <c r="A172" s="6" t="s">
        <v>4263</v>
      </c>
      <c r="B172" s="6" t="s">
        <v>1910</v>
      </c>
      <c r="C172" s="6" t="s">
        <v>4442</v>
      </c>
      <c r="D172" s="30">
        <v>2198163</v>
      </c>
      <c r="E172" s="6" t="s">
        <v>4099</v>
      </c>
      <c r="F172" s="31" t="s">
        <v>4572</v>
      </c>
      <c r="G172" s="6" t="s">
        <v>4235</v>
      </c>
      <c r="H172" s="32">
        <v>24.8</v>
      </c>
      <c r="I172" s="33">
        <v>5122.6899999999996</v>
      </c>
      <c r="J172" s="33">
        <v>5122.6896699999998</v>
      </c>
      <c r="K172" s="34">
        <v>1</v>
      </c>
      <c r="L172" s="34">
        <v>1</v>
      </c>
      <c r="M172" s="7">
        <v>0</v>
      </c>
      <c r="N172" s="7">
        <v>0</v>
      </c>
      <c r="O172" s="7">
        <v>1</v>
      </c>
      <c r="P172" s="7">
        <v>1</v>
      </c>
      <c r="Q172" s="35">
        <v>5122.6899999999996</v>
      </c>
      <c r="R172" s="35">
        <v>5122.6896699999998</v>
      </c>
      <c r="S172" s="35">
        <v>127042.712</v>
      </c>
      <c r="T172" s="35">
        <v>127042.70381599999</v>
      </c>
      <c r="U172" s="36">
        <v>7.149005514379473E-3</v>
      </c>
      <c r="V172" s="37">
        <v>7.157668905711451E-3</v>
      </c>
      <c r="W172" s="37">
        <v>8.663391331978007E-6</v>
      </c>
      <c r="X172" s="38">
        <v>18.85941186441309</v>
      </c>
      <c r="Y172" s="39">
        <v>760460.15582310839</v>
      </c>
      <c r="Z172" s="40">
        <v>0</v>
      </c>
      <c r="AA172" s="41">
        <v>0</v>
      </c>
      <c r="AB172" s="41">
        <v>0</v>
      </c>
      <c r="AC172" s="42">
        <v>0</v>
      </c>
      <c r="AD172" s="43">
        <v>0</v>
      </c>
      <c r="AE172" s="40">
        <v>1.5078065540743216E-2</v>
      </c>
      <c r="AF172" s="41">
        <v>1.5125272097951234E-2</v>
      </c>
      <c r="AG172" s="41">
        <v>4.7206557208018599E-5</v>
      </c>
      <c r="AH172" s="42">
        <v>0.59661987497842706</v>
      </c>
      <c r="AI172" s="43">
        <v>24057.253023323668</v>
      </c>
      <c r="AJ172" s="42">
        <v>19.456031739391516</v>
      </c>
      <c r="AK172" s="31">
        <v>784517.40884643211</v>
      </c>
      <c r="AL172" s="44">
        <f>+$AL$6*W172/H172*10^6</f>
        <v>174.66514782213724</v>
      </c>
      <c r="AM172" s="31">
        <v>25739800</v>
      </c>
      <c r="AN172" s="45">
        <v>3.0478768632484794E-2</v>
      </c>
      <c r="AP172" s="33"/>
      <c r="AR172" s="33"/>
    </row>
    <row r="173" spans="1:44">
      <c r="A173" s="6" t="s">
        <v>1158</v>
      </c>
      <c r="B173" s="6" t="s">
        <v>2079</v>
      </c>
      <c r="C173" s="6" t="s">
        <v>3382</v>
      </c>
      <c r="D173" s="30">
        <v>2668804</v>
      </c>
      <c r="E173" s="6" t="s">
        <v>100</v>
      </c>
      <c r="F173" s="31" t="s">
        <v>4589</v>
      </c>
      <c r="G173" s="6" t="s">
        <v>4235</v>
      </c>
      <c r="H173" s="32">
        <v>80.72</v>
      </c>
      <c r="I173" s="33">
        <v>109.681</v>
      </c>
      <c r="J173" s="33">
        <v>109.681</v>
      </c>
      <c r="K173" s="34">
        <v>1</v>
      </c>
      <c r="L173" s="34">
        <v>1</v>
      </c>
      <c r="M173" s="7">
        <v>0.66</v>
      </c>
      <c r="N173" s="7">
        <v>0.66</v>
      </c>
      <c r="O173" s="7">
        <v>0.34</v>
      </c>
      <c r="P173" s="7">
        <v>0.34</v>
      </c>
      <c r="Q173" s="35">
        <v>109.681</v>
      </c>
      <c r="R173" s="35">
        <v>109.681</v>
      </c>
      <c r="S173" s="35">
        <v>8853.4503199999999</v>
      </c>
      <c r="T173" s="35">
        <v>8853.4503199999999</v>
      </c>
      <c r="U173" s="36">
        <v>4.9820540007808334E-4</v>
      </c>
      <c r="V173" s="37">
        <v>4.9880917329582334E-4</v>
      </c>
      <c r="W173" s="37">
        <v>6.0377321774000587E-7</v>
      </c>
      <c r="X173" s="38">
        <v>1.3143591637180405</v>
      </c>
      <c r="Y173" s="39">
        <v>16282.943058945002</v>
      </c>
      <c r="Z173" s="40">
        <v>6.2528251887370204E-4</v>
      </c>
      <c r="AA173" s="41">
        <v>6.2496236706982545E-4</v>
      </c>
      <c r="AB173" s="41">
        <v>-3.2015180387659492E-7</v>
      </c>
      <c r="AC173" s="42">
        <v>-5.9836495767908717E-3</v>
      </c>
      <c r="AD173" s="43">
        <v>-74.128463538043519</v>
      </c>
      <c r="AE173" s="40">
        <v>3.5726242543900641E-4</v>
      </c>
      <c r="AF173" s="41">
        <v>3.5838096927217375E-4</v>
      </c>
      <c r="AG173" s="41">
        <v>1.1185438331673403E-6</v>
      </c>
      <c r="AH173" s="42">
        <v>1.4136711536947932E-2</v>
      </c>
      <c r="AI173" s="43">
        <v>175.13269991263545</v>
      </c>
      <c r="AJ173" s="42">
        <v>1.3225122256781976</v>
      </c>
      <c r="AK173" s="31">
        <v>16383.947295319595</v>
      </c>
      <c r="AL173" s="44">
        <f>+$AL$6*W173/H173*10^6</f>
        <v>3.7399233011645556</v>
      </c>
      <c r="AM173" s="31">
        <v>539068.875</v>
      </c>
      <c r="AN173" s="45">
        <v>3.0393050044522779E-2</v>
      </c>
      <c r="AP173" s="33"/>
      <c r="AR173" s="33"/>
    </row>
    <row r="174" spans="1:44">
      <c r="A174" s="6" t="s">
        <v>1204</v>
      </c>
      <c r="B174" s="6" t="s">
        <v>2124</v>
      </c>
      <c r="C174" s="6" t="s">
        <v>3415</v>
      </c>
      <c r="D174" s="30">
        <v>2767165</v>
      </c>
      <c r="E174" s="6" t="s">
        <v>140</v>
      </c>
      <c r="F174" s="31" t="s">
        <v>4594</v>
      </c>
      <c r="G174" s="6" t="s">
        <v>4233</v>
      </c>
      <c r="H174" s="32">
        <v>34.67</v>
      </c>
      <c r="I174" s="33">
        <v>230.3</v>
      </c>
      <c r="J174" s="33">
        <v>230.4</v>
      </c>
      <c r="K174" s="34">
        <v>1</v>
      </c>
      <c r="L174" s="34">
        <v>1</v>
      </c>
      <c r="M174" s="7">
        <v>1</v>
      </c>
      <c r="N174" s="7">
        <v>1</v>
      </c>
      <c r="O174" s="7">
        <v>0</v>
      </c>
      <c r="P174" s="7">
        <v>0</v>
      </c>
      <c r="Q174" s="35">
        <v>230.3</v>
      </c>
      <c r="R174" s="35">
        <v>230.4</v>
      </c>
      <c r="S174" s="35">
        <v>7984.5010000000011</v>
      </c>
      <c r="T174" s="35">
        <v>7987.9680000000008</v>
      </c>
      <c r="U174" s="36">
        <v>4.4930748706441677E-4</v>
      </c>
      <c r="V174" s="37">
        <v>4.500473341328346E-4</v>
      </c>
      <c r="W174" s="37">
        <v>7.398470684178305E-7</v>
      </c>
      <c r="X174" s="38">
        <v>1.6105795115669488</v>
      </c>
      <c r="Y174" s="39">
        <v>46454.557587740084</v>
      </c>
      <c r="Z174" s="40">
        <v>8.544124669731865E-4</v>
      </c>
      <c r="AA174" s="41">
        <v>8.5434580782670143E-4</v>
      </c>
      <c r="AB174" s="41">
        <v>-6.6659146485069896E-8</v>
      </c>
      <c r="AC174" s="42">
        <v>-1.2458620217813139E-3</v>
      </c>
      <c r="AD174" s="43">
        <v>-35.934872275203745</v>
      </c>
      <c r="AE174" s="40">
        <v>0</v>
      </c>
      <c r="AF174" s="41">
        <v>0</v>
      </c>
      <c r="AG174" s="41">
        <v>0</v>
      </c>
      <c r="AH174" s="42">
        <v>0</v>
      </c>
      <c r="AI174" s="43">
        <v>0</v>
      </c>
      <c r="AJ174" s="42">
        <v>1.6093336495451676</v>
      </c>
      <c r="AK174" s="31">
        <v>46418.62271546488</v>
      </c>
      <c r="AL174" s="44">
        <f>+$AL$6*W174/H174*10^6</f>
        <v>10.669845232446358</v>
      </c>
      <c r="AM174" s="31">
        <v>1536416.25</v>
      </c>
      <c r="AN174" s="45">
        <v>3.0212270089869774E-2</v>
      </c>
      <c r="AP174" s="33"/>
      <c r="AR174" s="33"/>
    </row>
    <row r="175" spans="1:44">
      <c r="A175" s="6" t="s">
        <v>3611</v>
      </c>
      <c r="B175" s="6" t="s">
        <v>368</v>
      </c>
      <c r="C175" s="6" t="s">
        <v>3777</v>
      </c>
      <c r="D175" s="30">
        <v>2502247</v>
      </c>
      <c r="E175" s="6" t="s">
        <v>2700</v>
      </c>
      <c r="F175" s="31" t="s">
        <v>4577</v>
      </c>
      <c r="G175" s="6" t="s">
        <v>4233</v>
      </c>
      <c r="H175" s="32">
        <v>71.27</v>
      </c>
      <c r="I175" s="33">
        <v>162.13</v>
      </c>
      <c r="J175" s="33">
        <v>162.35</v>
      </c>
      <c r="K175" s="34">
        <v>1</v>
      </c>
      <c r="L175" s="34">
        <v>1</v>
      </c>
      <c r="M175" s="7">
        <v>0.5</v>
      </c>
      <c r="N175" s="7">
        <v>0.5</v>
      </c>
      <c r="O175" s="7">
        <v>0.5</v>
      </c>
      <c r="P175" s="7">
        <v>0.5</v>
      </c>
      <c r="Q175" s="35">
        <v>162.13</v>
      </c>
      <c r="R175" s="35">
        <v>162.35</v>
      </c>
      <c r="S175" s="35">
        <v>11555.005099999998</v>
      </c>
      <c r="T175" s="35">
        <v>11570.684499999999</v>
      </c>
      <c r="U175" s="36">
        <v>6.5022852454993982E-4</v>
      </c>
      <c r="V175" s="37">
        <v>6.518999216467955E-4</v>
      </c>
      <c r="W175" s="37">
        <v>1.6713970968556873E-6</v>
      </c>
      <c r="X175" s="38">
        <v>3.6384788624559117</v>
      </c>
      <c r="Y175" s="39">
        <v>51052.039602299868</v>
      </c>
      <c r="Z175" s="40">
        <v>6.1824404639555742E-4</v>
      </c>
      <c r="AA175" s="41">
        <v>6.1876598630968428E-4</v>
      </c>
      <c r="AB175" s="41">
        <v>5.2193991412685312E-7</v>
      </c>
      <c r="AC175" s="42">
        <v>9.7550771492114878E-3</v>
      </c>
      <c r="AD175" s="43">
        <v>136.87494246122475</v>
      </c>
      <c r="AE175" s="40">
        <v>6.8570294776697661E-4</v>
      </c>
      <c r="AF175" s="41">
        <v>6.8878316568072662E-4</v>
      </c>
      <c r="AG175" s="41">
        <v>3.0802179137500102E-6</v>
      </c>
      <c r="AH175" s="42">
        <v>3.892932116421495E-2</v>
      </c>
      <c r="AI175" s="43">
        <v>546.22311160677646</v>
      </c>
      <c r="AJ175" s="42">
        <v>3.6871632607693381</v>
      </c>
      <c r="AK175" s="31">
        <v>51735.137656367871</v>
      </c>
      <c r="AL175" s="44">
        <f>+$AL$6*W175/H175*10^6</f>
        <v>11.725810978361775</v>
      </c>
      <c r="AM175" s="31">
        <v>1719056.5</v>
      </c>
      <c r="AN175" s="45">
        <v>3.0095076954345521E-2</v>
      </c>
      <c r="AP175" s="33"/>
      <c r="AR175" s="33"/>
    </row>
    <row r="176" spans="1:44">
      <c r="A176" s="6" t="s">
        <v>4612</v>
      </c>
      <c r="B176" s="6" t="s">
        <v>1846</v>
      </c>
      <c r="C176" s="6" t="s">
        <v>1259</v>
      </c>
      <c r="D176" s="30">
        <v>2507457</v>
      </c>
      <c r="E176" s="6" t="s">
        <v>3113</v>
      </c>
      <c r="F176" s="31" t="s">
        <v>4576</v>
      </c>
      <c r="G176" s="6" t="s">
        <v>4233</v>
      </c>
      <c r="H176" s="32">
        <v>60.5</v>
      </c>
      <c r="I176" s="33">
        <v>178.001</v>
      </c>
      <c r="J176" s="33">
        <v>178.16300000000001</v>
      </c>
      <c r="K176" s="34">
        <v>1</v>
      </c>
      <c r="L176" s="34">
        <v>1</v>
      </c>
      <c r="M176" s="7">
        <v>1</v>
      </c>
      <c r="N176" s="7">
        <v>1</v>
      </c>
      <c r="O176" s="7">
        <v>0</v>
      </c>
      <c r="P176" s="7">
        <v>0</v>
      </c>
      <c r="Q176" s="35">
        <v>178.001</v>
      </c>
      <c r="R176" s="35">
        <v>178.16300000000001</v>
      </c>
      <c r="S176" s="35">
        <v>10769.0605</v>
      </c>
      <c r="T176" s="35">
        <v>10778.861500000001</v>
      </c>
      <c r="U176" s="36">
        <v>6.060014910511842E-4</v>
      </c>
      <c r="V176" s="37">
        <v>6.0728809668016278E-4</v>
      </c>
      <c r="W176" s="37">
        <v>1.2866056289785816E-6</v>
      </c>
      <c r="X176" s="38">
        <v>2.8008229726867571</v>
      </c>
      <c r="Y176" s="39">
        <v>46294.594589863758</v>
      </c>
      <c r="Z176" s="40">
        <v>1.1523850455762352E-3</v>
      </c>
      <c r="AA176" s="41">
        <v>1.152843268234128E-3</v>
      </c>
      <c r="AB176" s="41">
        <v>4.5822265789282994E-7</v>
      </c>
      <c r="AC176" s="42">
        <v>8.5641991698203468E-3</v>
      </c>
      <c r="AD176" s="43">
        <v>141.5570110714107</v>
      </c>
      <c r="AE176" s="40">
        <v>0</v>
      </c>
      <c r="AF176" s="41">
        <v>0</v>
      </c>
      <c r="AG176" s="41">
        <v>0</v>
      </c>
      <c r="AH176" s="42">
        <v>0</v>
      </c>
      <c r="AI176" s="43">
        <v>0</v>
      </c>
      <c r="AJ176" s="42">
        <v>2.8093871718565775</v>
      </c>
      <c r="AK176" s="31">
        <v>46436.151600935169</v>
      </c>
      <c r="AL176" s="44">
        <f>+$AL$6*W176/H176*10^6</f>
        <v>10.633104371723816</v>
      </c>
      <c r="AM176" s="31">
        <v>1552015.375</v>
      </c>
      <c r="AN176" s="45">
        <v>2.9919904370106623E-2</v>
      </c>
      <c r="AP176" s="33"/>
      <c r="AR176" s="33"/>
    </row>
    <row r="177" spans="1:44">
      <c r="A177" s="6" t="s">
        <v>6000</v>
      </c>
      <c r="B177" s="6" t="s">
        <v>5999</v>
      </c>
      <c r="C177" s="6" t="s">
        <v>6065</v>
      </c>
      <c r="D177" s="30" t="s">
        <v>6009</v>
      </c>
      <c r="E177" s="6" t="s">
        <v>6004</v>
      </c>
      <c r="F177" s="31" t="s">
        <v>4575</v>
      </c>
      <c r="G177" s="6" t="s">
        <v>4233</v>
      </c>
      <c r="H177" s="32">
        <v>35.340000000000003</v>
      </c>
      <c r="I177" s="33">
        <v>501.01900000000001</v>
      </c>
      <c r="J177" s="33">
        <v>501.19299999999998</v>
      </c>
      <c r="K177" s="34">
        <v>1</v>
      </c>
      <c r="L177" s="34">
        <v>1</v>
      </c>
      <c r="M177" s="7">
        <v>0.66</v>
      </c>
      <c r="N177" s="7">
        <v>0.66</v>
      </c>
      <c r="O177" s="7">
        <v>0.34</v>
      </c>
      <c r="P177" s="7">
        <v>0.34</v>
      </c>
      <c r="Q177" s="35">
        <v>501.01900000000001</v>
      </c>
      <c r="R177" s="35">
        <v>501.19299999999998</v>
      </c>
      <c r="S177" s="35">
        <v>17706.011460000002</v>
      </c>
      <c r="T177" s="35">
        <v>17712.160620000002</v>
      </c>
      <c r="U177" s="36">
        <v>9.9636076381308804E-4</v>
      </c>
      <c r="V177" s="37">
        <v>9.9791469730018648E-4</v>
      </c>
      <c r="W177" s="37">
        <v>1.5539334870984418E-6</v>
      </c>
      <c r="X177" s="38">
        <v>3.382771309766289</v>
      </c>
      <c r="Y177" s="39">
        <v>95720.750134869508</v>
      </c>
      <c r="Z177" s="40">
        <v>1.2505022386476142E-3</v>
      </c>
      <c r="AA177" s="41">
        <v>1.2502960345290724E-3</v>
      </c>
      <c r="AB177" s="41">
        <v>-2.0620411854172134E-7</v>
      </c>
      <c r="AC177" s="42">
        <v>-3.8539629379077444E-3</v>
      </c>
      <c r="AD177" s="43">
        <v>-109.05384657350719</v>
      </c>
      <c r="AE177" s="40">
        <v>7.1448896988337575E-4</v>
      </c>
      <c r="AF177" s="41">
        <v>7.1697485855435705E-4</v>
      </c>
      <c r="AG177" s="41">
        <v>2.4858886709812995E-6</v>
      </c>
      <c r="AH177" s="42">
        <v>3.1417893526012597E-2</v>
      </c>
      <c r="AI177" s="43">
        <v>889.01792659911132</v>
      </c>
      <c r="AJ177" s="42">
        <v>3.4103352403543936</v>
      </c>
      <c r="AK177" s="31">
        <v>96500.714214895124</v>
      </c>
      <c r="AL177" s="44">
        <f>+$AL$6*W177/H177*10^6</f>
        <v>21.985476614296008</v>
      </c>
      <c r="AM177" s="31">
        <v>3245972</v>
      </c>
      <c r="AN177" s="45">
        <v>2.9729373578975767E-2</v>
      </c>
      <c r="AP177" s="33"/>
      <c r="AR177" s="33"/>
    </row>
    <row r="178" spans="1:44">
      <c r="A178" s="6" t="s">
        <v>4796</v>
      </c>
      <c r="B178" s="6" t="s">
        <v>2033</v>
      </c>
      <c r="C178" s="6" t="s">
        <v>3346</v>
      </c>
      <c r="D178" s="30">
        <v>2592174</v>
      </c>
      <c r="E178" s="6" t="s">
        <v>57</v>
      </c>
      <c r="F178" s="31" t="s">
        <v>4577</v>
      </c>
      <c r="G178" s="6" t="s">
        <v>4233</v>
      </c>
      <c r="H178" s="32">
        <v>47.66</v>
      </c>
      <c r="I178" s="33">
        <v>200.291</v>
      </c>
      <c r="J178" s="33">
        <v>200.40100000000001</v>
      </c>
      <c r="K178" s="34">
        <v>1</v>
      </c>
      <c r="L178" s="34">
        <v>1</v>
      </c>
      <c r="M178" s="7">
        <v>1</v>
      </c>
      <c r="N178" s="7">
        <v>1</v>
      </c>
      <c r="O178" s="7">
        <v>0</v>
      </c>
      <c r="P178" s="7">
        <v>0</v>
      </c>
      <c r="Q178" s="35">
        <v>200.291</v>
      </c>
      <c r="R178" s="35">
        <v>200.40100000000001</v>
      </c>
      <c r="S178" s="35">
        <v>9545.8690599999991</v>
      </c>
      <c r="T178" s="35">
        <v>9551.1116600000005</v>
      </c>
      <c r="U178" s="36">
        <v>5.3716950366648655E-4</v>
      </c>
      <c r="V178" s="37">
        <v>5.3811586884023981E-4</v>
      </c>
      <c r="W178" s="37">
        <v>9.463651737532568E-7</v>
      </c>
      <c r="X178" s="38">
        <v>2.0601505694507898</v>
      </c>
      <c r="Y178" s="39">
        <v>43225.987609122749</v>
      </c>
      <c r="Z178" s="40">
        <v>1.0214927060510871E-3</v>
      </c>
      <c r="AA178" s="41">
        <v>1.0215304075837219E-3</v>
      </c>
      <c r="AB178" s="41">
        <v>3.7701532634758575E-8</v>
      </c>
      <c r="AC178" s="42">
        <v>7.0464310075009579E-4</v>
      </c>
      <c r="AD178" s="43">
        <v>14.784790196183295</v>
      </c>
      <c r="AE178" s="40">
        <v>0</v>
      </c>
      <c r="AF178" s="41">
        <v>0</v>
      </c>
      <c r="AG178" s="41">
        <v>0</v>
      </c>
      <c r="AH178" s="42">
        <v>0</v>
      </c>
      <c r="AI178" s="43">
        <v>0</v>
      </c>
      <c r="AJ178" s="42">
        <v>2.06085521255154</v>
      </c>
      <c r="AK178" s="31">
        <v>43240.772399318936</v>
      </c>
      <c r="AL178" s="44">
        <f>+$AL$6*W178/H178*10^6</f>
        <v>9.9282959898579186</v>
      </c>
      <c r="AM178" s="31">
        <v>1477098.125</v>
      </c>
      <c r="AN178" s="45">
        <v>2.9274136678847207E-2</v>
      </c>
      <c r="AP178" s="33"/>
      <c r="AR178" s="33"/>
    </row>
    <row r="179" spans="1:44">
      <c r="A179" s="6" t="s">
        <v>1145</v>
      </c>
      <c r="B179" s="6" t="s">
        <v>2066</v>
      </c>
      <c r="C179" s="6" t="s">
        <v>3372</v>
      </c>
      <c r="D179" s="30">
        <v>2690506</v>
      </c>
      <c r="E179" s="6" t="s">
        <v>89</v>
      </c>
      <c r="F179" s="31" t="s">
        <v>4588</v>
      </c>
      <c r="G179" s="6" t="s">
        <v>4233</v>
      </c>
      <c r="H179" s="32">
        <v>26.99</v>
      </c>
      <c r="I179" s="33">
        <v>202.64</v>
      </c>
      <c r="J179" s="33">
        <v>202.81200000000001</v>
      </c>
      <c r="K179" s="34">
        <v>1</v>
      </c>
      <c r="L179" s="34">
        <v>1</v>
      </c>
      <c r="M179" s="7">
        <v>1</v>
      </c>
      <c r="N179" s="7">
        <v>1</v>
      </c>
      <c r="O179" s="7">
        <v>0</v>
      </c>
      <c r="P179" s="7">
        <v>0</v>
      </c>
      <c r="Q179" s="35">
        <v>202.64</v>
      </c>
      <c r="R179" s="35">
        <v>202.81200000000001</v>
      </c>
      <c r="S179" s="35">
        <v>5469.2535999999991</v>
      </c>
      <c r="T179" s="35">
        <v>5473.89588</v>
      </c>
      <c r="U179" s="36">
        <v>3.0776833657281957E-4</v>
      </c>
      <c r="V179" s="37">
        <v>3.0840286892920782E-4</v>
      </c>
      <c r="W179" s="37">
        <v>6.34532356388255E-7</v>
      </c>
      <c r="X179" s="38">
        <v>1.3813189998991298</v>
      </c>
      <c r="Y179" s="39">
        <v>51178.918114084103</v>
      </c>
      <c r="Z179" s="40">
        <v>5.8525867313160586E-4</v>
      </c>
      <c r="AA179" s="41">
        <v>5.8545552480403684E-4</v>
      </c>
      <c r="AB179" s="41">
        <v>1.9685167243098031E-7</v>
      </c>
      <c r="AC179" s="42">
        <v>3.67916535896277E-3</v>
      </c>
      <c r="AD179" s="43">
        <v>136.31587102492662</v>
      </c>
      <c r="AE179" s="40">
        <v>0</v>
      </c>
      <c r="AF179" s="41">
        <v>0</v>
      </c>
      <c r="AG179" s="41">
        <v>0</v>
      </c>
      <c r="AH179" s="42">
        <v>0</v>
      </c>
      <c r="AI179" s="43">
        <v>0</v>
      </c>
      <c r="AJ179" s="42">
        <v>1.3849981652580925</v>
      </c>
      <c r="AK179" s="31">
        <v>51315.233985109029</v>
      </c>
      <c r="AL179" s="44">
        <f>+$AL$6*W179/H179*10^6</f>
        <v>11.754952878626437</v>
      </c>
      <c r="AM179" s="31">
        <v>1793415.75</v>
      </c>
      <c r="AN179" s="45">
        <v>2.8613127761986604E-2</v>
      </c>
      <c r="AP179" s="33"/>
      <c r="AR179" s="33"/>
    </row>
    <row r="180" spans="1:44">
      <c r="A180" s="6" t="s">
        <v>4713</v>
      </c>
      <c r="B180" s="6" t="s">
        <v>1952</v>
      </c>
      <c r="C180" s="6" t="s">
        <v>1280</v>
      </c>
      <c r="D180" s="30">
        <v>2352118</v>
      </c>
      <c r="E180" s="6" t="s">
        <v>7247</v>
      </c>
      <c r="F180" s="31" t="s">
        <v>4573</v>
      </c>
      <c r="G180" s="6" t="s">
        <v>4233</v>
      </c>
      <c r="H180" s="32">
        <v>36.44</v>
      </c>
      <c r="I180" s="33">
        <v>1038.7139999999999</v>
      </c>
      <c r="J180" s="33">
        <v>1039.046</v>
      </c>
      <c r="K180" s="34">
        <v>1</v>
      </c>
      <c r="L180" s="34">
        <v>1</v>
      </c>
      <c r="M180" s="7">
        <v>0</v>
      </c>
      <c r="N180" s="7">
        <v>0</v>
      </c>
      <c r="O180" s="7">
        <v>1</v>
      </c>
      <c r="P180" s="7">
        <v>1</v>
      </c>
      <c r="Q180" s="35">
        <v>1038.7139999999999</v>
      </c>
      <c r="R180" s="35">
        <v>1039.046</v>
      </c>
      <c r="S180" s="35">
        <v>37850.738159999994</v>
      </c>
      <c r="T180" s="35">
        <v>37862.836239999997</v>
      </c>
      <c r="U180" s="36">
        <v>2.1299540254554193E-3</v>
      </c>
      <c r="V180" s="37">
        <v>2.1332169223161729E-3</v>
      </c>
      <c r="W180" s="37">
        <v>3.2628968607536016E-6</v>
      </c>
      <c r="X180" s="38">
        <v>7.1030285265900437</v>
      </c>
      <c r="Y180" s="39">
        <v>194923.94419840956</v>
      </c>
      <c r="Z180" s="40">
        <v>0</v>
      </c>
      <c r="AA180" s="41">
        <v>0</v>
      </c>
      <c r="AB180" s="41">
        <v>0</v>
      </c>
      <c r="AC180" s="42">
        <v>0</v>
      </c>
      <c r="AD180" s="43">
        <v>0</v>
      </c>
      <c r="AE180" s="40">
        <v>4.4923152360128319E-3</v>
      </c>
      <c r="AF180" s="41">
        <v>4.5078204676720964E-3</v>
      </c>
      <c r="AG180" s="41">
        <v>1.5505231659264547E-5</v>
      </c>
      <c r="AH180" s="42">
        <v>0.19596280519458462</v>
      </c>
      <c r="AI180" s="43">
        <v>5377.6840064375583</v>
      </c>
      <c r="AJ180" s="42">
        <v>7.2989913317846282</v>
      </c>
      <c r="AK180" s="31">
        <v>200301.62820484713</v>
      </c>
      <c r="AL180" s="44">
        <f>+$AL$6*W180/H180*10^6</f>
        <v>44.770813127793659</v>
      </c>
      <c r="AM180" s="31">
        <v>7014881</v>
      </c>
      <c r="AN180" s="45">
        <v>2.8553816979197101E-2</v>
      </c>
      <c r="AP180" s="33"/>
      <c r="AR180" s="33"/>
    </row>
    <row r="181" spans="1:44">
      <c r="A181" s="6" t="s">
        <v>1144</v>
      </c>
      <c r="B181" s="6" t="s">
        <v>2065</v>
      </c>
      <c r="C181" s="6" t="s">
        <v>3371</v>
      </c>
      <c r="D181" s="30" t="s">
        <v>2184</v>
      </c>
      <c r="E181" s="6" t="s">
        <v>88</v>
      </c>
      <c r="F181" s="31" t="s">
        <v>4590</v>
      </c>
      <c r="G181" s="6" t="s">
        <v>4233</v>
      </c>
      <c r="H181" s="32">
        <v>14.96</v>
      </c>
      <c r="I181" s="33">
        <v>310.161</v>
      </c>
      <c r="J181" s="33">
        <v>310.30500000000001</v>
      </c>
      <c r="K181" s="34">
        <v>1</v>
      </c>
      <c r="L181" s="34">
        <v>1</v>
      </c>
      <c r="M181" s="7">
        <v>0.5</v>
      </c>
      <c r="N181" s="7">
        <v>0.5</v>
      </c>
      <c r="O181" s="7">
        <v>0.5</v>
      </c>
      <c r="P181" s="7">
        <v>0.5</v>
      </c>
      <c r="Q181" s="35">
        <v>310.161</v>
      </c>
      <c r="R181" s="35">
        <v>310.30500000000001</v>
      </c>
      <c r="S181" s="35">
        <v>4640.0085600000002</v>
      </c>
      <c r="T181" s="35">
        <v>4642.1628000000001</v>
      </c>
      <c r="U181" s="36">
        <v>2.6110468093760438E-4</v>
      </c>
      <c r="V181" s="37">
        <v>2.6154248398974745E-4</v>
      </c>
      <c r="W181" s="37">
        <v>4.3780305214306293E-7</v>
      </c>
      <c r="X181" s="38">
        <v>0.95305726816082659</v>
      </c>
      <c r="Y181" s="39">
        <v>63707.036641766485</v>
      </c>
      <c r="Z181" s="40">
        <v>2.4826104727936678E-4</v>
      </c>
      <c r="AA181" s="41">
        <v>2.4824913716661495E-4</v>
      </c>
      <c r="AB181" s="41">
        <v>-1.1910112751828232E-8</v>
      </c>
      <c r="AC181" s="42">
        <v>-2.2260046722859822E-4</v>
      </c>
      <c r="AD181" s="43">
        <v>-14.879710376243196</v>
      </c>
      <c r="AE181" s="40">
        <v>2.7534973110968205E-4</v>
      </c>
      <c r="AF181" s="41">
        <v>2.7634005481605743E-4</v>
      </c>
      <c r="AG181" s="41">
        <v>9.9032370637537354E-7</v>
      </c>
      <c r="AH181" s="42">
        <v>1.2516202003087092E-2</v>
      </c>
      <c r="AI181" s="43">
        <v>836.64451892293391</v>
      </c>
      <c r="AJ181" s="42">
        <v>0.96535086969668515</v>
      </c>
      <c r="AK181" s="31">
        <v>64528.801450313178</v>
      </c>
      <c r="AL181" s="44">
        <f>+$AL$6*W181/H181*10^6</f>
        <v>14.632454951305577</v>
      </c>
      <c r="AM181" s="31">
        <v>2297782.5</v>
      </c>
      <c r="AN181" s="45">
        <v>2.8083076379210467E-2</v>
      </c>
      <c r="AP181" s="33"/>
      <c r="AR181" s="33"/>
    </row>
    <row r="182" spans="1:44">
      <c r="A182" s="6" t="s">
        <v>1213</v>
      </c>
      <c r="B182" s="6" t="s">
        <v>2133</v>
      </c>
      <c r="C182" s="6" t="s">
        <v>5649</v>
      </c>
      <c r="D182" s="30" t="s">
        <v>5661</v>
      </c>
      <c r="E182" s="6" t="s">
        <v>149</v>
      </c>
      <c r="F182" s="31" t="s">
        <v>4574</v>
      </c>
      <c r="G182" s="6" t="s">
        <v>4233</v>
      </c>
      <c r="H182" s="32">
        <v>60.37</v>
      </c>
      <c r="I182" s="33">
        <v>97.653000000000006</v>
      </c>
      <c r="J182" s="33">
        <v>97.915999999999997</v>
      </c>
      <c r="K182" s="34">
        <v>1</v>
      </c>
      <c r="L182" s="34">
        <v>1</v>
      </c>
      <c r="M182" s="7">
        <v>0.39</v>
      </c>
      <c r="N182" s="7">
        <v>0.39</v>
      </c>
      <c r="O182" s="7">
        <v>0.61</v>
      </c>
      <c r="P182" s="7">
        <v>0.61</v>
      </c>
      <c r="Q182" s="35">
        <v>97.653000000000006</v>
      </c>
      <c r="R182" s="35">
        <v>97.915999999999997</v>
      </c>
      <c r="S182" s="35">
        <v>5895.3116099999997</v>
      </c>
      <c r="T182" s="35">
        <v>5911.1889199999996</v>
      </c>
      <c r="U182" s="36">
        <v>3.3174366750668335E-4</v>
      </c>
      <c r="V182" s="37">
        <v>3.3304024440277541E-4</v>
      </c>
      <c r="W182" s="37">
        <v>1.2965768960920636E-6</v>
      </c>
      <c r="X182" s="38">
        <v>2.8225295107037005</v>
      </c>
      <c r="Y182" s="39">
        <v>46753.843145663421</v>
      </c>
      <c r="Z182" s="40">
        <v>2.4603175792044479E-4</v>
      </c>
      <c r="AA182" s="41">
        <v>2.465680626786089E-4</v>
      </c>
      <c r="AB182" s="41">
        <v>5.3630475816410835E-7</v>
      </c>
      <c r="AC182" s="42">
        <v>1.0023556638951676E-2</v>
      </c>
      <c r="AD182" s="43">
        <v>166.0353923960854</v>
      </c>
      <c r="AE182" s="40">
        <v>4.2680792150908651E-4</v>
      </c>
      <c r="AF182" s="41">
        <v>4.2929728565759538E-4</v>
      </c>
      <c r="AG182" s="41">
        <v>2.4893641485088688E-6</v>
      </c>
      <c r="AH182" s="42">
        <v>3.1461818334145748E-2</v>
      </c>
      <c r="AI182" s="43">
        <v>521.14988130107258</v>
      </c>
      <c r="AJ182" s="42">
        <v>2.8640148856767982</v>
      </c>
      <c r="AK182" s="31">
        <v>47441.028419360577</v>
      </c>
      <c r="AL182" s="44">
        <f>+$AL$6*W182/H182*10^6</f>
        <v>10.738586185953816</v>
      </c>
      <c r="AM182" s="31">
        <v>1725576.75</v>
      </c>
      <c r="AN182" s="45">
        <v>2.7492853284770195E-2</v>
      </c>
      <c r="AP182" s="33"/>
      <c r="AR182" s="33"/>
    </row>
    <row r="183" spans="1:44">
      <c r="A183" s="6" t="s">
        <v>5061</v>
      </c>
      <c r="B183" s="6" t="s">
        <v>5032</v>
      </c>
      <c r="C183" s="6" t="s">
        <v>5080</v>
      </c>
      <c r="D183" s="30">
        <v>2212922</v>
      </c>
      <c r="E183" s="6" t="s">
        <v>5045</v>
      </c>
      <c r="F183" s="31" t="s">
        <v>4579</v>
      </c>
      <c r="G183" s="6" t="s">
        <v>4233</v>
      </c>
      <c r="H183" s="32">
        <v>30.39</v>
      </c>
      <c r="I183" s="33">
        <v>337.24099999999999</v>
      </c>
      <c r="J183" s="33">
        <v>337.71</v>
      </c>
      <c r="K183" s="34">
        <v>1</v>
      </c>
      <c r="L183" s="34">
        <v>1</v>
      </c>
      <c r="M183" s="7">
        <v>0</v>
      </c>
      <c r="N183" s="7">
        <v>0</v>
      </c>
      <c r="O183" s="7">
        <v>1</v>
      </c>
      <c r="P183" s="7">
        <v>1</v>
      </c>
      <c r="Q183" s="35">
        <v>337.24099999999999</v>
      </c>
      <c r="R183" s="35">
        <v>337.71</v>
      </c>
      <c r="S183" s="35">
        <v>10248.753989999999</v>
      </c>
      <c r="T183" s="35">
        <v>10263.0069</v>
      </c>
      <c r="U183" s="36">
        <v>5.7672256547883379E-4</v>
      </c>
      <c r="V183" s="37">
        <v>5.7822451160694269E-4</v>
      </c>
      <c r="W183" s="37">
        <v>1.5019461281089077E-6</v>
      </c>
      <c r="X183" s="38">
        <v>3.2695995762780745</v>
      </c>
      <c r="Y183" s="39">
        <v>107588.00843297382</v>
      </c>
      <c r="Z183" s="40">
        <v>0</v>
      </c>
      <c r="AA183" s="41">
        <v>0</v>
      </c>
      <c r="AB183" s="41">
        <v>0</v>
      </c>
      <c r="AC183" s="42">
        <v>0</v>
      </c>
      <c r="AD183" s="43">
        <v>0</v>
      </c>
      <c r="AE183" s="40">
        <v>1.2163734695160911E-3</v>
      </c>
      <c r="AF183" s="41">
        <v>1.2218786852212834E-3</v>
      </c>
      <c r="AG183" s="41">
        <v>5.5052157051922561E-6</v>
      </c>
      <c r="AH183" s="42">
        <v>6.9577645564950483E-2</v>
      </c>
      <c r="AI183" s="43">
        <v>2289.491463144142</v>
      </c>
      <c r="AJ183" s="42">
        <v>3.3391772218430251</v>
      </c>
      <c r="AK183" s="31">
        <v>109877.49989611795</v>
      </c>
      <c r="AL183" s="44">
        <f>+$AL$6*W183/H183*10^6</f>
        <v>24.711189998501279</v>
      </c>
      <c r="AM183" s="31">
        <v>4092372.5</v>
      </c>
      <c r="AN183" s="45">
        <v>2.6849339813547753E-2</v>
      </c>
      <c r="AP183" s="33"/>
      <c r="AR183" s="33"/>
    </row>
    <row r="184" spans="1:44">
      <c r="A184" s="6" t="s">
        <v>5555</v>
      </c>
      <c r="B184" s="6" t="s">
        <v>5550</v>
      </c>
      <c r="C184" s="6" t="s">
        <v>5567</v>
      </c>
      <c r="D184" s="30">
        <v>2285991</v>
      </c>
      <c r="E184" s="6" t="s">
        <v>5560</v>
      </c>
      <c r="F184" s="31" t="s">
        <v>4581</v>
      </c>
      <c r="G184" s="6" t="s">
        <v>4233</v>
      </c>
      <c r="H184" s="32">
        <v>79.72</v>
      </c>
      <c r="I184" s="33">
        <v>333.79500000000002</v>
      </c>
      <c r="J184" s="33">
        <v>333.86</v>
      </c>
      <c r="K184" s="34">
        <v>1</v>
      </c>
      <c r="L184" s="34">
        <v>1</v>
      </c>
      <c r="M184" s="7">
        <v>1</v>
      </c>
      <c r="N184" s="7">
        <v>1</v>
      </c>
      <c r="O184" s="7">
        <v>0</v>
      </c>
      <c r="P184" s="7">
        <v>0</v>
      </c>
      <c r="Q184" s="35">
        <v>333.79500000000002</v>
      </c>
      <c r="R184" s="35">
        <v>333.86</v>
      </c>
      <c r="S184" s="35">
        <v>26610.1374</v>
      </c>
      <c r="T184" s="35">
        <v>26615.319200000002</v>
      </c>
      <c r="U184" s="36">
        <v>1.4974178055250857E-3</v>
      </c>
      <c r="V184" s="37">
        <v>1.4995244664293157E-3</v>
      </c>
      <c r="W184" s="37">
        <v>2.1066609042299806E-6</v>
      </c>
      <c r="X184" s="38">
        <v>4.586008426616802</v>
      </c>
      <c r="Y184" s="39">
        <v>57526.447900361287</v>
      </c>
      <c r="Z184" s="40">
        <v>2.8475208585269701E-3</v>
      </c>
      <c r="AA184" s="41">
        <v>2.8466171099445462E-3</v>
      </c>
      <c r="AB184" s="41">
        <v>-9.0374858242392789E-7</v>
      </c>
      <c r="AC184" s="42">
        <v>-1.6891095902838434E-2</v>
      </c>
      <c r="AD184" s="43">
        <v>-211.88027976465673</v>
      </c>
      <c r="AE184" s="40">
        <v>0</v>
      </c>
      <c r="AF184" s="41">
        <v>0</v>
      </c>
      <c r="AG184" s="41">
        <v>0</v>
      </c>
      <c r="AH184" s="42">
        <v>0</v>
      </c>
      <c r="AI184" s="43">
        <v>0</v>
      </c>
      <c r="AJ184" s="42">
        <v>4.5691173307139632</v>
      </c>
      <c r="AK184" s="31">
        <v>57314.56762059663</v>
      </c>
      <c r="AL184" s="44">
        <f>+$AL$6*W184/H184*10^6</f>
        <v>13.212875716444936</v>
      </c>
      <c r="AM184" s="31">
        <v>2163198</v>
      </c>
      <c r="AN184" s="45">
        <v>2.6495294291413281E-2</v>
      </c>
      <c r="AP184" s="33"/>
      <c r="AR184" s="33"/>
    </row>
    <row r="185" spans="1:44">
      <c r="A185" s="6" t="s">
        <v>4290</v>
      </c>
      <c r="B185" s="6" t="s">
        <v>4532</v>
      </c>
      <c r="C185" s="6" t="s">
        <v>4469</v>
      </c>
      <c r="D185" s="30">
        <v>2536763</v>
      </c>
      <c r="E185" s="6" t="s">
        <v>4124</v>
      </c>
      <c r="F185" s="31" t="s">
        <v>4584</v>
      </c>
      <c r="G185" s="6" t="s">
        <v>4235</v>
      </c>
      <c r="H185" s="32">
        <v>52.52</v>
      </c>
      <c r="I185" s="33">
        <v>997.31600000000003</v>
      </c>
      <c r="J185" s="33">
        <v>997.31600000000003</v>
      </c>
      <c r="K185" s="34">
        <v>1</v>
      </c>
      <c r="L185" s="34">
        <v>1</v>
      </c>
      <c r="M185" s="7">
        <v>0.6</v>
      </c>
      <c r="N185" s="7">
        <v>0.6</v>
      </c>
      <c r="O185" s="7">
        <v>0.4</v>
      </c>
      <c r="P185" s="7">
        <v>0.4</v>
      </c>
      <c r="Q185" s="35">
        <v>997.31600000000003</v>
      </c>
      <c r="R185" s="35">
        <v>997.31600000000003</v>
      </c>
      <c r="S185" s="35">
        <v>52379.036320000007</v>
      </c>
      <c r="T185" s="35">
        <v>52379.036320000007</v>
      </c>
      <c r="U185" s="36">
        <v>2.9474970550814657E-3</v>
      </c>
      <c r="V185" s="37">
        <v>2.9510691154825508E-3</v>
      </c>
      <c r="W185" s="37">
        <v>3.5720604010850386E-6</v>
      </c>
      <c r="X185" s="38">
        <v>7.7760493237747204</v>
      </c>
      <c r="Y185" s="39">
        <v>148058.82185405024</v>
      </c>
      <c r="Z185" s="40">
        <v>3.363013040377802E-3</v>
      </c>
      <c r="AA185" s="41">
        <v>3.3612911392229814E-3</v>
      </c>
      <c r="AB185" s="41">
        <v>-1.7219011548205709E-6</v>
      </c>
      <c r="AC185" s="42">
        <v>-3.2182399073063771E-2</v>
      </c>
      <c r="AD185" s="43">
        <v>-612.76464343228804</v>
      </c>
      <c r="AE185" s="40">
        <v>2.4866425792104611E-3</v>
      </c>
      <c r="AF185" s="41">
        <v>2.4944279451605735E-3</v>
      </c>
      <c r="AG185" s="41">
        <v>7.7853659501123974E-6</v>
      </c>
      <c r="AH185" s="42">
        <v>9.8395314857410709E-2</v>
      </c>
      <c r="AI185" s="43">
        <v>1873.4827657542023</v>
      </c>
      <c r="AJ185" s="42">
        <v>7.8422622395590666</v>
      </c>
      <c r="AK185" s="31">
        <v>149319.53997637215</v>
      </c>
      <c r="AL185" s="44">
        <f>+$AL$6*W185/H185*10^6</f>
        <v>34.006667946354135</v>
      </c>
      <c r="AM185" s="31">
        <v>5661488.5</v>
      </c>
      <c r="AN185" s="45">
        <v>2.6374608016314464E-2</v>
      </c>
      <c r="AP185" s="33"/>
      <c r="AR185" s="33"/>
    </row>
    <row r="186" spans="1:44">
      <c r="A186" s="6" t="s">
        <v>4283</v>
      </c>
      <c r="B186" s="6" t="s">
        <v>4526</v>
      </c>
      <c r="C186" s="6" t="s">
        <v>4462</v>
      </c>
      <c r="D186" s="30">
        <v>2424006</v>
      </c>
      <c r="E186" s="6" t="s">
        <v>4117</v>
      </c>
      <c r="F186" s="31" t="s">
        <v>4572</v>
      </c>
      <c r="G186" s="6" t="s">
        <v>4235</v>
      </c>
      <c r="H186" s="32">
        <v>38.159999999999997</v>
      </c>
      <c r="I186" s="33">
        <v>1871.3520000000001</v>
      </c>
      <c r="J186" s="33">
        <v>1871.3520000000001</v>
      </c>
      <c r="K186" s="34">
        <v>1</v>
      </c>
      <c r="L186" s="34">
        <v>1</v>
      </c>
      <c r="M186" s="7">
        <v>0</v>
      </c>
      <c r="N186" s="7">
        <v>0</v>
      </c>
      <c r="O186" s="7">
        <v>1</v>
      </c>
      <c r="P186" s="7">
        <v>1</v>
      </c>
      <c r="Q186" s="35">
        <v>1871.3520000000001</v>
      </c>
      <c r="R186" s="35">
        <v>1871.3520000000001</v>
      </c>
      <c r="S186" s="35">
        <v>71410.792319999993</v>
      </c>
      <c r="T186" s="35">
        <v>71410.792319999993</v>
      </c>
      <c r="U186" s="36">
        <v>4.0184607211619294E-3</v>
      </c>
      <c r="V186" s="37">
        <v>4.0233306783313974E-3</v>
      </c>
      <c r="W186" s="37">
        <v>4.8699571694680449E-6</v>
      </c>
      <c r="X186" s="38">
        <v>10.601452075936582</v>
      </c>
      <c r="Y186" s="39">
        <v>277815.83008219558</v>
      </c>
      <c r="Z186" s="40">
        <v>0</v>
      </c>
      <c r="AA186" s="41">
        <v>0</v>
      </c>
      <c r="AB186" s="41">
        <v>0</v>
      </c>
      <c r="AC186" s="42">
        <v>0</v>
      </c>
      <c r="AD186" s="43">
        <v>0</v>
      </c>
      <c r="AE186" s="40">
        <v>8.4753905986937866E-3</v>
      </c>
      <c r="AF186" s="41">
        <v>8.5019259833657244E-3</v>
      </c>
      <c r="AG186" s="41">
        <v>2.6535384671937806E-5</v>
      </c>
      <c r="AH186" s="42">
        <v>0.33536734771216964</v>
      </c>
      <c r="AI186" s="43">
        <v>8788.4525081805459</v>
      </c>
      <c r="AJ186" s="42">
        <v>10.936819423648751</v>
      </c>
      <c r="AK186" s="31">
        <v>286604.2825903761</v>
      </c>
      <c r="AL186" s="44">
        <f>+$AL$6*W186/H186*10^6</f>
        <v>63.809711339990109</v>
      </c>
      <c r="AM186" s="31">
        <v>10875301</v>
      </c>
      <c r="AN186" s="45">
        <v>2.6353687368319837E-2</v>
      </c>
      <c r="AP186" s="33"/>
      <c r="AR186" s="33"/>
    </row>
    <row r="187" spans="1:44">
      <c r="A187" s="6" t="s">
        <v>4600</v>
      </c>
      <c r="B187" s="6" t="s">
        <v>5549</v>
      </c>
      <c r="C187" s="6" t="s">
        <v>188</v>
      </c>
      <c r="D187" s="30">
        <v>2032067</v>
      </c>
      <c r="E187" s="6" t="s">
        <v>3101</v>
      </c>
      <c r="F187" s="31" t="s">
        <v>4577</v>
      </c>
      <c r="G187" s="6" t="s">
        <v>4235</v>
      </c>
      <c r="H187" s="32">
        <v>51.024999999999999</v>
      </c>
      <c r="I187" s="33">
        <v>314.14499999999998</v>
      </c>
      <c r="J187" s="33">
        <v>314.14499999999998</v>
      </c>
      <c r="K187" s="34">
        <v>1</v>
      </c>
      <c r="L187" s="34">
        <v>1</v>
      </c>
      <c r="M187" s="7">
        <v>0.47</v>
      </c>
      <c r="N187" s="7">
        <v>0.47</v>
      </c>
      <c r="O187" s="7">
        <v>0.53</v>
      </c>
      <c r="P187" s="7">
        <v>0.53</v>
      </c>
      <c r="Q187" s="35">
        <v>314.14499999999998</v>
      </c>
      <c r="R187" s="35">
        <v>314.14499999999998</v>
      </c>
      <c r="S187" s="35">
        <v>16029.248624999998</v>
      </c>
      <c r="T187" s="35">
        <v>16029.248624999998</v>
      </c>
      <c r="U187" s="36">
        <v>9.0200519972751035E-4</v>
      </c>
      <c r="V187" s="37">
        <v>9.0309833637711786E-4</v>
      </c>
      <c r="W187" s="37">
        <v>1.0931366496075073E-6</v>
      </c>
      <c r="X187" s="38">
        <v>2.3796586704949894</v>
      </c>
      <c r="Y187" s="39">
        <v>46637.112601567649</v>
      </c>
      <c r="Z187" s="40">
        <v>8.0617777302100879E-4</v>
      </c>
      <c r="AA187" s="41">
        <v>8.0576500077728314E-4</v>
      </c>
      <c r="AB187" s="41">
        <v>-4.1277224372565386E-7</v>
      </c>
      <c r="AC187" s="42">
        <v>-7.7147291740141634E-3</v>
      </c>
      <c r="AD187" s="43">
        <v>-151.19508425309485</v>
      </c>
      <c r="AE187" s="40">
        <v>1.0082887124482007E-3</v>
      </c>
      <c r="AF187" s="41">
        <v>1.011445537910535E-3</v>
      </c>
      <c r="AG187" s="41">
        <v>3.1568254623343724E-6</v>
      </c>
      <c r="AH187" s="42">
        <v>3.989752534520196E-2</v>
      </c>
      <c r="AI187" s="43">
        <v>781.92112386481062</v>
      </c>
      <c r="AJ187" s="42">
        <v>2.4118414666661772</v>
      </c>
      <c r="AK187" s="31">
        <v>47267.838641179369</v>
      </c>
      <c r="AL187" s="44">
        <f>+$AL$6*W187/H187*10^6</f>
        <v>10.711775106393997</v>
      </c>
      <c r="AM187" s="31">
        <v>1799812.5</v>
      </c>
      <c r="AN187" s="45">
        <v>2.626264604850748E-2</v>
      </c>
      <c r="AP187" s="33"/>
      <c r="AR187" s="33"/>
    </row>
    <row r="188" spans="1:44">
      <c r="A188" s="6" t="s">
        <v>5085</v>
      </c>
      <c r="B188" s="6" t="s">
        <v>5089</v>
      </c>
      <c r="C188" s="6" t="s">
        <v>5098</v>
      </c>
      <c r="D188" s="30">
        <v>2162243</v>
      </c>
      <c r="E188" s="6" t="s">
        <v>5096</v>
      </c>
      <c r="F188" s="31" t="s">
        <v>4593</v>
      </c>
      <c r="G188" s="6" t="s">
        <v>4233</v>
      </c>
      <c r="H188" s="32">
        <v>18.309999999999999</v>
      </c>
      <c r="I188" s="33">
        <v>270.596</v>
      </c>
      <c r="J188" s="33">
        <v>271.13319100000001</v>
      </c>
      <c r="K188" s="34">
        <v>0.8</v>
      </c>
      <c r="L188" s="34">
        <v>0.8</v>
      </c>
      <c r="M188" s="7">
        <v>0</v>
      </c>
      <c r="N188" s="7">
        <v>0</v>
      </c>
      <c r="O188" s="7">
        <v>1</v>
      </c>
      <c r="P188" s="7">
        <v>1</v>
      </c>
      <c r="Q188" s="35">
        <v>216.47680000000003</v>
      </c>
      <c r="R188" s="35">
        <v>216.90655280000001</v>
      </c>
      <c r="S188" s="35">
        <v>3963.690208</v>
      </c>
      <c r="T188" s="35">
        <v>3971.5589817680002</v>
      </c>
      <c r="U188" s="36">
        <v>2.2304658573633033E-4</v>
      </c>
      <c r="V188" s="37">
        <v>2.2376022689324785E-4</v>
      </c>
      <c r="W188" s="37">
        <v>7.1364115691752053E-7</v>
      </c>
      <c r="X188" s="38">
        <v>1.5535316351259494</v>
      </c>
      <c r="Y188" s="39">
        <v>84846.07510245491</v>
      </c>
      <c r="Z188" s="40">
        <v>0</v>
      </c>
      <c r="AA188" s="41">
        <v>0</v>
      </c>
      <c r="AB188" s="41">
        <v>0</v>
      </c>
      <c r="AC188" s="42">
        <v>0</v>
      </c>
      <c r="AD188" s="43">
        <v>0</v>
      </c>
      <c r="AE188" s="40">
        <v>4.7043061186718141E-4</v>
      </c>
      <c r="AF188" s="41">
        <v>4.7284030052844092E-4</v>
      </c>
      <c r="AG188" s="41">
        <v>2.4096886612595117E-6</v>
      </c>
      <c r="AH188" s="42">
        <v>3.0454840023228336E-2</v>
      </c>
      <c r="AI188" s="43">
        <v>1663.2900067301111</v>
      </c>
      <c r="AJ188" s="42">
        <v>1.5839864751491777</v>
      </c>
      <c r="AK188" s="31">
        <v>86509.365109185019</v>
      </c>
      <c r="AL188" s="44">
        <f>+$AL$6*W188/H188*10^6</f>
        <v>19.487743225492096</v>
      </c>
      <c r="AM188" s="31">
        <v>3295957</v>
      </c>
      <c r="AN188" s="45">
        <v>2.6247115817707882E-2</v>
      </c>
      <c r="AP188" s="33"/>
      <c r="AR188" s="33"/>
    </row>
    <row r="189" spans="1:44">
      <c r="A189" s="6" t="s">
        <v>4070</v>
      </c>
      <c r="B189" s="6" t="s">
        <v>4561</v>
      </c>
      <c r="C189" s="6" t="s">
        <v>4149</v>
      </c>
      <c r="D189" s="30">
        <v>2934839</v>
      </c>
      <c r="E189" s="6" t="s">
        <v>4413</v>
      </c>
      <c r="F189" s="31" t="s">
        <v>4594</v>
      </c>
      <c r="G189" s="6" t="s">
        <v>4233</v>
      </c>
      <c r="H189" s="32">
        <v>60.53</v>
      </c>
      <c r="I189" s="33">
        <v>954.33100000000002</v>
      </c>
      <c r="J189" s="33">
        <v>956.56061199999999</v>
      </c>
      <c r="K189" s="34">
        <v>0.92</v>
      </c>
      <c r="L189" s="34">
        <v>0.92</v>
      </c>
      <c r="M189" s="7">
        <v>0.47</v>
      </c>
      <c r="N189" s="7">
        <v>0.47</v>
      </c>
      <c r="O189" s="7">
        <v>0.53</v>
      </c>
      <c r="P189" s="7">
        <v>0.53</v>
      </c>
      <c r="Q189" s="35">
        <v>877.98452000000009</v>
      </c>
      <c r="R189" s="35">
        <v>880.03576304000001</v>
      </c>
      <c r="S189" s="35">
        <v>53144.402995600009</v>
      </c>
      <c r="T189" s="35">
        <v>53268.564736811204</v>
      </c>
      <c r="U189" s="36">
        <v>2.9905661182197487E-3</v>
      </c>
      <c r="V189" s="37">
        <v>3.0011857274446019E-3</v>
      </c>
      <c r="W189" s="37">
        <v>1.0619609224853197E-5</v>
      </c>
      <c r="X189" s="38">
        <v>23.117919592453603</v>
      </c>
      <c r="Y189" s="39">
        <v>381924.98913685122</v>
      </c>
      <c r="Z189" s="40">
        <v>2.6728536975028573E-3</v>
      </c>
      <c r="AA189" s="41">
        <v>2.6777265803724745E-3</v>
      </c>
      <c r="AB189" s="41">
        <v>4.8728828696172066E-6</v>
      </c>
      <c r="AC189" s="42">
        <v>9.1074368994577118E-2</v>
      </c>
      <c r="AD189" s="43">
        <v>1504.6153807133176</v>
      </c>
      <c r="AE189" s="40">
        <v>3.3429453197630367E-3</v>
      </c>
      <c r="AF189" s="41">
        <v>3.3612462676456973E-3</v>
      </c>
      <c r="AG189" s="41">
        <v>1.8300947882660557E-5</v>
      </c>
      <c r="AH189" s="42">
        <v>0.23129645294033382</v>
      </c>
      <c r="AI189" s="43">
        <v>3821.1870632799246</v>
      </c>
      <c r="AJ189" s="42">
        <v>23.440290414388514</v>
      </c>
      <c r="AK189" s="31">
        <v>387250.79158084444</v>
      </c>
      <c r="AL189" s="44">
        <f>+$AL$6*W189/H189*10^6</f>
        <v>87.72186704818435</v>
      </c>
      <c r="AM189" s="31">
        <v>14776826</v>
      </c>
      <c r="AN189" s="45">
        <v>2.6206628648184963E-2</v>
      </c>
      <c r="AP189" s="33"/>
      <c r="AR189" s="33"/>
    </row>
    <row r="190" spans="1:44">
      <c r="A190" s="6" t="s">
        <v>4597</v>
      </c>
      <c r="B190" s="6" t="s">
        <v>1831</v>
      </c>
      <c r="C190" s="6" t="s">
        <v>1253</v>
      </c>
      <c r="D190" s="30">
        <v>2520153</v>
      </c>
      <c r="E190" s="6" t="s">
        <v>3098</v>
      </c>
      <c r="F190" s="31" t="s">
        <v>4575</v>
      </c>
      <c r="G190" s="6" t="s">
        <v>4235</v>
      </c>
      <c r="H190" s="32">
        <v>57.38</v>
      </c>
      <c r="I190" s="33">
        <v>333.26100000000002</v>
      </c>
      <c r="J190" s="33">
        <v>333.26100000000002</v>
      </c>
      <c r="K190" s="34">
        <v>1</v>
      </c>
      <c r="L190" s="34">
        <v>1</v>
      </c>
      <c r="M190" s="7">
        <v>0.68</v>
      </c>
      <c r="N190" s="7">
        <v>0.68</v>
      </c>
      <c r="O190" s="7">
        <v>0.32</v>
      </c>
      <c r="P190" s="7">
        <v>0.32</v>
      </c>
      <c r="Q190" s="35">
        <v>333.26100000000002</v>
      </c>
      <c r="R190" s="35">
        <v>333.26100000000002</v>
      </c>
      <c r="S190" s="35">
        <v>19122.516180000002</v>
      </c>
      <c r="T190" s="35">
        <v>19122.516180000002</v>
      </c>
      <c r="U190" s="36">
        <v>1.0760709643826772E-3</v>
      </c>
      <c r="V190" s="37">
        <v>1.0773750506663266E-3</v>
      </c>
      <c r="W190" s="37">
        <v>1.304086283649428E-6</v>
      </c>
      <c r="X190" s="38">
        <v>2.8388767617243347</v>
      </c>
      <c r="Y190" s="39">
        <v>49475.021988921828</v>
      </c>
      <c r="Z190" s="40">
        <v>1.3914696776141883E-3</v>
      </c>
      <c r="AA190" s="41">
        <v>1.390757229218653E-3</v>
      </c>
      <c r="AB190" s="41">
        <v>-7.1244839553526347E-7</v>
      </c>
      <c r="AC190" s="42">
        <v>-1.3315688023026535E-2</v>
      </c>
      <c r="AD190" s="43">
        <v>-232.06148523922155</v>
      </c>
      <c r="AE190" s="40">
        <v>7.2625792753155363E-4</v>
      </c>
      <c r="AF190" s="41">
        <v>7.2853174998890034E-4</v>
      </c>
      <c r="AG190" s="41">
        <v>2.2738224573467039E-6</v>
      </c>
      <c r="AH190" s="42">
        <v>2.873769557579374E-2</v>
      </c>
      <c r="AI190" s="43">
        <v>500.83122300093646</v>
      </c>
      <c r="AJ190" s="42">
        <v>2.854298769277102</v>
      </c>
      <c r="AK190" s="31">
        <v>49743.791726683543</v>
      </c>
      <c r="AL190" s="44">
        <f>+$AL$6*W190/H190*10^6</f>
        <v>11.363596058290589</v>
      </c>
      <c r="AM190" s="31">
        <v>1907772.25</v>
      </c>
      <c r="AN190" s="45">
        <v>2.6074282046341508E-2</v>
      </c>
      <c r="AP190" s="33"/>
      <c r="AR190" s="33"/>
    </row>
    <row r="191" spans="1:44">
      <c r="A191" s="6" t="s">
        <v>1233</v>
      </c>
      <c r="B191" s="6" t="s">
        <v>2153</v>
      </c>
      <c r="C191" s="6" t="s">
        <v>1825</v>
      </c>
      <c r="D191" s="30">
        <v>2927925</v>
      </c>
      <c r="E191" s="6" t="s">
        <v>169</v>
      </c>
      <c r="F191" s="31" t="s">
        <v>4581</v>
      </c>
      <c r="G191" s="6" t="s">
        <v>4235</v>
      </c>
      <c r="H191" s="32">
        <v>65.540000000000006</v>
      </c>
      <c r="I191" s="33">
        <v>294.33699999999999</v>
      </c>
      <c r="J191" s="33">
        <v>294.33600000000001</v>
      </c>
      <c r="K191" s="34">
        <v>1</v>
      </c>
      <c r="L191" s="34">
        <v>1</v>
      </c>
      <c r="M191" s="7">
        <v>0.49</v>
      </c>
      <c r="N191" s="7">
        <v>0.49</v>
      </c>
      <c r="O191" s="7">
        <v>0.51</v>
      </c>
      <c r="P191" s="7">
        <v>0.51</v>
      </c>
      <c r="Q191" s="35">
        <v>294.33699999999999</v>
      </c>
      <c r="R191" s="35">
        <v>294.33600000000001</v>
      </c>
      <c r="S191" s="35">
        <v>19290.846980000002</v>
      </c>
      <c r="T191" s="35">
        <v>19290.781440000002</v>
      </c>
      <c r="U191" s="36">
        <v>1.0855433520426628E-3</v>
      </c>
      <c r="V191" s="37">
        <v>1.0868552253102623E-3</v>
      </c>
      <c r="W191" s="37">
        <v>1.3118732675994425E-6</v>
      </c>
      <c r="X191" s="38">
        <v>2.8558283147440884</v>
      </c>
      <c r="Y191" s="39">
        <v>43573.822318341292</v>
      </c>
      <c r="Z191" s="40">
        <v>1.0115029953043004E-3</v>
      </c>
      <c r="AA191" s="41">
        <v>1.0109816594098674E-3</v>
      </c>
      <c r="AB191" s="41">
        <v>-5.2133589443299939E-7</v>
      </c>
      <c r="AC191" s="42">
        <v>-9.7437879978097535E-3</v>
      </c>
      <c r="AD191" s="43">
        <v>-148.66933167241001</v>
      </c>
      <c r="AE191" s="40">
        <v>1.1676625267685807E-3</v>
      </c>
      <c r="AF191" s="41">
        <v>1.1713143521346705E-3</v>
      </c>
      <c r="AG191" s="41">
        <v>3.6518253660898416E-6</v>
      </c>
      <c r="AH191" s="42">
        <v>4.6153579549526709E-2</v>
      </c>
      <c r="AI191" s="43">
        <v>704.20475357837506</v>
      </c>
      <c r="AJ191" s="42">
        <v>2.8922381062958054</v>
      </c>
      <c r="AK191" s="31">
        <v>44129.357740247258</v>
      </c>
      <c r="AL191" s="44">
        <f>+$AL$6*W191/H191*10^6</f>
        <v>10.008187882205084</v>
      </c>
      <c r="AM191" s="31">
        <v>1693904.125</v>
      </c>
      <c r="AN191" s="45">
        <v>2.6051862728799516E-2</v>
      </c>
      <c r="AP191" s="33"/>
      <c r="AR191" s="33"/>
    </row>
    <row r="192" spans="1:44">
      <c r="A192" s="6" t="s">
        <v>4650</v>
      </c>
      <c r="B192" s="6" t="s">
        <v>1886</v>
      </c>
      <c r="C192" s="6" t="s">
        <v>5375</v>
      </c>
      <c r="D192" s="30" t="s">
        <v>5376</v>
      </c>
      <c r="E192" s="6" t="s">
        <v>5813</v>
      </c>
      <c r="F192" s="31" t="s">
        <v>4581</v>
      </c>
      <c r="G192" s="6" t="s">
        <v>4233</v>
      </c>
      <c r="H192" s="32">
        <v>31.68</v>
      </c>
      <c r="I192" s="33">
        <v>332.03100000000001</v>
      </c>
      <c r="J192" s="33">
        <v>332.117706</v>
      </c>
      <c r="K192" s="34">
        <v>0.84</v>
      </c>
      <c r="L192" s="34">
        <v>0.84</v>
      </c>
      <c r="M192" s="7">
        <v>0.68</v>
      </c>
      <c r="N192" s="7">
        <v>0.68</v>
      </c>
      <c r="O192" s="7">
        <v>0.32</v>
      </c>
      <c r="P192" s="7">
        <v>0.32</v>
      </c>
      <c r="Q192" s="35">
        <v>278.90604000000002</v>
      </c>
      <c r="R192" s="35">
        <v>278.97887304</v>
      </c>
      <c r="S192" s="35">
        <v>8835.7433472000012</v>
      </c>
      <c r="T192" s="35">
        <v>8838.0506979071997</v>
      </c>
      <c r="U192" s="36">
        <v>4.9720898521730668E-4</v>
      </c>
      <c r="V192" s="37">
        <v>4.9794154852948497E-4</v>
      </c>
      <c r="W192" s="37">
        <v>7.3256331217829481E-7</v>
      </c>
      <c r="X192" s="38">
        <v>1.594723439322544</v>
      </c>
      <c r="Y192" s="39">
        <v>50338.492402858079</v>
      </c>
      <c r="Z192" s="40">
        <v>6.4294200779230779E-4</v>
      </c>
      <c r="AA192" s="41">
        <v>6.4278062492482079E-4</v>
      </c>
      <c r="AB192" s="41">
        <v>-1.6138286748699614E-7</v>
      </c>
      <c r="AC192" s="42">
        <v>-3.016252024967764E-3</v>
      </c>
      <c r="AD192" s="43">
        <v>-95.209975535598602</v>
      </c>
      <c r="AE192" s="40">
        <v>3.3557449193060036E-4</v>
      </c>
      <c r="AF192" s="41">
        <v>3.3671303926892284E-4</v>
      </c>
      <c r="AG192" s="41">
        <v>1.1385473383224804E-6</v>
      </c>
      <c r="AH192" s="42">
        <v>1.4389525752824765E-2</v>
      </c>
      <c r="AI192" s="43">
        <v>454.21482805633724</v>
      </c>
      <c r="AJ192" s="42">
        <v>1.6060967130504011</v>
      </c>
      <c r="AK192" s="31">
        <v>50697.497255378817</v>
      </c>
      <c r="AL192" s="44">
        <f>+$AL$6*W192/H192*10^6</f>
        <v>11.561920962409957</v>
      </c>
      <c r="AM192" s="31">
        <v>1961990.375</v>
      </c>
      <c r="AN192" s="45">
        <v>2.5839829747064287E-2</v>
      </c>
      <c r="AP192" s="33"/>
      <c r="AR192" s="33"/>
    </row>
    <row r="193" spans="1:44">
      <c r="A193" s="6" t="s">
        <v>4756</v>
      </c>
      <c r="B193" s="6" t="s">
        <v>1995</v>
      </c>
      <c r="C193" s="6" t="s">
        <v>3315</v>
      </c>
      <c r="D193" s="30">
        <v>2459020</v>
      </c>
      <c r="E193" s="6" t="s">
        <v>19</v>
      </c>
      <c r="F193" s="31" t="s">
        <v>4576</v>
      </c>
      <c r="G193" s="6" t="s">
        <v>4235</v>
      </c>
      <c r="H193" s="32">
        <v>82.66</v>
      </c>
      <c r="I193" s="33">
        <v>283.887</v>
      </c>
      <c r="J193" s="33">
        <v>283.887</v>
      </c>
      <c r="K193" s="34">
        <v>1</v>
      </c>
      <c r="L193" s="34">
        <v>1</v>
      </c>
      <c r="M193" s="7">
        <v>1</v>
      </c>
      <c r="N193" s="7">
        <v>1</v>
      </c>
      <c r="O193" s="7">
        <v>0</v>
      </c>
      <c r="P193" s="7">
        <v>0</v>
      </c>
      <c r="Q193" s="35">
        <v>283.887</v>
      </c>
      <c r="R193" s="35">
        <v>283.887</v>
      </c>
      <c r="S193" s="35">
        <v>23466.099419999999</v>
      </c>
      <c r="T193" s="35">
        <v>23466.099419999999</v>
      </c>
      <c r="U193" s="36">
        <v>1.3204950643257438E-3</v>
      </c>
      <c r="V193" s="37">
        <v>1.3220953672407119E-3</v>
      </c>
      <c r="W193" s="37">
        <v>1.6003029149681044E-6</v>
      </c>
      <c r="X193" s="38">
        <v>3.4837133201869932</v>
      </c>
      <c r="Y193" s="39">
        <v>42145.092187115821</v>
      </c>
      <c r="Z193" s="40">
        <v>2.5110808923037593E-3</v>
      </c>
      <c r="AA193" s="41">
        <v>2.5097951901561933E-3</v>
      </c>
      <c r="AB193" s="41">
        <v>-1.2857021475659591E-6</v>
      </c>
      <c r="AC193" s="42">
        <v>-2.4029822784092665E-2</v>
      </c>
      <c r="AD193" s="43">
        <v>-290.70678422565527</v>
      </c>
      <c r="AE193" s="40">
        <v>0</v>
      </c>
      <c r="AF193" s="41">
        <v>0</v>
      </c>
      <c r="AG193" s="41">
        <v>0</v>
      </c>
      <c r="AH193" s="42">
        <v>0</v>
      </c>
      <c r="AI193" s="43">
        <v>0</v>
      </c>
      <c r="AJ193" s="42">
        <v>3.4596834974029007</v>
      </c>
      <c r="AK193" s="31">
        <v>41854.385402890162</v>
      </c>
      <c r="AL193" s="44">
        <f>+$AL$6*W193/H193*10^6</f>
        <v>9.6800321495772099</v>
      </c>
      <c r="AM193" s="31">
        <v>1623522.5</v>
      </c>
      <c r="AN193" s="45">
        <v>2.5779984818744529E-2</v>
      </c>
      <c r="AP193" s="33"/>
      <c r="AR193" s="33"/>
    </row>
    <row r="194" spans="1:44">
      <c r="A194" s="6" t="s">
        <v>1163</v>
      </c>
      <c r="B194" s="6" t="s">
        <v>2084</v>
      </c>
      <c r="C194" s="6" t="s">
        <v>1807</v>
      </c>
      <c r="D194" s="30">
        <v>2680905</v>
      </c>
      <c r="E194" s="6" t="s">
        <v>105</v>
      </c>
      <c r="F194" s="31" t="s">
        <v>4579</v>
      </c>
      <c r="G194" s="6" t="s">
        <v>4235</v>
      </c>
      <c r="H194" s="32">
        <v>34.299999999999997</v>
      </c>
      <c r="I194" s="33">
        <v>664.38099999999997</v>
      </c>
      <c r="J194" s="33">
        <v>664.38099999999997</v>
      </c>
      <c r="K194" s="34">
        <v>1</v>
      </c>
      <c r="L194" s="34">
        <v>1</v>
      </c>
      <c r="M194" s="7">
        <v>0</v>
      </c>
      <c r="N194" s="7">
        <v>0</v>
      </c>
      <c r="O194" s="7">
        <v>1</v>
      </c>
      <c r="P194" s="7">
        <v>1</v>
      </c>
      <c r="Q194" s="35">
        <v>664.38099999999997</v>
      </c>
      <c r="R194" s="35">
        <v>664.38099999999997</v>
      </c>
      <c r="S194" s="35">
        <v>22788.268299999996</v>
      </c>
      <c r="T194" s="35">
        <v>22788.268299999996</v>
      </c>
      <c r="U194" s="36">
        <v>1.2823518419526412E-3</v>
      </c>
      <c r="V194" s="37">
        <v>1.2839059192423881E-3</v>
      </c>
      <c r="W194" s="37">
        <v>1.5540772897468334E-6</v>
      </c>
      <c r="X194" s="38">
        <v>3.3830843550010345</v>
      </c>
      <c r="Y194" s="39">
        <v>98632.196938805675</v>
      </c>
      <c r="Z194" s="40">
        <v>0</v>
      </c>
      <c r="AA194" s="41">
        <v>0</v>
      </c>
      <c r="AB194" s="41">
        <v>0</v>
      </c>
      <c r="AC194" s="42">
        <v>0</v>
      </c>
      <c r="AD194" s="43">
        <v>0</v>
      </c>
      <c r="AE194" s="40">
        <v>2.7046258504576075E-3</v>
      </c>
      <c r="AF194" s="41">
        <v>2.7130936946825833E-3</v>
      </c>
      <c r="AG194" s="41">
        <v>8.4678442249758006E-6</v>
      </c>
      <c r="AH194" s="42">
        <v>0.10702081366746441</v>
      </c>
      <c r="AI194" s="43">
        <v>3120.1403401593125</v>
      </c>
      <c r="AJ194" s="42">
        <v>3.490105168668499</v>
      </c>
      <c r="AK194" s="31">
        <v>101752.33727896499</v>
      </c>
      <c r="AL194" s="44">
        <f>+$AL$6*W194/H194*10^6</f>
        <v>22.654187897184162</v>
      </c>
      <c r="AM194" s="31">
        <v>3963474</v>
      </c>
      <c r="AN194" s="45">
        <v>2.5672512871022995E-2</v>
      </c>
      <c r="AP194" s="33"/>
      <c r="AR194" s="33"/>
    </row>
    <row r="195" spans="1:44">
      <c r="A195" s="6" t="s">
        <v>7190</v>
      </c>
      <c r="B195" s="6" t="s">
        <v>7168</v>
      </c>
      <c r="C195" s="6" t="s">
        <v>7225</v>
      </c>
      <c r="D195" s="30" t="s">
        <v>7203</v>
      </c>
      <c r="E195" s="6" t="s">
        <v>7244</v>
      </c>
      <c r="F195" s="31" t="s">
        <v>4577</v>
      </c>
      <c r="G195" s="6" t="s">
        <v>4235</v>
      </c>
      <c r="H195" s="32">
        <v>76.16</v>
      </c>
      <c r="I195" s="33">
        <v>251.71700000000001</v>
      </c>
      <c r="J195" s="33">
        <v>251.71700000000001</v>
      </c>
      <c r="K195" s="34">
        <v>1</v>
      </c>
      <c r="L195" s="34">
        <v>1</v>
      </c>
      <c r="M195" s="7">
        <v>0.59</v>
      </c>
      <c r="N195" s="7">
        <v>0.59</v>
      </c>
      <c r="O195" s="7">
        <v>0.41</v>
      </c>
      <c r="P195" s="7">
        <v>0.41</v>
      </c>
      <c r="Q195" s="35">
        <v>251.71700000000001</v>
      </c>
      <c r="R195" s="35">
        <v>251.71700000000001</v>
      </c>
      <c r="S195" s="35">
        <v>19170.76672</v>
      </c>
      <c r="T195" s="35">
        <v>19170.76672</v>
      </c>
      <c r="U195" s="36">
        <v>1.0787861408072153E-3</v>
      </c>
      <c r="V195" s="37">
        <v>1.0800935176027828E-3</v>
      </c>
      <c r="W195" s="37">
        <v>1.3073767955674911E-6</v>
      </c>
      <c r="X195" s="38">
        <v>2.8460399057091217</v>
      </c>
      <c r="Y195" s="39">
        <v>37369.221451012629</v>
      </c>
      <c r="Z195" s="40">
        <v>1.2103508824573468E-3</v>
      </c>
      <c r="AA195" s="41">
        <v>1.2097311689572151E-3</v>
      </c>
      <c r="AB195" s="41">
        <v>-6.1971350013168697E-7</v>
      </c>
      <c r="AC195" s="42">
        <v>-1.1582469247069726E-2</v>
      </c>
      <c r="AD195" s="43">
        <v>-152.08074116425587</v>
      </c>
      <c r="AE195" s="40">
        <v>9.328658821364591E-4</v>
      </c>
      <c r="AF195" s="41">
        <v>9.3578656817936941E-4</v>
      </c>
      <c r="AG195" s="41">
        <v>2.9206860429103121E-6</v>
      </c>
      <c r="AH195" s="42">
        <v>3.6913078284734474E-2</v>
      </c>
      <c r="AI195" s="43">
        <v>484.67802369661865</v>
      </c>
      <c r="AJ195" s="42">
        <v>2.8713705147467863</v>
      </c>
      <c r="AK195" s="31">
        <v>37701.818733544991</v>
      </c>
      <c r="AL195" s="44">
        <f>+$AL$6*W195/H195*10^6</f>
        <v>8.5830934582949787</v>
      </c>
      <c r="AM195" s="31">
        <v>1478206.75</v>
      </c>
      <c r="AN195" s="45">
        <v>2.5505105245626155E-2</v>
      </c>
      <c r="AP195" s="33"/>
      <c r="AR195" s="33"/>
    </row>
    <row r="196" spans="1:44">
      <c r="A196" s="6" t="s">
        <v>4724</v>
      </c>
      <c r="B196" s="6" t="s">
        <v>1963</v>
      </c>
      <c r="C196" s="6" t="s">
        <v>3293</v>
      </c>
      <c r="D196" s="30">
        <v>2328603</v>
      </c>
      <c r="E196" s="6" t="s">
        <v>3214</v>
      </c>
      <c r="F196" s="31" t="s">
        <v>4573</v>
      </c>
      <c r="G196" s="6" t="s">
        <v>4233</v>
      </c>
      <c r="H196" s="32">
        <v>65.72</v>
      </c>
      <c r="I196" s="33">
        <v>133.16300000000001</v>
      </c>
      <c r="J196" s="33">
        <v>133.24100000000001</v>
      </c>
      <c r="K196" s="34">
        <v>1</v>
      </c>
      <c r="L196" s="34">
        <v>1</v>
      </c>
      <c r="M196" s="7">
        <v>1</v>
      </c>
      <c r="N196" s="7">
        <v>1</v>
      </c>
      <c r="O196" s="7">
        <v>0</v>
      </c>
      <c r="P196" s="7">
        <v>0</v>
      </c>
      <c r="Q196" s="35">
        <v>133.16300000000001</v>
      </c>
      <c r="R196" s="35">
        <v>133.24100000000001</v>
      </c>
      <c r="S196" s="35">
        <v>8751.4723599999998</v>
      </c>
      <c r="T196" s="35">
        <v>8756.5985200000014</v>
      </c>
      <c r="U196" s="36">
        <v>4.9246684973617021E-4</v>
      </c>
      <c r="V196" s="37">
        <v>4.9335247962905269E-4</v>
      </c>
      <c r="W196" s="37">
        <v>8.8562989288248472E-7</v>
      </c>
      <c r="X196" s="38">
        <v>1.9279354088110154</v>
      </c>
      <c r="Y196" s="39">
        <v>29335.596603941198</v>
      </c>
      <c r="Z196" s="40">
        <v>9.3648520912643798E-4</v>
      </c>
      <c r="AA196" s="41">
        <v>9.3655398173646905E-4</v>
      </c>
      <c r="AB196" s="41">
        <v>6.8772610031060319E-8</v>
      </c>
      <c r="AC196" s="42">
        <v>1.285362737065127E-3</v>
      </c>
      <c r="AD196" s="43">
        <v>19.558167027771258</v>
      </c>
      <c r="AE196" s="40">
        <v>0</v>
      </c>
      <c r="AF196" s="41">
        <v>0</v>
      </c>
      <c r="AG196" s="41">
        <v>0</v>
      </c>
      <c r="AH196" s="42">
        <v>0</v>
      </c>
      <c r="AI196" s="43">
        <v>0</v>
      </c>
      <c r="AJ196" s="42">
        <v>1.9292207715480805</v>
      </c>
      <c r="AK196" s="31">
        <v>29355.154770968969</v>
      </c>
      <c r="AL196" s="44">
        <f>+$AL$6*W196/H196*10^6</f>
        <v>6.7379024108527448</v>
      </c>
      <c r="AM196" s="31">
        <v>1163290.75</v>
      </c>
      <c r="AN196" s="45">
        <v>2.5234581097605194E-2</v>
      </c>
      <c r="AP196" s="33"/>
      <c r="AR196" s="33"/>
    </row>
    <row r="197" spans="1:44">
      <c r="A197" s="6" t="s">
        <v>1251</v>
      </c>
      <c r="B197" s="6" t="s">
        <v>2169</v>
      </c>
      <c r="C197" s="6" t="s">
        <v>3445</v>
      </c>
      <c r="D197" s="30">
        <v>2989828</v>
      </c>
      <c r="E197" s="6" t="s">
        <v>186</v>
      </c>
      <c r="F197" s="31" t="s">
        <v>4590</v>
      </c>
      <c r="G197" s="6" t="s">
        <v>4233</v>
      </c>
      <c r="H197" s="32">
        <v>29.34</v>
      </c>
      <c r="I197" s="33">
        <v>202.512</v>
      </c>
      <c r="J197" s="33">
        <v>202.78299999999999</v>
      </c>
      <c r="K197" s="34">
        <v>1</v>
      </c>
      <c r="L197" s="34">
        <v>1</v>
      </c>
      <c r="M197" s="7">
        <v>0.5</v>
      </c>
      <c r="N197" s="7">
        <v>0.5</v>
      </c>
      <c r="O197" s="7">
        <v>0.5</v>
      </c>
      <c r="P197" s="7">
        <v>0.5</v>
      </c>
      <c r="Q197" s="35">
        <v>202.512</v>
      </c>
      <c r="R197" s="35">
        <v>202.78299999999999</v>
      </c>
      <c r="S197" s="35">
        <v>5941.70208</v>
      </c>
      <c r="T197" s="35">
        <v>5949.6532199999992</v>
      </c>
      <c r="U197" s="36">
        <v>3.3435417322262443E-4</v>
      </c>
      <c r="V197" s="37">
        <v>3.3520734818615132E-4</v>
      </c>
      <c r="W197" s="37">
        <v>8.5317496352688886E-7</v>
      </c>
      <c r="X197" s="38">
        <v>1.8572839911048429</v>
      </c>
      <c r="Y197" s="39">
        <v>63302.112852925791</v>
      </c>
      <c r="Z197" s="40">
        <v>3.1790742666276282E-4</v>
      </c>
      <c r="AA197" s="41">
        <v>3.1816985787434517E-4</v>
      </c>
      <c r="AB197" s="41">
        <v>2.6243121158234283E-7</v>
      </c>
      <c r="AC197" s="42">
        <v>4.9048494779891502E-3</v>
      </c>
      <c r="AD197" s="43">
        <v>167.17278384421098</v>
      </c>
      <c r="AE197" s="40">
        <v>3.5259548531131125E-4</v>
      </c>
      <c r="AF197" s="41">
        <v>3.5417273537914965E-4</v>
      </c>
      <c r="AG197" s="41">
        <v>1.5772500678384004E-6</v>
      </c>
      <c r="AH197" s="42">
        <v>1.9934068357003985E-2</v>
      </c>
      <c r="AI197" s="43">
        <v>679.41609942072205</v>
      </c>
      <c r="AJ197" s="42">
        <v>1.8821229089398359</v>
      </c>
      <c r="AK197" s="31">
        <v>64148.70173619072</v>
      </c>
      <c r="AL197" s="44">
        <f>+$AL$6*W197/H197*10^6</f>
        <v>14.539450639517534</v>
      </c>
      <c r="AM197" s="31">
        <v>2557540</v>
      </c>
      <c r="AN197" s="45">
        <v>2.5082189031722171E-2</v>
      </c>
      <c r="AP197" s="33"/>
      <c r="AR197" s="33"/>
    </row>
    <row r="198" spans="1:44">
      <c r="A198" s="6" t="s">
        <v>1210</v>
      </c>
      <c r="B198" s="6" t="s">
        <v>2130</v>
      </c>
      <c r="C198" s="6" t="s">
        <v>3419</v>
      </c>
      <c r="D198" s="30">
        <v>2880255</v>
      </c>
      <c r="E198" s="6" t="s">
        <v>146</v>
      </c>
      <c r="F198" s="31" t="s">
        <v>4579</v>
      </c>
      <c r="G198" s="6" t="s">
        <v>4233</v>
      </c>
      <c r="H198" s="32">
        <v>17.850000000000001</v>
      </c>
      <c r="I198" s="33">
        <v>233.30600000000001</v>
      </c>
      <c r="J198" s="33">
        <v>233.40799999999999</v>
      </c>
      <c r="K198" s="34">
        <v>1</v>
      </c>
      <c r="L198" s="34">
        <v>1</v>
      </c>
      <c r="M198" s="7">
        <v>0</v>
      </c>
      <c r="N198" s="7">
        <v>0</v>
      </c>
      <c r="O198" s="7">
        <v>1</v>
      </c>
      <c r="P198" s="7">
        <v>1</v>
      </c>
      <c r="Q198" s="35">
        <v>233.30600000000001</v>
      </c>
      <c r="R198" s="35">
        <v>233.40799999999999</v>
      </c>
      <c r="S198" s="35">
        <v>4164.5121000000008</v>
      </c>
      <c r="T198" s="35">
        <v>4166.3328000000001</v>
      </c>
      <c r="U198" s="36">
        <v>2.3434732696512372E-4</v>
      </c>
      <c r="V198" s="37">
        <v>2.3473391102094904E-4</v>
      </c>
      <c r="W198" s="37">
        <v>3.8658405582532953E-7</v>
      </c>
      <c r="X198" s="38">
        <v>0.8415581900489475</v>
      </c>
      <c r="Y198" s="39">
        <v>47146.117089576888</v>
      </c>
      <c r="Z198" s="40">
        <v>0</v>
      </c>
      <c r="AA198" s="41">
        <v>0</v>
      </c>
      <c r="AB198" s="41">
        <v>0</v>
      </c>
      <c r="AC198" s="42">
        <v>0</v>
      </c>
      <c r="AD198" s="43">
        <v>0</v>
      </c>
      <c r="AE198" s="40">
        <v>4.9426516012203978E-4</v>
      </c>
      <c r="AF198" s="41">
        <v>4.9602940867732521E-4</v>
      </c>
      <c r="AG198" s="41">
        <v>1.7642485552854222E-6</v>
      </c>
      <c r="AH198" s="42">
        <v>2.2297447955100289E-2</v>
      </c>
      <c r="AI198" s="43">
        <v>1249.1567481848901</v>
      </c>
      <c r="AJ198" s="42">
        <v>0.86385563800404774</v>
      </c>
      <c r="AK198" s="31">
        <v>48395.273837761779</v>
      </c>
      <c r="AL198" s="44">
        <f>+$AL$6*W198/H198*10^6</f>
        <v>10.828685037124076</v>
      </c>
      <c r="AM198" s="31">
        <v>1931805.875</v>
      </c>
      <c r="AN198" s="45">
        <v>2.5051830757974985E-2</v>
      </c>
      <c r="AP198" s="33"/>
      <c r="AR198" s="33"/>
    </row>
    <row r="199" spans="1:44">
      <c r="A199" s="6" t="s">
        <v>4747</v>
      </c>
      <c r="B199" s="6" t="s">
        <v>1985</v>
      </c>
      <c r="C199" s="6" t="s">
        <v>3308</v>
      </c>
      <c r="D199" s="30">
        <v>2437264</v>
      </c>
      <c r="E199" s="6" t="s">
        <v>12</v>
      </c>
      <c r="F199" s="31" t="s">
        <v>4578</v>
      </c>
      <c r="G199" s="6" t="s">
        <v>4235</v>
      </c>
      <c r="H199" s="32">
        <v>50.36</v>
      </c>
      <c r="I199" s="33">
        <v>263.99599999999998</v>
      </c>
      <c r="J199" s="33">
        <v>263.99599999999998</v>
      </c>
      <c r="K199" s="34">
        <v>0.51</v>
      </c>
      <c r="L199" s="34">
        <v>0.51</v>
      </c>
      <c r="M199" s="7">
        <v>0.62</v>
      </c>
      <c r="N199" s="7">
        <v>0.62</v>
      </c>
      <c r="O199" s="7">
        <v>0.38</v>
      </c>
      <c r="P199" s="7">
        <v>0.38</v>
      </c>
      <c r="Q199" s="35">
        <v>134.63795999999999</v>
      </c>
      <c r="R199" s="35">
        <v>134.63795999999999</v>
      </c>
      <c r="S199" s="35">
        <v>6780.3676655999998</v>
      </c>
      <c r="T199" s="35">
        <v>6780.3676655999998</v>
      </c>
      <c r="U199" s="36">
        <v>3.8154794610252557E-4</v>
      </c>
      <c r="V199" s="37">
        <v>3.8201034259823657E-4</v>
      </c>
      <c r="W199" s="37">
        <v>4.6239649571100253E-7</v>
      </c>
      <c r="X199" s="38">
        <v>1.0065949491495574</v>
      </c>
      <c r="Y199" s="39">
        <v>19987.985487481285</v>
      </c>
      <c r="Z199" s="40">
        <v>4.4984689860685381E-4</v>
      </c>
      <c r="AA199" s="41">
        <v>4.4961657184781261E-4</v>
      </c>
      <c r="AB199" s="41">
        <v>-2.3032675904120087E-7</v>
      </c>
      <c r="AC199" s="42">
        <v>-4.3048160203143226E-3</v>
      </c>
      <c r="AD199" s="43">
        <v>-85.480858227051684</v>
      </c>
      <c r="AE199" s="40">
        <v>3.0579664152522259E-4</v>
      </c>
      <c r="AF199" s="41">
        <v>3.0675405244567141E-4</v>
      </c>
      <c r="AG199" s="41">
        <v>9.5741092044881581E-7</v>
      </c>
      <c r="AH199" s="42">
        <v>1.2100233896407219E-2</v>
      </c>
      <c r="AI199" s="43">
        <v>240.27470008751428</v>
      </c>
      <c r="AJ199" s="42">
        <v>1.0143903670256502</v>
      </c>
      <c r="AK199" s="31">
        <v>20142.779329341745</v>
      </c>
      <c r="AL199" s="44">
        <f>+$AL$6*W199/H199*10^6</f>
        <v>4.5909104022140843</v>
      </c>
      <c r="AM199" s="31">
        <v>827814.9375</v>
      </c>
      <c r="AN199" s="45">
        <v>2.4332466614063419E-2</v>
      </c>
      <c r="AP199" s="33"/>
      <c r="AR199" s="33"/>
    </row>
    <row r="200" spans="1:44">
      <c r="A200" s="6" t="s">
        <v>4691</v>
      </c>
      <c r="B200" s="6" t="s">
        <v>1930</v>
      </c>
      <c r="C200" s="6" t="s">
        <v>3272</v>
      </c>
      <c r="D200" s="30">
        <v>2280220</v>
      </c>
      <c r="E200" s="6" t="s">
        <v>3186</v>
      </c>
      <c r="F200" s="31" t="s">
        <v>4579</v>
      </c>
      <c r="G200" s="6" t="s">
        <v>4235</v>
      </c>
      <c r="H200" s="32">
        <v>76.930000000000007</v>
      </c>
      <c r="I200" s="33">
        <v>177.017</v>
      </c>
      <c r="J200" s="33">
        <v>176.99299999999999</v>
      </c>
      <c r="K200" s="34">
        <v>1</v>
      </c>
      <c r="L200" s="34">
        <v>1</v>
      </c>
      <c r="M200" s="7">
        <v>0</v>
      </c>
      <c r="N200" s="7">
        <v>0</v>
      </c>
      <c r="O200" s="7">
        <v>1</v>
      </c>
      <c r="P200" s="7">
        <v>1</v>
      </c>
      <c r="Q200" s="35">
        <v>177.017</v>
      </c>
      <c r="R200" s="35">
        <v>176.99299999999999</v>
      </c>
      <c r="S200" s="35">
        <v>13617.917810000001</v>
      </c>
      <c r="T200" s="35">
        <v>13616.07149</v>
      </c>
      <c r="U200" s="36">
        <v>7.6631369076926234E-4</v>
      </c>
      <c r="V200" s="37">
        <v>7.6713836052380189E-4</v>
      </c>
      <c r="W200" s="37">
        <v>8.2466975453955246E-7</v>
      </c>
      <c r="X200" s="38">
        <v>1.7952307539863708</v>
      </c>
      <c r="Y200" s="39">
        <v>23335.899570861442</v>
      </c>
      <c r="Z200" s="40">
        <v>0</v>
      </c>
      <c r="AA200" s="41">
        <v>0</v>
      </c>
      <c r="AB200" s="41">
        <v>0</v>
      </c>
      <c r="AC200" s="42">
        <v>0</v>
      </c>
      <c r="AD200" s="43">
        <v>0</v>
      </c>
      <c r="AE200" s="40">
        <v>1.6162427110941581E-3</v>
      </c>
      <c r="AF200" s="41">
        <v>1.6210831476767497E-3</v>
      </c>
      <c r="AG200" s="41">
        <v>4.8404365825915723E-6</v>
      </c>
      <c r="AH200" s="42">
        <v>6.1175837416422393E-2</v>
      </c>
      <c r="AI200" s="43">
        <v>795.21431712494984</v>
      </c>
      <c r="AJ200" s="42">
        <v>1.8564065914027932</v>
      </c>
      <c r="AK200" s="31">
        <v>24131.11388798639</v>
      </c>
      <c r="AL200" s="44">
        <f>+$AL$6*W200/H200*10^6</f>
        <v>5.3598710161156404</v>
      </c>
      <c r="AM200" s="31">
        <v>1003126.625</v>
      </c>
      <c r="AN200" s="45">
        <v>2.4055900109307127E-2</v>
      </c>
      <c r="AP200" s="33"/>
      <c r="AR200" s="33"/>
    </row>
    <row r="201" spans="1:44">
      <c r="A201" s="6" t="s">
        <v>1211</v>
      </c>
      <c r="B201" s="6" t="s">
        <v>2131</v>
      </c>
      <c r="C201" s="6" t="s">
        <v>1818</v>
      </c>
      <c r="D201" s="30">
        <v>2982098</v>
      </c>
      <c r="E201" s="6" t="s">
        <v>147</v>
      </c>
      <c r="F201" s="31" t="s">
        <v>4579</v>
      </c>
      <c r="G201" s="6" t="s">
        <v>4235</v>
      </c>
      <c r="H201" s="32">
        <v>66.739999999999995</v>
      </c>
      <c r="I201" s="33">
        <v>79.962999999999994</v>
      </c>
      <c r="J201" s="33">
        <v>79.962999999999994</v>
      </c>
      <c r="K201" s="34">
        <v>1</v>
      </c>
      <c r="L201" s="34">
        <v>1</v>
      </c>
      <c r="M201" s="7">
        <v>0</v>
      </c>
      <c r="N201" s="7">
        <v>0</v>
      </c>
      <c r="O201" s="7">
        <v>1</v>
      </c>
      <c r="P201" s="7">
        <v>1</v>
      </c>
      <c r="Q201" s="35">
        <v>79.962999999999994</v>
      </c>
      <c r="R201" s="35">
        <v>79.962999999999994</v>
      </c>
      <c r="S201" s="35">
        <v>5336.7306199999994</v>
      </c>
      <c r="T201" s="35">
        <v>5336.7306199999994</v>
      </c>
      <c r="U201" s="36">
        <v>3.0031094291451982E-4</v>
      </c>
      <c r="V201" s="37">
        <v>3.0067488859695845E-4</v>
      </c>
      <c r="W201" s="37">
        <v>3.6394568243863128E-7</v>
      </c>
      <c r="X201" s="38">
        <v>0.79227651832482937</v>
      </c>
      <c r="Y201" s="39">
        <v>11871.089576338469</v>
      </c>
      <c r="Z201" s="40">
        <v>0</v>
      </c>
      <c r="AA201" s="41">
        <v>0</v>
      </c>
      <c r="AB201" s="41">
        <v>0</v>
      </c>
      <c r="AC201" s="42">
        <v>0</v>
      </c>
      <c r="AD201" s="43">
        <v>0</v>
      </c>
      <c r="AE201" s="40">
        <v>6.333899268590171E-4</v>
      </c>
      <c r="AF201" s="41">
        <v>6.3537299125714932E-4</v>
      </c>
      <c r="AG201" s="41">
        <v>1.9830643981322239E-6</v>
      </c>
      <c r="AH201" s="42">
        <v>2.506295106576523E-2</v>
      </c>
      <c r="AI201" s="43">
        <v>375.5311816866232</v>
      </c>
      <c r="AJ201" s="42">
        <v>0.81733946939059465</v>
      </c>
      <c r="AK201" s="31">
        <v>12246.620758025092</v>
      </c>
      <c r="AL201" s="44">
        <f>+$AL$6*W201/H201*10^6</f>
        <v>2.7265933655875885</v>
      </c>
      <c r="AM201" s="31">
        <v>521346.5</v>
      </c>
      <c r="AN201" s="45">
        <v>2.349036726634799E-2</v>
      </c>
      <c r="AP201" s="33"/>
      <c r="AR201" s="33"/>
    </row>
    <row r="202" spans="1:44">
      <c r="A202" s="6" t="s">
        <v>4251</v>
      </c>
      <c r="B202" s="6" t="s">
        <v>4498</v>
      </c>
      <c r="C202" s="6" t="s">
        <v>4430</v>
      </c>
      <c r="D202" s="30">
        <v>2295677</v>
      </c>
      <c r="E202" s="6" t="s">
        <v>4087</v>
      </c>
      <c r="F202" s="31" t="s">
        <v>4590</v>
      </c>
      <c r="G202" s="6" t="s">
        <v>4233</v>
      </c>
      <c r="H202" s="32">
        <v>16.2</v>
      </c>
      <c r="I202" s="33">
        <v>10515.66</v>
      </c>
      <c r="J202" s="33">
        <v>10515.862599</v>
      </c>
      <c r="K202" s="34">
        <v>1</v>
      </c>
      <c r="L202" s="34">
        <v>1</v>
      </c>
      <c r="M202" s="7">
        <v>0</v>
      </c>
      <c r="N202" s="7">
        <v>0</v>
      </c>
      <c r="O202" s="7">
        <v>1</v>
      </c>
      <c r="P202" s="7">
        <v>1</v>
      </c>
      <c r="Q202" s="35">
        <v>10515.66</v>
      </c>
      <c r="R202" s="35">
        <v>10515.862599</v>
      </c>
      <c r="S202" s="35">
        <v>170353.69199999998</v>
      </c>
      <c r="T202" s="35">
        <v>170356.97410379999</v>
      </c>
      <c r="U202" s="36">
        <v>9.5862207625330154E-3</v>
      </c>
      <c r="V202" s="37">
        <v>9.5980231826606616E-3</v>
      </c>
      <c r="W202" s="37">
        <v>1.1802420127646207E-5</v>
      </c>
      <c r="X202" s="38">
        <v>25.692790923863093</v>
      </c>
      <c r="Y202" s="39">
        <v>1585974.7483866108</v>
      </c>
      <c r="Z202" s="40">
        <v>0</v>
      </c>
      <c r="AA202" s="41">
        <v>0</v>
      </c>
      <c r="AB202" s="41">
        <v>0</v>
      </c>
      <c r="AC202" s="42">
        <v>0</v>
      </c>
      <c r="AD202" s="43">
        <v>0</v>
      </c>
      <c r="AE202" s="40">
        <v>2.0218429633992566E-2</v>
      </c>
      <c r="AF202" s="41">
        <v>2.028212175675604E-2</v>
      </c>
      <c r="AG202" s="41">
        <v>6.3692122763473608E-5</v>
      </c>
      <c r="AH202" s="42">
        <v>0.80497262600203978</v>
      </c>
      <c r="AI202" s="43">
        <v>49689.66827173085</v>
      </c>
      <c r="AJ202" s="42">
        <v>26.497763549865134</v>
      </c>
      <c r="AK202" s="31">
        <v>1635664.4166583417</v>
      </c>
      <c r="AL202" s="44">
        <f>+$AL$6*W202/H202*10^6</f>
        <v>364.27222616192</v>
      </c>
      <c r="AM202" s="31">
        <v>70181728</v>
      </c>
      <c r="AN202" s="45">
        <v>2.3306129148862532E-2</v>
      </c>
      <c r="AP202" s="33"/>
      <c r="AR202" s="33"/>
    </row>
    <row r="203" spans="1:44">
      <c r="A203" s="6" t="s">
        <v>1160</v>
      </c>
      <c r="B203" s="6" t="s">
        <v>2081</v>
      </c>
      <c r="C203" s="6" t="s">
        <v>3384</v>
      </c>
      <c r="D203" s="30">
        <v>2048804</v>
      </c>
      <c r="E203" s="6" t="s">
        <v>102</v>
      </c>
      <c r="F203" s="31" t="s">
        <v>4579</v>
      </c>
      <c r="G203" s="6" t="s">
        <v>4233</v>
      </c>
      <c r="H203" s="32">
        <v>56.62</v>
      </c>
      <c r="I203" s="33">
        <v>110.357</v>
      </c>
      <c r="J203" s="33">
        <v>110.40900000000001</v>
      </c>
      <c r="K203" s="34">
        <v>1</v>
      </c>
      <c r="L203" s="34">
        <v>1</v>
      </c>
      <c r="M203" s="7">
        <v>0</v>
      </c>
      <c r="N203" s="7">
        <v>0</v>
      </c>
      <c r="O203" s="7">
        <v>1</v>
      </c>
      <c r="P203" s="7">
        <v>1</v>
      </c>
      <c r="Q203" s="35">
        <v>110.357</v>
      </c>
      <c r="R203" s="35">
        <v>110.40900000000001</v>
      </c>
      <c r="S203" s="35">
        <v>6248.4133400000001</v>
      </c>
      <c r="T203" s="35">
        <v>6251.3575799999999</v>
      </c>
      <c r="U203" s="36">
        <v>3.5161356933077959E-4</v>
      </c>
      <c r="V203" s="37">
        <v>3.5220556887434804E-4</v>
      </c>
      <c r="W203" s="37">
        <v>5.919995435684465E-7</v>
      </c>
      <c r="X203" s="38">
        <v>1.2887289501157486</v>
      </c>
      <c r="Y203" s="39">
        <v>22761.01995965646</v>
      </c>
      <c r="Z203" s="40">
        <v>0</v>
      </c>
      <c r="AA203" s="41">
        <v>0</v>
      </c>
      <c r="AB203" s="41">
        <v>0</v>
      </c>
      <c r="AC203" s="42">
        <v>0</v>
      </c>
      <c r="AD203" s="43">
        <v>0</v>
      </c>
      <c r="AE203" s="40">
        <v>7.4159299957461732E-4</v>
      </c>
      <c r="AF203" s="41">
        <v>7.4426536541629957E-4</v>
      </c>
      <c r="AG203" s="41">
        <v>2.6723658416822563E-6</v>
      </c>
      <c r="AH203" s="42">
        <v>3.3774684464603598E-2</v>
      </c>
      <c r="AI203" s="43">
        <v>596.51509121518188</v>
      </c>
      <c r="AJ203" s="42">
        <v>1.3225036345803522</v>
      </c>
      <c r="AK203" s="31">
        <v>23357.53505087164</v>
      </c>
      <c r="AL203" s="44">
        <f>+$AL$6*W203/H203*10^6</f>
        <v>5.2278306567330146</v>
      </c>
      <c r="AM203" s="31">
        <v>1005535.0625</v>
      </c>
      <c r="AN203" s="45">
        <v>2.3228961298275605E-2</v>
      </c>
      <c r="AP203" s="33"/>
      <c r="AR203" s="33"/>
    </row>
    <row r="204" spans="1:44">
      <c r="A204" s="6" t="s">
        <v>4709</v>
      </c>
      <c r="B204" s="6" t="s">
        <v>1948</v>
      </c>
      <c r="C204" s="6" t="s">
        <v>5645</v>
      </c>
      <c r="D204" s="30" t="s">
        <v>5654</v>
      </c>
      <c r="E204" s="6" t="s">
        <v>5667</v>
      </c>
      <c r="F204" s="31" t="s">
        <v>4589</v>
      </c>
      <c r="G204" s="6" t="s">
        <v>4235</v>
      </c>
      <c r="H204" s="32">
        <v>69.77</v>
      </c>
      <c r="I204" s="33">
        <v>476.7</v>
      </c>
      <c r="J204" s="33">
        <v>476.7</v>
      </c>
      <c r="K204" s="34">
        <v>1</v>
      </c>
      <c r="L204" s="34">
        <v>1</v>
      </c>
      <c r="M204" s="7">
        <v>0.43</v>
      </c>
      <c r="N204" s="7">
        <v>0.43</v>
      </c>
      <c r="O204" s="7">
        <v>0.56999999999999995</v>
      </c>
      <c r="P204" s="7">
        <v>0.56999999999999995</v>
      </c>
      <c r="Q204" s="35">
        <v>476.7</v>
      </c>
      <c r="R204" s="35">
        <v>476.7</v>
      </c>
      <c r="S204" s="35">
        <v>33259.358999999997</v>
      </c>
      <c r="T204" s="35">
        <v>33259.358999999997</v>
      </c>
      <c r="U204" s="36">
        <v>1.8715858403253116E-3</v>
      </c>
      <c r="V204" s="37">
        <v>1.8738540080427083E-3</v>
      </c>
      <c r="W204" s="37">
        <v>2.2681677173967598E-6</v>
      </c>
      <c r="X204" s="38">
        <v>4.9375940114879482</v>
      </c>
      <c r="Y204" s="39">
        <v>70769.585946509222</v>
      </c>
      <c r="Z204" s="40">
        <v>1.5303900291889054E-3</v>
      </c>
      <c r="AA204" s="41">
        <v>1.5296064519838971E-3</v>
      </c>
      <c r="AB204" s="41">
        <v>-7.8357720500825921E-7</v>
      </c>
      <c r="AC204" s="42">
        <v>-1.4645088218643687E-2</v>
      </c>
      <c r="AD204" s="43">
        <v>-209.90523460862389</v>
      </c>
      <c r="AE204" s="40">
        <v>2.2500107921319514E-3</v>
      </c>
      <c r="AF204" s="41">
        <v>2.2570552936437092E-3</v>
      </c>
      <c r="AG204" s="41">
        <v>7.0445015117577905E-6</v>
      </c>
      <c r="AH204" s="42">
        <v>8.9031902765329435E-2</v>
      </c>
      <c r="AI204" s="43">
        <v>1276.0771501408835</v>
      </c>
      <c r="AJ204" s="42">
        <v>5.0119808260346339</v>
      </c>
      <c r="AK204" s="31">
        <v>71835.757862041486</v>
      </c>
      <c r="AL204" s="44">
        <f>+$AL$6*W204/H204*10^6</f>
        <v>16.254605972457789</v>
      </c>
      <c r="AM204" s="31">
        <v>3114406.75</v>
      </c>
      <c r="AN204" s="45">
        <v>2.3065631315511849E-2</v>
      </c>
      <c r="AP204" s="33"/>
      <c r="AR204" s="33"/>
    </row>
    <row r="205" spans="1:44">
      <c r="A205" s="6" t="s">
        <v>4062</v>
      </c>
      <c r="B205" s="6" t="s">
        <v>4554</v>
      </c>
      <c r="C205" s="6" t="s">
        <v>5932</v>
      </c>
      <c r="D205" s="30">
        <v>2259101</v>
      </c>
      <c r="E205" s="6" t="s">
        <v>4322</v>
      </c>
      <c r="F205" s="31" t="s">
        <v>4584</v>
      </c>
      <c r="G205" s="6" t="s">
        <v>4233</v>
      </c>
      <c r="H205" s="32">
        <v>60.79</v>
      </c>
      <c r="I205" s="33">
        <v>633.495</v>
      </c>
      <c r="J205" s="33">
        <v>633.70399999999995</v>
      </c>
      <c r="K205" s="34">
        <v>1</v>
      </c>
      <c r="L205" s="34">
        <v>1</v>
      </c>
      <c r="M205" s="7">
        <v>0</v>
      </c>
      <c r="N205" s="7">
        <v>0</v>
      </c>
      <c r="O205" s="7">
        <v>1</v>
      </c>
      <c r="P205" s="7">
        <v>1</v>
      </c>
      <c r="Q205" s="35">
        <v>633.495</v>
      </c>
      <c r="R205" s="35">
        <v>633.70399999999995</v>
      </c>
      <c r="S205" s="35">
        <v>38510.161050000002</v>
      </c>
      <c r="T205" s="35">
        <v>38522.866159999998</v>
      </c>
      <c r="U205" s="36">
        <v>2.1670613715022995E-3</v>
      </c>
      <c r="V205" s="37">
        <v>2.1704034390803749E-3</v>
      </c>
      <c r="W205" s="37">
        <v>3.3420675780754423E-6</v>
      </c>
      <c r="X205" s="38">
        <v>7.2753759490205985</v>
      </c>
      <c r="Y205" s="39">
        <v>119680.47292351701</v>
      </c>
      <c r="Z205" s="40">
        <v>0</v>
      </c>
      <c r="AA205" s="41">
        <v>0</v>
      </c>
      <c r="AB205" s="41">
        <v>0</v>
      </c>
      <c r="AC205" s="42">
        <v>0</v>
      </c>
      <c r="AD205" s="43">
        <v>0</v>
      </c>
      <c r="AE205" s="40">
        <v>4.5705788482890437E-3</v>
      </c>
      <c r="AF205" s="41">
        <v>4.5864013844262612E-3</v>
      </c>
      <c r="AG205" s="41">
        <v>1.5822536137217492E-5</v>
      </c>
      <c r="AH205" s="42">
        <v>0.19997305650632874</v>
      </c>
      <c r="AI205" s="43">
        <v>3289.5715826012297</v>
      </c>
      <c r="AJ205" s="42">
        <v>7.4753490055269269</v>
      </c>
      <c r="AK205" s="31">
        <v>122970.04450611824</v>
      </c>
      <c r="AL205" s="44">
        <f>+$AL$6*W205/H205*10^6</f>
        <v>27.488629528503392</v>
      </c>
      <c r="AM205" s="31">
        <v>5356333.5</v>
      </c>
      <c r="AN205" s="45">
        <v>2.295787678383324E-2</v>
      </c>
      <c r="AP205" s="33"/>
      <c r="AR205" s="33"/>
    </row>
    <row r="206" spans="1:44">
      <c r="A206" s="6" t="s">
        <v>5463</v>
      </c>
      <c r="B206" s="6" t="s">
        <v>5459</v>
      </c>
      <c r="C206" s="6" t="s">
        <v>5469</v>
      </c>
      <c r="D206" s="30" t="s">
        <v>5470</v>
      </c>
      <c r="E206" s="6" t="s">
        <v>5474</v>
      </c>
      <c r="F206" s="31" t="s">
        <v>4584</v>
      </c>
      <c r="G206" s="6" t="s">
        <v>4233</v>
      </c>
      <c r="H206" s="32">
        <v>101.78</v>
      </c>
      <c r="I206" s="33">
        <v>142.65299999999999</v>
      </c>
      <c r="J206" s="33">
        <v>142.785347</v>
      </c>
      <c r="K206" s="34">
        <v>0.78</v>
      </c>
      <c r="L206" s="34">
        <v>0.78</v>
      </c>
      <c r="M206" s="7">
        <v>1</v>
      </c>
      <c r="N206" s="7">
        <v>1</v>
      </c>
      <c r="O206" s="7">
        <v>0</v>
      </c>
      <c r="P206" s="7">
        <v>0</v>
      </c>
      <c r="Q206" s="35">
        <v>111.26934</v>
      </c>
      <c r="R206" s="35">
        <v>111.37257066000001</v>
      </c>
      <c r="S206" s="35">
        <v>11324.9934252</v>
      </c>
      <c r="T206" s="35">
        <v>11335.5002417748</v>
      </c>
      <c r="U206" s="36">
        <v>6.3728520253146113E-4</v>
      </c>
      <c r="V206" s="37">
        <v>6.3864948693746022E-4</v>
      </c>
      <c r="W206" s="37">
        <v>1.3642844059990862E-6</v>
      </c>
      <c r="X206" s="38">
        <v>2.9699225773122735</v>
      </c>
      <c r="Y206" s="39">
        <v>29179.824890079322</v>
      </c>
      <c r="Z206" s="40">
        <v>1.211874802305147E-3</v>
      </c>
      <c r="AA206" s="41">
        <v>1.2123780554928187E-3</v>
      </c>
      <c r="AB206" s="41">
        <v>5.0325318767178821E-7</v>
      </c>
      <c r="AC206" s="42">
        <v>9.4058215101973288E-3</v>
      </c>
      <c r="AD206" s="43">
        <v>92.413259090168296</v>
      </c>
      <c r="AE206" s="40">
        <v>0</v>
      </c>
      <c r="AF206" s="41">
        <v>0</v>
      </c>
      <c r="AG206" s="41">
        <v>0</v>
      </c>
      <c r="AH206" s="42">
        <v>0</v>
      </c>
      <c r="AI206" s="43">
        <v>0</v>
      </c>
      <c r="AJ206" s="42">
        <v>2.9793283988224708</v>
      </c>
      <c r="AK206" s="31">
        <v>29272.23814916949</v>
      </c>
      <c r="AL206" s="44">
        <f>+$AL$6*W206/H206*10^6</f>
        <v>6.7021242188990282</v>
      </c>
      <c r="AM206" s="31">
        <v>1304599.125</v>
      </c>
      <c r="AN206" s="45">
        <v>2.2437726339245775E-2</v>
      </c>
      <c r="AP206" s="33"/>
      <c r="AR206" s="33"/>
    </row>
    <row r="207" spans="1:44">
      <c r="A207" s="6" t="s">
        <v>4604</v>
      </c>
      <c r="B207" s="6" t="s">
        <v>1838</v>
      </c>
      <c r="C207" s="6" t="s">
        <v>192</v>
      </c>
      <c r="D207" s="30">
        <v>2050832</v>
      </c>
      <c r="E207" s="6" t="s">
        <v>3105</v>
      </c>
      <c r="F207" s="31" t="s">
        <v>4579</v>
      </c>
      <c r="G207" s="6" t="s">
        <v>4235</v>
      </c>
      <c r="H207" s="32">
        <v>39.24</v>
      </c>
      <c r="I207" s="33">
        <v>242.63499999999999</v>
      </c>
      <c r="J207" s="33">
        <v>242.63499999999999</v>
      </c>
      <c r="K207" s="34">
        <v>1</v>
      </c>
      <c r="L207" s="34">
        <v>1</v>
      </c>
      <c r="M207" s="7">
        <v>0</v>
      </c>
      <c r="N207" s="7">
        <v>0</v>
      </c>
      <c r="O207" s="7">
        <v>1</v>
      </c>
      <c r="P207" s="7">
        <v>1</v>
      </c>
      <c r="Q207" s="35">
        <v>242.63499999999999</v>
      </c>
      <c r="R207" s="35">
        <v>242.63499999999999</v>
      </c>
      <c r="S207" s="35">
        <v>9520.9974000000002</v>
      </c>
      <c r="T207" s="35">
        <v>9520.9974000000002</v>
      </c>
      <c r="U207" s="36">
        <v>5.3576991425523593E-4</v>
      </c>
      <c r="V207" s="37">
        <v>5.3641921176394915E-4</v>
      </c>
      <c r="W207" s="37">
        <v>6.4929750871322179E-7</v>
      </c>
      <c r="X207" s="38">
        <v>1.4134613882857072</v>
      </c>
      <c r="Y207" s="39">
        <v>36020.932423183163</v>
      </c>
      <c r="Z207" s="40">
        <v>0</v>
      </c>
      <c r="AA207" s="41">
        <v>0</v>
      </c>
      <c r="AB207" s="41">
        <v>0</v>
      </c>
      <c r="AC207" s="42">
        <v>0</v>
      </c>
      <c r="AD207" s="43">
        <v>0</v>
      </c>
      <c r="AE207" s="40">
        <v>1.1299996713738743E-3</v>
      </c>
      <c r="AF207" s="41">
        <v>1.1335375585791779E-3</v>
      </c>
      <c r="AG207" s="41">
        <v>3.5378872053036525E-6</v>
      </c>
      <c r="AH207" s="42">
        <v>4.4713572583037285E-2</v>
      </c>
      <c r="AI207" s="43">
        <v>1139.4896173047216</v>
      </c>
      <c r="AJ207" s="42">
        <v>1.4581749608687444</v>
      </c>
      <c r="AK207" s="31">
        <v>37160.422040487887</v>
      </c>
      <c r="AL207" s="44">
        <f>+$AL$6*W207/H207*10^6</f>
        <v>8.2734137195874329</v>
      </c>
      <c r="AM207" s="31">
        <v>1681272.125</v>
      </c>
      <c r="AN207" s="45">
        <v>2.2102562391848306E-2</v>
      </c>
      <c r="AP207" s="33"/>
      <c r="AR207" s="33"/>
    </row>
    <row r="208" spans="1:44">
      <c r="A208" s="6" t="s">
        <v>4248</v>
      </c>
      <c r="B208" s="6" t="s">
        <v>4495</v>
      </c>
      <c r="C208" s="6" t="s">
        <v>4427</v>
      </c>
      <c r="D208" s="30">
        <v>2066721</v>
      </c>
      <c r="E208" s="6" t="s">
        <v>4084</v>
      </c>
      <c r="F208" s="31" t="s">
        <v>4587</v>
      </c>
      <c r="G208" s="6" t="s">
        <v>4233</v>
      </c>
      <c r="H208" s="32">
        <v>14.21</v>
      </c>
      <c r="I208" s="33">
        <v>434.447</v>
      </c>
      <c r="J208" s="33">
        <v>434.62099999999998</v>
      </c>
      <c r="K208" s="34">
        <v>1</v>
      </c>
      <c r="L208" s="34">
        <v>1</v>
      </c>
      <c r="M208" s="7">
        <v>0.41</v>
      </c>
      <c r="N208" s="7">
        <v>0.41</v>
      </c>
      <c r="O208" s="7">
        <v>0.59</v>
      </c>
      <c r="P208" s="7">
        <v>0.59</v>
      </c>
      <c r="Q208" s="35">
        <v>434.447</v>
      </c>
      <c r="R208" s="35">
        <v>434.62099999999998</v>
      </c>
      <c r="S208" s="35">
        <v>6173.4918700000007</v>
      </c>
      <c r="T208" s="35">
        <v>6175.9644100000005</v>
      </c>
      <c r="U208" s="36">
        <v>3.4739755415176315E-4</v>
      </c>
      <c r="V208" s="37">
        <v>3.4795786843659925E-4</v>
      </c>
      <c r="W208" s="37">
        <v>5.6031428483609277E-7</v>
      </c>
      <c r="X208" s="38">
        <v>1.2197530350767687</v>
      </c>
      <c r="Y208" s="39">
        <v>85837.652011032274</v>
      </c>
      <c r="Z208" s="40">
        <v>2.7085355134642727E-4</v>
      </c>
      <c r="AA208" s="41">
        <v>2.7082329501293282E-4</v>
      </c>
      <c r="AB208" s="41">
        <v>-3.0256333494454047E-8</v>
      </c>
      <c r="AC208" s="42">
        <v>-5.6549204132898788E-4</v>
      </c>
      <c r="AD208" s="43">
        <v>-39.795358291976626</v>
      </c>
      <c r="AE208" s="40">
        <v>4.3229355705467142E-4</v>
      </c>
      <c r="AF208" s="41">
        <v>4.3382069354605041E-4</v>
      </c>
      <c r="AG208" s="41">
        <v>1.527136491378991E-6</v>
      </c>
      <c r="AH208" s="42">
        <v>1.9300708131428035E-2</v>
      </c>
      <c r="AI208" s="43">
        <v>1358.248285111051</v>
      </c>
      <c r="AJ208" s="42">
        <v>1.2384882511668678</v>
      </c>
      <c r="AK208" s="31">
        <v>87156.104937851356</v>
      </c>
      <c r="AL208" s="44">
        <f>+$AL$6*W208/H208*10^6</f>
        <v>19.715492077272792</v>
      </c>
      <c r="AM208" s="31">
        <v>3951354.75</v>
      </c>
      <c r="AN208" s="45">
        <v>2.2057271607377534E-2</v>
      </c>
      <c r="AP208" s="33"/>
      <c r="AR208" s="33"/>
    </row>
    <row r="209" spans="1:44">
      <c r="A209" s="6" t="s">
        <v>4712</v>
      </c>
      <c r="B209" s="6" t="s">
        <v>1951</v>
      </c>
      <c r="C209" s="6" t="s">
        <v>3284</v>
      </c>
      <c r="D209" s="30">
        <v>2332262</v>
      </c>
      <c r="E209" s="6" t="s">
        <v>3203</v>
      </c>
      <c r="F209" s="31" t="s">
        <v>4589</v>
      </c>
      <c r="G209" s="6" t="s">
        <v>4235</v>
      </c>
      <c r="H209" s="32">
        <v>45.31</v>
      </c>
      <c r="I209" s="33">
        <v>296.774</v>
      </c>
      <c r="J209" s="33">
        <v>296.77</v>
      </c>
      <c r="K209" s="34">
        <v>0.92</v>
      </c>
      <c r="L209" s="34">
        <v>0.92</v>
      </c>
      <c r="M209" s="7">
        <v>1</v>
      </c>
      <c r="N209" s="7">
        <v>1</v>
      </c>
      <c r="O209" s="7">
        <v>0</v>
      </c>
      <c r="P209" s="7">
        <v>0</v>
      </c>
      <c r="Q209" s="35">
        <v>273.03208000000001</v>
      </c>
      <c r="R209" s="35">
        <v>273.02839999999998</v>
      </c>
      <c r="S209" s="35">
        <v>12371.083544800002</v>
      </c>
      <c r="T209" s="35">
        <v>12370.916804</v>
      </c>
      <c r="U209" s="36">
        <v>6.9615126352643017E-4</v>
      </c>
      <c r="V209" s="37">
        <v>6.9698553229297934E-4</v>
      </c>
      <c r="W209" s="37">
        <v>8.3426876654917655E-7</v>
      </c>
      <c r="X209" s="38">
        <v>1.8161269266333029</v>
      </c>
      <c r="Y209" s="39">
        <v>40082.253953504805</v>
      </c>
      <c r="Z209" s="40">
        <v>1.3238157288281336E-3</v>
      </c>
      <c r="AA209" s="41">
        <v>1.3231200864187607E-3</v>
      </c>
      <c r="AB209" s="41">
        <v>-6.9564240937286873E-7</v>
      </c>
      <c r="AC209" s="42">
        <v>-1.3001583492705261E-2</v>
      </c>
      <c r="AD209" s="43">
        <v>-286.94732934683867</v>
      </c>
      <c r="AE209" s="40">
        <v>0</v>
      </c>
      <c r="AF209" s="41">
        <v>0</v>
      </c>
      <c r="AG209" s="41">
        <v>0</v>
      </c>
      <c r="AH209" s="42">
        <v>0</v>
      </c>
      <c r="AI209" s="43">
        <v>0</v>
      </c>
      <c r="AJ209" s="42">
        <v>1.8031253431405976</v>
      </c>
      <c r="AK209" s="31">
        <v>39795.306624157965</v>
      </c>
      <c r="AL209" s="44">
        <f>+$AL$6*W209/H209*10^6</f>
        <v>9.2062322505978429</v>
      </c>
      <c r="AM209" s="31">
        <v>1824005.5</v>
      </c>
      <c r="AN209" s="45">
        <v>2.1817536528348169E-2</v>
      </c>
      <c r="AP209" s="33"/>
      <c r="AR209" s="33"/>
    </row>
    <row r="210" spans="1:44">
      <c r="A210" s="6" t="s">
        <v>3663</v>
      </c>
      <c r="B210" s="6" t="s">
        <v>416</v>
      </c>
      <c r="C210" s="6" t="s">
        <v>5343</v>
      </c>
      <c r="D210" s="30" t="s">
        <v>5285</v>
      </c>
      <c r="E210" s="6" t="s">
        <v>5272</v>
      </c>
      <c r="F210" s="31" t="s">
        <v>4591</v>
      </c>
      <c r="G210" s="6" t="s">
        <v>4233</v>
      </c>
      <c r="H210" s="32">
        <v>118.26</v>
      </c>
      <c r="I210" s="33">
        <v>82.275000000000006</v>
      </c>
      <c r="J210" s="33">
        <v>82.35</v>
      </c>
      <c r="K210" s="34">
        <v>1</v>
      </c>
      <c r="L210" s="34">
        <v>1</v>
      </c>
      <c r="M210" s="7">
        <v>0.63</v>
      </c>
      <c r="N210" s="7">
        <v>0.63</v>
      </c>
      <c r="O210" s="7">
        <v>0.37</v>
      </c>
      <c r="P210" s="7">
        <v>0.37</v>
      </c>
      <c r="Q210" s="35">
        <v>82.275000000000006</v>
      </c>
      <c r="R210" s="35">
        <v>82.35</v>
      </c>
      <c r="S210" s="35">
        <v>9729.8415000000005</v>
      </c>
      <c r="T210" s="35">
        <v>9738.7109999999993</v>
      </c>
      <c r="U210" s="36">
        <v>5.4752208483661976E-4</v>
      </c>
      <c r="V210" s="37">
        <v>5.4868533817863455E-4</v>
      </c>
      <c r="W210" s="37">
        <v>1.1632533420147815E-6</v>
      </c>
      <c r="X210" s="38">
        <v>2.5322963074210856</v>
      </c>
      <c r="Y210" s="39">
        <v>21412.95710655408</v>
      </c>
      <c r="Z210" s="40">
        <v>6.5594301559258937E-4</v>
      </c>
      <c r="AA210" s="41">
        <v>6.5620480169500473E-4</v>
      </c>
      <c r="AB210" s="41">
        <v>2.6178610241535654E-7</v>
      </c>
      <c r="AC210" s="42">
        <v>4.8927923627479402E-3</v>
      </c>
      <c r="AD210" s="43">
        <v>41.373180811330457</v>
      </c>
      <c r="AE210" s="40">
        <v>4.2727094412213133E-4</v>
      </c>
      <c r="AF210" s="41">
        <v>4.2899938566728609E-4</v>
      </c>
      <c r="AG210" s="41">
        <v>1.7284415451547627E-6</v>
      </c>
      <c r="AH210" s="42">
        <v>2.1844901207974308E-2</v>
      </c>
      <c r="AI210" s="43">
        <v>184.7192728562008</v>
      </c>
      <c r="AJ210" s="42">
        <v>2.5590340009918076</v>
      </c>
      <c r="AK210" s="31">
        <v>21639.049560221611</v>
      </c>
      <c r="AL210" s="44">
        <f>+$AL$6*W210/H210*10^6</f>
        <v>4.9182028666276913</v>
      </c>
      <c r="AM210" s="31">
        <v>994756.125</v>
      </c>
      <c r="AN210" s="45">
        <v>2.1753120203428365E-2</v>
      </c>
      <c r="AP210" s="33"/>
      <c r="AR210" s="33"/>
    </row>
    <row r="211" spans="1:44">
      <c r="A211" s="6" t="s">
        <v>1215</v>
      </c>
      <c r="B211" s="6" t="s">
        <v>2135</v>
      </c>
      <c r="C211" s="6" t="s">
        <v>3422</v>
      </c>
      <c r="D211" s="30">
        <v>2989301</v>
      </c>
      <c r="E211" s="6" t="s">
        <v>151</v>
      </c>
      <c r="F211" s="31" t="s">
        <v>4584</v>
      </c>
      <c r="G211" s="6" t="s">
        <v>4235</v>
      </c>
      <c r="H211" s="32">
        <v>59.54</v>
      </c>
      <c r="I211" s="33">
        <v>700.31200000000001</v>
      </c>
      <c r="J211" s="33">
        <v>700.31200000000001</v>
      </c>
      <c r="K211" s="34">
        <v>1</v>
      </c>
      <c r="L211" s="34">
        <v>1</v>
      </c>
      <c r="M211" s="7">
        <v>1</v>
      </c>
      <c r="N211" s="7">
        <v>1</v>
      </c>
      <c r="O211" s="7">
        <v>0</v>
      </c>
      <c r="P211" s="7">
        <v>0</v>
      </c>
      <c r="Q211" s="35">
        <v>700.31200000000001</v>
      </c>
      <c r="R211" s="35">
        <v>700.31200000000001</v>
      </c>
      <c r="S211" s="35">
        <v>41696.576480000003</v>
      </c>
      <c r="T211" s="35">
        <v>41696.576480000003</v>
      </c>
      <c r="U211" s="36">
        <v>2.3463687959232597E-3</v>
      </c>
      <c r="V211" s="37">
        <v>2.3492123512875679E-3</v>
      </c>
      <c r="W211" s="37">
        <v>2.8435553643081299E-6</v>
      </c>
      <c r="X211" s="38">
        <v>6.1901603794346949</v>
      </c>
      <c r="Y211" s="39">
        <v>103966.4155094843</v>
      </c>
      <c r="Z211" s="40">
        <v>4.4619037275608012E-3</v>
      </c>
      <c r="AA211" s="41">
        <v>4.4596191818011086E-3</v>
      </c>
      <c r="AB211" s="41">
        <v>-2.2845457596926133E-6</v>
      </c>
      <c r="AC211" s="42">
        <v>-4.2698248464073212E-2</v>
      </c>
      <c r="AD211" s="43">
        <v>-717.13551333680232</v>
      </c>
      <c r="AE211" s="40">
        <v>0</v>
      </c>
      <c r="AF211" s="41">
        <v>0</v>
      </c>
      <c r="AG211" s="41">
        <v>0</v>
      </c>
      <c r="AH211" s="42">
        <v>0</v>
      </c>
      <c r="AI211" s="43">
        <v>0</v>
      </c>
      <c r="AJ211" s="42">
        <v>6.1474621309706219</v>
      </c>
      <c r="AK211" s="31">
        <v>103249.2799961475</v>
      </c>
      <c r="AL211" s="44">
        <f>+$AL$6*W211/H211*10^6</f>
        <v>23.879369871583222</v>
      </c>
      <c r="AM211" s="31">
        <v>4746692</v>
      </c>
      <c r="AN211" s="45">
        <v>2.175183896409278E-2</v>
      </c>
      <c r="AP211" s="33"/>
      <c r="AR211" s="33"/>
    </row>
    <row r="212" spans="1:44">
      <c r="A212" s="6" t="s">
        <v>4700</v>
      </c>
      <c r="B212" s="6" t="s">
        <v>1939</v>
      </c>
      <c r="C212" s="6" t="s">
        <v>3278</v>
      </c>
      <c r="D212" s="30">
        <v>2829515</v>
      </c>
      <c r="E212" s="6" t="s">
        <v>3192</v>
      </c>
      <c r="F212" s="31" t="s">
        <v>4579</v>
      </c>
      <c r="G212" s="6" t="s">
        <v>4235</v>
      </c>
      <c r="H212" s="32">
        <v>58.35</v>
      </c>
      <c r="I212" s="33">
        <v>325.81099999999998</v>
      </c>
      <c r="J212" s="33">
        <v>325.81099999999998</v>
      </c>
      <c r="K212" s="34">
        <v>1</v>
      </c>
      <c r="L212" s="34">
        <v>1</v>
      </c>
      <c r="M212" s="7">
        <v>0</v>
      </c>
      <c r="N212" s="7">
        <v>0</v>
      </c>
      <c r="O212" s="7">
        <v>1</v>
      </c>
      <c r="P212" s="7">
        <v>1</v>
      </c>
      <c r="Q212" s="35">
        <v>325.81099999999998</v>
      </c>
      <c r="R212" s="35">
        <v>325.81099999999998</v>
      </c>
      <c r="S212" s="35">
        <v>19011.07185</v>
      </c>
      <c r="T212" s="35">
        <v>19011.07185</v>
      </c>
      <c r="U212" s="36">
        <v>1.0697997181445117E-3</v>
      </c>
      <c r="V212" s="37">
        <v>1.071096204328845E-3</v>
      </c>
      <c r="W212" s="37">
        <v>1.2964861843332669E-6</v>
      </c>
      <c r="X212" s="38">
        <v>2.8223320394878062</v>
      </c>
      <c r="Y212" s="39">
        <v>48369.015244006965</v>
      </c>
      <c r="Z212" s="40">
        <v>0</v>
      </c>
      <c r="AA212" s="41">
        <v>0</v>
      </c>
      <c r="AB212" s="41">
        <v>0</v>
      </c>
      <c r="AC212" s="42">
        <v>0</v>
      </c>
      <c r="AD212" s="43">
        <v>0</v>
      </c>
      <c r="AE212" s="40">
        <v>2.2563292521185978E-3</v>
      </c>
      <c r="AF212" s="41">
        <v>2.2633935359358819E-3</v>
      </c>
      <c r="AG212" s="41">
        <v>7.064283817284113E-6</v>
      </c>
      <c r="AH212" s="42">
        <v>8.9281921350626611E-2</v>
      </c>
      <c r="AI212" s="43">
        <v>1530.1100488539264</v>
      </c>
      <c r="AJ212" s="42">
        <v>2.9116139608384328</v>
      </c>
      <c r="AK212" s="31">
        <v>49899.125292860888</v>
      </c>
      <c r="AL212" s="44">
        <f>+$AL$6*W212/H212*10^6</f>
        <v>11.109564561553272</v>
      </c>
      <c r="AM212" s="31">
        <v>2361700.75</v>
      </c>
      <c r="AN212" s="45">
        <v>2.1128470782278783E-2</v>
      </c>
      <c r="AP212" s="33"/>
      <c r="AR212" s="33"/>
    </row>
    <row r="213" spans="1:44">
      <c r="A213" s="6" t="s">
        <v>4698</v>
      </c>
      <c r="B213" s="6" t="s">
        <v>1937</v>
      </c>
      <c r="C213" s="6" t="s">
        <v>3276</v>
      </c>
      <c r="D213" s="30">
        <v>2216850</v>
      </c>
      <c r="E213" s="6" t="s">
        <v>3190</v>
      </c>
      <c r="F213" s="31" t="s">
        <v>4579</v>
      </c>
      <c r="G213" s="6" t="s">
        <v>4235</v>
      </c>
      <c r="H213" s="32">
        <v>57.14</v>
      </c>
      <c r="I213" s="33">
        <v>292.89400000000001</v>
      </c>
      <c r="J213" s="33">
        <v>292.88499999999999</v>
      </c>
      <c r="K213" s="34">
        <v>1</v>
      </c>
      <c r="L213" s="34">
        <v>1</v>
      </c>
      <c r="M213" s="7">
        <v>0</v>
      </c>
      <c r="N213" s="7">
        <v>0</v>
      </c>
      <c r="O213" s="7">
        <v>1</v>
      </c>
      <c r="P213" s="7">
        <v>1</v>
      </c>
      <c r="Q213" s="35">
        <v>292.89400000000001</v>
      </c>
      <c r="R213" s="35">
        <v>292.88499999999999</v>
      </c>
      <c r="S213" s="35">
        <v>16735.963159999999</v>
      </c>
      <c r="T213" s="35">
        <v>16735.448899999999</v>
      </c>
      <c r="U213" s="36">
        <v>9.4177376282152819E-4</v>
      </c>
      <c r="V213" s="37">
        <v>9.4288612109628858E-4</v>
      </c>
      <c r="W213" s="37">
        <v>1.1123582747603897E-6</v>
      </c>
      <c r="X213" s="38">
        <v>2.4215023933017257</v>
      </c>
      <c r="Y213" s="39">
        <v>42378.410803320367</v>
      </c>
      <c r="Z213" s="40">
        <v>0</v>
      </c>
      <c r="AA213" s="41">
        <v>0</v>
      </c>
      <c r="AB213" s="41">
        <v>0</v>
      </c>
      <c r="AC213" s="42">
        <v>0</v>
      </c>
      <c r="AD213" s="43">
        <v>0</v>
      </c>
      <c r="AE213" s="40">
        <v>1.9863079545558186E-3</v>
      </c>
      <c r="AF213" s="41">
        <v>1.9924656095203419E-3</v>
      </c>
      <c r="AG213" s="41">
        <v>6.1576549645232792E-6</v>
      </c>
      <c r="AH213" s="42">
        <v>7.7823496403379613E-2</v>
      </c>
      <c r="AI213" s="43">
        <v>1361.9792860234445</v>
      </c>
      <c r="AJ213" s="42">
        <v>2.4993258897051054</v>
      </c>
      <c r="AK213" s="31">
        <v>43740.390089343811</v>
      </c>
      <c r="AL213" s="44">
        <f>+$AL$6*W213/H213*10^6</f>
        <v>9.7336215852326724</v>
      </c>
      <c r="AM213" s="31">
        <v>2079103.625</v>
      </c>
      <c r="AN213" s="45">
        <v>2.1038100055904532E-2</v>
      </c>
      <c r="AP213" s="33"/>
      <c r="AR213" s="33"/>
    </row>
    <row r="214" spans="1:44">
      <c r="A214" s="6" t="s">
        <v>3576</v>
      </c>
      <c r="B214" s="6" t="s">
        <v>331</v>
      </c>
      <c r="C214" s="6" t="s">
        <v>640</v>
      </c>
      <c r="D214" s="30">
        <v>2420101</v>
      </c>
      <c r="E214" s="6" t="s">
        <v>2665</v>
      </c>
      <c r="F214" s="31" t="s">
        <v>4585</v>
      </c>
      <c r="G214" s="6" t="s">
        <v>4233</v>
      </c>
      <c r="H214" s="32">
        <v>102.86</v>
      </c>
      <c r="I214" s="33">
        <v>108.143</v>
      </c>
      <c r="J214" s="33">
        <v>108.227</v>
      </c>
      <c r="K214" s="34">
        <v>1</v>
      </c>
      <c r="L214" s="34">
        <v>1</v>
      </c>
      <c r="M214" s="7">
        <v>1</v>
      </c>
      <c r="N214" s="7">
        <v>1</v>
      </c>
      <c r="O214" s="7">
        <v>0</v>
      </c>
      <c r="P214" s="7">
        <v>0</v>
      </c>
      <c r="Q214" s="35">
        <v>108.143</v>
      </c>
      <c r="R214" s="35">
        <v>108.227</v>
      </c>
      <c r="S214" s="35">
        <v>11123.58898</v>
      </c>
      <c r="T214" s="35">
        <v>11132.229220000001</v>
      </c>
      <c r="U214" s="36">
        <v>6.259516796029255E-4</v>
      </c>
      <c r="V214" s="37">
        <v>6.2719706481255866E-4</v>
      </c>
      <c r="W214" s="37">
        <v>1.2453852096331588E-6</v>
      </c>
      <c r="X214" s="38">
        <v>2.7110898836607933</v>
      </c>
      <c r="Y214" s="39">
        <v>26357.086172086267</v>
      </c>
      <c r="Z214" s="40">
        <v>1.1903227392666806E-3</v>
      </c>
      <c r="AA214" s="41">
        <v>1.190637389367723E-3</v>
      </c>
      <c r="AB214" s="41">
        <v>3.1465010104239979E-7</v>
      </c>
      <c r="AC214" s="42">
        <v>5.8808225383770885E-3</v>
      </c>
      <c r="AD214" s="43">
        <v>57.173075426570961</v>
      </c>
      <c r="AE214" s="40">
        <v>0</v>
      </c>
      <c r="AF214" s="41">
        <v>0</v>
      </c>
      <c r="AG214" s="41">
        <v>0</v>
      </c>
      <c r="AH214" s="42">
        <v>0</v>
      </c>
      <c r="AI214" s="43">
        <v>0</v>
      </c>
      <c r="AJ214" s="42">
        <v>2.7169707061991706</v>
      </c>
      <c r="AK214" s="31">
        <v>26414.259247512837</v>
      </c>
      <c r="AL214" s="44">
        <f>+$AL$6*W214/H214*10^6</f>
        <v>6.053787719391206</v>
      </c>
      <c r="AM214" s="31">
        <v>1264407.375</v>
      </c>
      <c r="AN214" s="45">
        <v>2.0890624153084236E-2</v>
      </c>
      <c r="AP214" s="33"/>
      <c r="AR214" s="33"/>
    </row>
    <row r="215" spans="1:44">
      <c r="A215" s="6" t="s">
        <v>4281</v>
      </c>
      <c r="B215" s="6" t="s">
        <v>4524</v>
      </c>
      <c r="C215" s="6" t="s">
        <v>4460</v>
      </c>
      <c r="D215" s="30">
        <v>2434209</v>
      </c>
      <c r="E215" s="6" t="s">
        <v>4115</v>
      </c>
      <c r="F215" s="31" t="s">
        <v>4584</v>
      </c>
      <c r="G215" s="6" t="s">
        <v>4235</v>
      </c>
      <c r="H215" s="32">
        <v>91.87</v>
      </c>
      <c r="I215" s="33">
        <v>1368.097</v>
      </c>
      <c r="J215" s="33">
        <v>1367.617</v>
      </c>
      <c r="K215" s="34">
        <v>1</v>
      </c>
      <c r="L215" s="34">
        <v>1</v>
      </c>
      <c r="M215" s="7">
        <v>0.65</v>
      </c>
      <c r="N215" s="7">
        <v>0.65</v>
      </c>
      <c r="O215" s="7">
        <v>0.35</v>
      </c>
      <c r="P215" s="7">
        <v>0.35</v>
      </c>
      <c r="Q215" s="35">
        <v>1368.097</v>
      </c>
      <c r="R215" s="35">
        <v>1367.617</v>
      </c>
      <c r="S215" s="35">
        <v>125687.07139</v>
      </c>
      <c r="T215" s="35">
        <v>125642.97379</v>
      </c>
      <c r="U215" s="36">
        <v>7.0727202868065076E-3</v>
      </c>
      <c r="V215" s="37">
        <v>7.0788072018705015E-3</v>
      </c>
      <c r="W215" s="37">
        <v>6.0869150639939612E-6</v>
      </c>
      <c r="X215" s="38">
        <v>13.250658290343278</v>
      </c>
      <c r="Y215" s="39">
        <v>144232.70153851394</v>
      </c>
      <c r="Z215" s="40">
        <v>8.7422608471621685E-3</v>
      </c>
      <c r="AA215" s="41">
        <v>8.7347190375873188E-3</v>
      </c>
      <c r="AB215" s="41">
        <v>-7.5418095748496644E-6</v>
      </c>
      <c r="AC215" s="42">
        <v>-0.14095671217327052</v>
      </c>
      <c r="AD215" s="43">
        <v>-1534.3062171902745</v>
      </c>
      <c r="AE215" s="40">
        <v>5.2210099624988484E-3</v>
      </c>
      <c r="AF215" s="41">
        <v>5.2355187511016954E-3</v>
      </c>
      <c r="AG215" s="41">
        <v>1.4508788602846968E-5</v>
      </c>
      <c r="AH215" s="42">
        <v>0.18336926381169394</v>
      </c>
      <c r="AI215" s="43">
        <v>1995.9645565657333</v>
      </c>
      <c r="AJ215" s="42">
        <v>13.293070841981701</v>
      </c>
      <c r="AK215" s="31">
        <v>144694.35987788939</v>
      </c>
      <c r="AL215" s="44">
        <f>+$AL$6*W215/H215*10^6</f>
        <v>33.127871252824434</v>
      </c>
      <c r="AM215" s="31">
        <v>6936116</v>
      </c>
      <c r="AN215" s="45">
        <v>2.0861006343880262E-2</v>
      </c>
      <c r="AP215" s="33"/>
      <c r="AR215" s="33"/>
    </row>
    <row r="216" spans="1:44">
      <c r="A216" s="6" t="s">
        <v>1151</v>
      </c>
      <c r="B216" s="6" t="s">
        <v>2072</v>
      </c>
      <c r="C216" s="6" t="s">
        <v>3377</v>
      </c>
      <c r="D216" s="30">
        <v>2707677</v>
      </c>
      <c r="E216" s="6" t="s">
        <v>95</v>
      </c>
      <c r="F216" s="31" t="s">
        <v>4579</v>
      </c>
      <c r="G216" s="6" t="s">
        <v>4235</v>
      </c>
      <c r="H216" s="32">
        <v>36.840000000000003</v>
      </c>
      <c r="I216" s="33">
        <v>505.928</v>
      </c>
      <c r="J216" s="33">
        <v>505.887</v>
      </c>
      <c r="K216" s="34">
        <v>1</v>
      </c>
      <c r="L216" s="34">
        <v>1</v>
      </c>
      <c r="M216" s="7">
        <v>0</v>
      </c>
      <c r="N216" s="7">
        <v>0</v>
      </c>
      <c r="O216" s="7">
        <v>1</v>
      </c>
      <c r="P216" s="7">
        <v>1</v>
      </c>
      <c r="Q216" s="35">
        <v>505.928</v>
      </c>
      <c r="R216" s="35">
        <v>505.887</v>
      </c>
      <c r="S216" s="35">
        <v>18638.38752</v>
      </c>
      <c r="T216" s="35">
        <v>18636.877080000002</v>
      </c>
      <c r="U216" s="36">
        <v>1.0488278553091779E-3</v>
      </c>
      <c r="V216" s="37">
        <v>1.0500138265971178E-3</v>
      </c>
      <c r="W216" s="37">
        <v>1.1859712879399523E-6</v>
      </c>
      <c r="X216" s="38">
        <v>2.5817512012955888</v>
      </c>
      <c r="Y216" s="39">
        <v>70080.108612800992</v>
      </c>
      <c r="Z216" s="40">
        <v>0</v>
      </c>
      <c r="AA216" s="41">
        <v>0</v>
      </c>
      <c r="AB216" s="41">
        <v>0</v>
      </c>
      <c r="AC216" s="42">
        <v>0</v>
      </c>
      <c r="AD216" s="43">
        <v>0</v>
      </c>
      <c r="AE216" s="40">
        <v>2.2120972086956897E-3</v>
      </c>
      <c r="AF216" s="41">
        <v>2.2188431796865567E-3</v>
      </c>
      <c r="AG216" s="41">
        <v>6.7459709908669792E-6</v>
      </c>
      <c r="AH216" s="42">
        <v>8.5258926031053492E-2</v>
      </c>
      <c r="AI216" s="43">
        <v>2314.303095305469</v>
      </c>
      <c r="AJ216" s="42">
        <v>2.6670101273266424</v>
      </c>
      <c r="AK216" s="31">
        <v>72394.411708106461</v>
      </c>
      <c r="AL216" s="44">
        <f>+$AL$6*W216/H216*10^6</f>
        <v>16.09624440743692</v>
      </c>
      <c r="AM216" s="31">
        <v>3480897.5</v>
      </c>
      <c r="AN216" s="45">
        <v>2.0797628114044283E-2</v>
      </c>
      <c r="AP216" s="33"/>
      <c r="AR216" s="33"/>
    </row>
    <row r="217" spans="1:44">
      <c r="A217" s="6" t="s">
        <v>7197</v>
      </c>
      <c r="B217" s="6" t="s">
        <v>7178</v>
      </c>
      <c r="C217" s="6" t="s">
        <v>5930</v>
      </c>
      <c r="D217" s="30" t="s">
        <v>5935</v>
      </c>
      <c r="E217" s="6" t="s">
        <v>5936</v>
      </c>
      <c r="F217" s="31" t="s">
        <v>4584</v>
      </c>
      <c r="G217" s="6" t="s">
        <v>4235</v>
      </c>
      <c r="H217" s="32">
        <v>63.74</v>
      </c>
      <c r="I217" s="33">
        <v>291.94299999999998</v>
      </c>
      <c r="J217" s="33">
        <v>291.94299999999998</v>
      </c>
      <c r="K217" s="34">
        <v>0.84</v>
      </c>
      <c r="L217" s="34">
        <v>0.84</v>
      </c>
      <c r="M217" s="7">
        <v>0.64</v>
      </c>
      <c r="N217" s="7">
        <v>0.64</v>
      </c>
      <c r="O217" s="7">
        <v>0.36</v>
      </c>
      <c r="P217" s="7">
        <v>0.36</v>
      </c>
      <c r="Q217" s="35">
        <v>245.23211999999998</v>
      </c>
      <c r="R217" s="35">
        <v>245.23211999999998</v>
      </c>
      <c r="S217" s="35">
        <v>15631.0953288</v>
      </c>
      <c r="T217" s="35">
        <v>15631.0953288</v>
      </c>
      <c r="U217" s="36">
        <v>8.7960013559362955E-4</v>
      </c>
      <c r="V217" s="37">
        <v>8.8066611963175654E-4</v>
      </c>
      <c r="W217" s="37">
        <v>1.0659840381269884E-6</v>
      </c>
      <c r="X217" s="38">
        <v>2.3205499146414565</v>
      </c>
      <c r="Y217" s="39">
        <v>36406.493797324387</v>
      </c>
      <c r="Z217" s="40">
        <v>1.0705061896389965E-3</v>
      </c>
      <c r="AA217" s="41">
        <v>1.0699580782216305E-3</v>
      </c>
      <c r="AB217" s="41">
        <v>-5.4811141736595646E-7</v>
      </c>
      <c r="AC217" s="42">
        <v>-1.0244223555336392E-2</v>
      </c>
      <c r="AD217" s="43">
        <v>-160.71891363878868</v>
      </c>
      <c r="AE217" s="40">
        <v>6.6786361379667764E-4</v>
      </c>
      <c r="AF217" s="41">
        <v>6.6995461098366476E-4</v>
      </c>
      <c r="AG217" s="41">
        <v>2.0909971869871201E-6</v>
      </c>
      <c r="AH217" s="42">
        <v>2.6427059164327072E-2</v>
      </c>
      <c r="AI217" s="43">
        <v>414.60714095273096</v>
      </c>
      <c r="AJ217" s="42">
        <v>2.3367327502504471</v>
      </c>
      <c r="AK217" s="31">
        <v>36660.382024638326</v>
      </c>
      <c r="AL217" s="44">
        <f>+$AL$6*W217/H217*10^6</f>
        <v>8.3619708042593999</v>
      </c>
      <c r="AM217" s="31">
        <v>1766032</v>
      </c>
      <c r="AN217" s="45">
        <v>2.0758617071852791E-2</v>
      </c>
      <c r="AP217" s="33"/>
      <c r="AR217" s="33"/>
    </row>
    <row r="218" spans="1:44">
      <c r="A218" s="6" t="s">
        <v>3715</v>
      </c>
      <c r="B218" s="6" t="s">
        <v>7187</v>
      </c>
      <c r="C218" s="6" t="s">
        <v>3876</v>
      </c>
      <c r="D218" s="30" t="s">
        <v>7219</v>
      </c>
      <c r="E218" s="6" t="s">
        <v>3066</v>
      </c>
      <c r="F218" s="31" t="s">
        <v>4591</v>
      </c>
      <c r="G218" s="6" t="s">
        <v>4233</v>
      </c>
      <c r="H218" s="32">
        <v>70.06</v>
      </c>
      <c r="I218" s="33">
        <v>213.114</v>
      </c>
      <c r="J218" s="33">
        <v>213.278423</v>
      </c>
      <c r="K218" s="34">
        <v>0.76</v>
      </c>
      <c r="L218" s="34">
        <v>0.76</v>
      </c>
      <c r="M218" s="7">
        <v>1</v>
      </c>
      <c r="N218" s="7">
        <v>1</v>
      </c>
      <c r="O218" s="7">
        <v>0</v>
      </c>
      <c r="P218" s="7">
        <v>0</v>
      </c>
      <c r="Q218" s="35">
        <v>161.96664000000001</v>
      </c>
      <c r="R218" s="35">
        <v>162.09160148000001</v>
      </c>
      <c r="S218" s="35">
        <v>11347.382798400002</v>
      </c>
      <c r="T218" s="35">
        <v>11356.137599688802</v>
      </c>
      <c r="U218" s="36">
        <v>6.3854510756615772E-4</v>
      </c>
      <c r="V218" s="37">
        <v>6.3981220916077683E-4</v>
      </c>
      <c r="W218" s="37">
        <v>1.2671015946191105E-6</v>
      </c>
      <c r="X218" s="38">
        <v>2.7583644708244219</v>
      </c>
      <c r="Y218" s="39">
        <v>39371.459760554128</v>
      </c>
      <c r="Z218" s="40">
        <v>1.2142706639362991E-3</v>
      </c>
      <c r="AA218" s="41">
        <v>1.2145853052237198E-3</v>
      </c>
      <c r="AB218" s="41">
        <v>3.1464128742069233E-7</v>
      </c>
      <c r="AC218" s="42">
        <v>5.8806578114470468E-3</v>
      </c>
      <c r="AD218" s="43">
        <v>83.937450919883617</v>
      </c>
      <c r="AE218" s="40">
        <v>0</v>
      </c>
      <c r="AF218" s="41">
        <v>0</v>
      </c>
      <c r="AG218" s="41">
        <v>0</v>
      </c>
      <c r="AH218" s="42">
        <v>0</v>
      </c>
      <c r="AI218" s="43">
        <v>0</v>
      </c>
      <c r="AJ218" s="42">
        <v>2.7642451286358689</v>
      </c>
      <c r="AK218" s="31">
        <v>39455.39721147401</v>
      </c>
      <c r="AL218" s="44">
        <f>+$AL$6*W218/H218*10^6</f>
        <v>9.0429745548038145</v>
      </c>
      <c r="AM218" s="31">
        <v>1907023.125</v>
      </c>
      <c r="AN218" s="45">
        <v>2.0689522163751427E-2</v>
      </c>
      <c r="AP218" s="33"/>
      <c r="AR218" s="33"/>
    </row>
    <row r="219" spans="1:44">
      <c r="A219" s="6" t="s">
        <v>3661</v>
      </c>
      <c r="B219" s="6" t="s">
        <v>5998</v>
      </c>
      <c r="C219" s="6" t="s">
        <v>7237</v>
      </c>
      <c r="D219" s="30" t="s">
        <v>7217</v>
      </c>
      <c r="E219" s="6" t="s">
        <v>7259</v>
      </c>
      <c r="F219" s="31" t="s">
        <v>4575</v>
      </c>
      <c r="G219" s="6" t="s">
        <v>4233</v>
      </c>
      <c r="H219" s="32">
        <v>148.82</v>
      </c>
      <c r="I219" s="33">
        <v>133.80000000000001</v>
      </c>
      <c r="J219" s="33">
        <v>133.81800000000001</v>
      </c>
      <c r="K219" s="34">
        <v>1</v>
      </c>
      <c r="L219" s="34">
        <v>1</v>
      </c>
      <c r="M219" s="7">
        <v>1</v>
      </c>
      <c r="N219" s="7">
        <v>1</v>
      </c>
      <c r="O219" s="7">
        <v>0</v>
      </c>
      <c r="P219" s="7">
        <v>0</v>
      </c>
      <c r="Q219" s="35">
        <v>133.80000000000001</v>
      </c>
      <c r="R219" s="35">
        <v>133.81800000000001</v>
      </c>
      <c r="S219" s="35">
        <v>19912.116000000002</v>
      </c>
      <c r="T219" s="35">
        <v>19914.794760000001</v>
      </c>
      <c r="U219" s="36">
        <v>1.1205036860907358E-3</v>
      </c>
      <c r="V219" s="37">
        <v>1.1220125433077026E-3</v>
      </c>
      <c r="W219" s="37">
        <v>1.5088572169667889E-6</v>
      </c>
      <c r="X219" s="38">
        <v>3.284644385661351</v>
      </c>
      <c r="Y219" s="39">
        <v>22071.256455189836</v>
      </c>
      <c r="Z219" s="40">
        <v>2.1307731258617484E-3</v>
      </c>
      <c r="AA219" s="41">
        <v>2.1299686499664447E-3</v>
      </c>
      <c r="AB219" s="41">
        <v>-8.0447589530371552E-7</v>
      </c>
      <c r="AC219" s="42">
        <v>-1.5035685547247503E-2</v>
      </c>
      <c r="AD219" s="43">
        <v>-101.03269417583324</v>
      </c>
      <c r="AE219" s="40">
        <v>0</v>
      </c>
      <c r="AF219" s="41">
        <v>0</v>
      </c>
      <c r="AG219" s="41">
        <v>0</v>
      </c>
      <c r="AH219" s="42">
        <v>0</v>
      </c>
      <c r="AI219" s="43">
        <v>0</v>
      </c>
      <c r="AJ219" s="42">
        <v>3.2696087001141034</v>
      </c>
      <c r="AK219" s="31">
        <v>21970.223761014004</v>
      </c>
      <c r="AL219" s="44">
        <f>+$AL$6*W219/H219*10^6</f>
        <v>5.0694033630116548</v>
      </c>
      <c r="AM219" s="31">
        <v>1067496.625</v>
      </c>
      <c r="AN219" s="45">
        <v>2.0581070934078131E-2</v>
      </c>
      <c r="AP219" s="33"/>
      <c r="AR219" s="33"/>
    </row>
    <row r="220" spans="1:44">
      <c r="A220" s="6" t="s">
        <v>4665</v>
      </c>
      <c r="B220" s="6" t="s">
        <v>1902</v>
      </c>
      <c r="C220" s="6" t="s">
        <v>1269</v>
      </c>
      <c r="D220" s="30">
        <v>2440637</v>
      </c>
      <c r="E220" s="6" t="s">
        <v>3161</v>
      </c>
      <c r="F220" s="31" t="s">
        <v>4579</v>
      </c>
      <c r="G220" s="6" t="s">
        <v>4233</v>
      </c>
      <c r="H220" s="32">
        <v>24.63</v>
      </c>
      <c r="I220" s="33">
        <v>429.74799999999999</v>
      </c>
      <c r="J220" s="33">
        <v>429.79599999999999</v>
      </c>
      <c r="K220" s="34">
        <v>1</v>
      </c>
      <c r="L220" s="34">
        <v>1</v>
      </c>
      <c r="M220" s="7">
        <v>0</v>
      </c>
      <c r="N220" s="7">
        <v>0</v>
      </c>
      <c r="O220" s="7">
        <v>1</v>
      </c>
      <c r="P220" s="7">
        <v>1</v>
      </c>
      <c r="Q220" s="35">
        <v>429.74799999999999</v>
      </c>
      <c r="R220" s="35">
        <v>429.79599999999999</v>
      </c>
      <c r="S220" s="35">
        <v>10584.693239999999</v>
      </c>
      <c r="T220" s="35">
        <v>10585.875479999999</v>
      </c>
      <c r="U220" s="36">
        <v>5.9562669238968327E-4</v>
      </c>
      <c r="V220" s="37">
        <v>5.9641513827247928E-4</v>
      </c>
      <c r="W220" s="37">
        <v>7.8844588279601037E-7</v>
      </c>
      <c r="X220" s="38">
        <v>1.7163746928485717</v>
      </c>
      <c r="Y220" s="39">
        <v>69686.345629255855</v>
      </c>
      <c r="Z220" s="40">
        <v>0</v>
      </c>
      <c r="AA220" s="41">
        <v>0</v>
      </c>
      <c r="AB220" s="41">
        <v>0</v>
      </c>
      <c r="AC220" s="42">
        <v>0</v>
      </c>
      <c r="AD220" s="43">
        <v>0</v>
      </c>
      <c r="AE220" s="40">
        <v>1.2562444227527325E-3</v>
      </c>
      <c r="AF220" s="41">
        <v>1.2603183199086244E-3</v>
      </c>
      <c r="AG220" s="41">
        <v>4.0738971558919486E-6</v>
      </c>
      <c r="AH220" s="42">
        <v>5.1487932091992566E-2</v>
      </c>
      <c r="AI220" s="43">
        <v>2090.4560329676233</v>
      </c>
      <c r="AJ220" s="42">
        <v>1.7678626249405642</v>
      </c>
      <c r="AK220" s="31">
        <v>71776.801662223472</v>
      </c>
      <c r="AL220" s="44">
        <f>+$AL$6*W220/H220*10^6</f>
        <v>16.005803548437076</v>
      </c>
      <c r="AM220" s="31">
        <v>3508287.5</v>
      </c>
      <c r="AN220" s="45">
        <v>2.0459213123845601E-2</v>
      </c>
      <c r="AP220" s="33"/>
      <c r="AR220" s="33"/>
    </row>
    <row r="221" spans="1:44">
      <c r="A221" s="6" t="s">
        <v>4303</v>
      </c>
      <c r="B221" s="6" t="s">
        <v>4544</v>
      </c>
      <c r="C221" s="6" t="s">
        <v>4481</v>
      </c>
      <c r="D221" s="30">
        <v>2641894</v>
      </c>
      <c r="E221" s="6" t="s">
        <v>4137</v>
      </c>
      <c r="F221" s="31" t="s">
        <v>4592</v>
      </c>
      <c r="G221" s="6" t="s">
        <v>4235</v>
      </c>
      <c r="H221" s="32">
        <v>106.82</v>
      </c>
      <c r="I221" s="33">
        <v>309.64600000000002</v>
      </c>
      <c r="J221" s="33">
        <v>309.51499999999999</v>
      </c>
      <c r="K221" s="34">
        <v>1</v>
      </c>
      <c r="L221" s="34">
        <v>1</v>
      </c>
      <c r="M221" s="7">
        <v>1</v>
      </c>
      <c r="N221" s="7">
        <v>1</v>
      </c>
      <c r="O221" s="7">
        <v>0</v>
      </c>
      <c r="P221" s="7">
        <v>0</v>
      </c>
      <c r="Q221" s="35">
        <v>309.64600000000002</v>
      </c>
      <c r="R221" s="35">
        <v>309.51499999999999</v>
      </c>
      <c r="S221" s="35">
        <v>33076.385719999998</v>
      </c>
      <c r="T221" s="35">
        <v>33062.3923</v>
      </c>
      <c r="U221" s="36">
        <v>1.8612894843430489E-3</v>
      </c>
      <c r="V221" s="37">
        <v>1.8627567755240076E-3</v>
      </c>
      <c r="W221" s="37">
        <v>1.4672911809586898E-6</v>
      </c>
      <c r="X221" s="38">
        <v>3.1941589207194383</v>
      </c>
      <c r="Y221" s="39">
        <v>29902.255389622154</v>
      </c>
      <c r="Z221" s="40">
        <v>3.539466814717898E-3</v>
      </c>
      <c r="AA221" s="41">
        <v>3.5361579137806777E-3</v>
      </c>
      <c r="AB221" s="41">
        <v>-3.3089009372202702E-6</v>
      </c>
      <c r="AC221" s="42">
        <v>-6.1843486286501728E-2</v>
      </c>
      <c r="AD221" s="43">
        <v>-578.95044267460889</v>
      </c>
      <c r="AE221" s="40">
        <v>0</v>
      </c>
      <c r="AF221" s="41">
        <v>0</v>
      </c>
      <c r="AG221" s="41">
        <v>0</v>
      </c>
      <c r="AH221" s="42">
        <v>0</v>
      </c>
      <c r="AI221" s="43">
        <v>0</v>
      </c>
      <c r="AJ221" s="42">
        <v>3.1323154344329365</v>
      </c>
      <c r="AK221" s="31">
        <v>29323.304946947545</v>
      </c>
      <c r="AL221" s="44">
        <f>+$AL$6*W221/H221*10^6</f>
        <v>6.868054582281828</v>
      </c>
      <c r="AM221" s="31">
        <v>1447239.125</v>
      </c>
      <c r="AN221" s="45">
        <v>2.0261547964264402E-2</v>
      </c>
      <c r="AP221" s="33"/>
      <c r="AR221" s="33"/>
    </row>
    <row r="222" spans="1:44">
      <c r="A222" s="6" t="s">
        <v>4660</v>
      </c>
      <c r="B222" s="6" t="s">
        <v>1896</v>
      </c>
      <c r="C222" s="6" t="s">
        <v>3251</v>
      </c>
      <c r="D222" s="30">
        <v>2204026</v>
      </c>
      <c r="E222" s="6" t="s">
        <v>3157</v>
      </c>
      <c r="F222" s="31" t="s">
        <v>4587</v>
      </c>
      <c r="G222" s="6" t="s">
        <v>4235</v>
      </c>
      <c r="H222" s="32">
        <v>88.88</v>
      </c>
      <c r="I222" s="33">
        <v>128.58699999999999</v>
      </c>
      <c r="J222" s="33">
        <v>128.58699999999999</v>
      </c>
      <c r="K222" s="34">
        <v>1</v>
      </c>
      <c r="L222" s="34">
        <v>1</v>
      </c>
      <c r="M222" s="7">
        <v>0.57999999999999996</v>
      </c>
      <c r="N222" s="7">
        <v>0.57999999999999996</v>
      </c>
      <c r="O222" s="7">
        <v>0.42</v>
      </c>
      <c r="P222" s="7">
        <v>0.42</v>
      </c>
      <c r="Q222" s="35">
        <v>128.58699999999999</v>
      </c>
      <c r="R222" s="35">
        <v>128.58699999999999</v>
      </c>
      <c r="S222" s="35">
        <v>11428.812559999998</v>
      </c>
      <c r="T222" s="35">
        <v>11428.812559999998</v>
      </c>
      <c r="U222" s="36">
        <v>6.4312736030264672E-4</v>
      </c>
      <c r="V222" s="37">
        <v>6.4390676388937154E-4</v>
      </c>
      <c r="W222" s="37">
        <v>7.7940358672481773E-7</v>
      </c>
      <c r="X222" s="38">
        <v>1.696690439965163</v>
      </c>
      <c r="Y222" s="39">
        <v>19089.676417249811</v>
      </c>
      <c r="Z222" s="40">
        <v>7.0933093523301797E-4</v>
      </c>
      <c r="AA222" s="41">
        <v>7.0896774967831955E-4</v>
      </c>
      <c r="AB222" s="41">
        <v>-3.6318555469842025E-7</v>
      </c>
      <c r="AC222" s="42">
        <v>-6.787952041355445E-3</v>
      </c>
      <c r="AD222" s="43">
        <v>-76.372097675016263</v>
      </c>
      <c r="AE222" s="40">
        <v>5.6970006771951361E-4</v>
      </c>
      <c r="AF222" s="41">
        <v>5.7148372715898495E-4</v>
      </c>
      <c r="AG222" s="41">
        <v>1.7836594394713377E-6</v>
      </c>
      <c r="AH222" s="42">
        <v>2.2542772333346929E-2</v>
      </c>
      <c r="AI222" s="43">
        <v>253.63155190534351</v>
      </c>
      <c r="AJ222" s="42">
        <v>1.7124452602571545</v>
      </c>
      <c r="AK222" s="31">
        <v>19266.935871480138</v>
      </c>
      <c r="AL222" s="44">
        <f>+$AL$6*W222/H222*10^6</f>
        <v>4.3845836336904691</v>
      </c>
      <c r="AM222" s="31">
        <v>953527.8125</v>
      </c>
      <c r="AN222" s="45">
        <v>2.0205950596202601E-2</v>
      </c>
      <c r="AP222" s="33"/>
      <c r="AR222" s="33"/>
    </row>
    <row r="223" spans="1:44">
      <c r="A223" s="6" t="s">
        <v>4668</v>
      </c>
      <c r="B223" s="6" t="s">
        <v>1905</v>
      </c>
      <c r="C223" s="6" t="s">
        <v>3256</v>
      </c>
      <c r="D223" s="30">
        <v>2646015</v>
      </c>
      <c r="E223" s="6" t="s">
        <v>3164</v>
      </c>
      <c r="F223" s="31" t="s">
        <v>4591</v>
      </c>
      <c r="G223" s="6" t="s">
        <v>4233</v>
      </c>
      <c r="H223" s="32">
        <v>37.18</v>
      </c>
      <c r="I223" s="33">
        <v>274.17200000000003</v>
      </c>
      <c r="J223" s="33">
        <v>274.63200000000001</v>
      </c>
      <c r="K223" s="34">
        <v>1</v>
      </c>
      <c r="L223" s="34">
        <v>1</v>
      </c>
      <c r="M223" s="7">
        <v>0.6</v>
      </c>
      <c r="N223" s="7">
        <v>0.6</v>
      </c>
      <c r="O223" s="7">
        <v>0.4</v>
      </c>
      <c r="P223" s="7">
        <v>0.4</v>
      </c>
      <c r="Q223" s="35">
        <v>274.17200000000003</v>
      </c>
      <c r="R223" s="35">
        <v>274.63200000000001</v>
      </c>
      <c r="S223" s="35">
        <v>10193.714960000001</v>
      </c>
      <c r="T223" s="35">
        <v>10210.81776</v>
      </c>
      <c r="U223" s="36">
        <v>5.7362538404448211E-4</v>
      </c>
      <c r="V223" s="37">
        <v>5.7528414137415188E-4</v>
      </c>
      <c r="W223" s="37">
        <v>1.658757329669764E-6</v>
      </c>
      <c r="X223" s="38">
        <v>3.610963243445406</v>
      </c>
      <c r="Y223" s="39">
        <v>97121.120049634366</v>
      </c>
      <c r="Z223" s="40">
        <v>6.5449078006966823E-4</v>
      </c>
      <c r="AA223" s="41">
        <v>6.5525320189603381E-4</v>
      </c>
      <c r="AB223" s="41">
        <v>7.624218263655759E-7</v>
      </c>
      <c r="AC223" s="42">
        <v>1.4249693374918439E-2</v>
      </c>
      <c r="AD223" s="43">
        <v>383.2623285346541</v>
      </c>
      <c r="AE223" s="40">
        <v>4.8393646467665032E-4</v>
      </c>
      <c r="AF223" s="41">
        <v>4.8626608950727411E-4</v>
      </c>
      <c r="AG223" s="41">
        <v>2.3296248306237891E-6</v>
      </c>
      <c r="AH223" s="42">
        <v>2.9442953636053617E-2</v>
      </c>
      <c r="AI223" s="43">
        <v>791.90300258347543</v>
      </c>
      <c r="AJ223" s="42">
        <v>3.654655890456378</v>
      </c>
      <c r="AK223" s="31">
        <v>98296.285380752495</v>
      </c>
      <c r="AL223" s="44">
        <f>+$AL$6*W223/H223*10^6</f>
        <v>22.307118473235128</v>
      </c>
      <c r="AM223" s="31">
        <v>4870216</v>
      </c>
      <c r="AN223" s="45">
        <v>2.0183146985832352E-2</v>
      </c>
      <c r="AP223" s="33"/>
      <c r="AR223" s="33"/>
    </row>
    <row r="224" spans="1:44">
      <c r="A224" s="6" t="s">
        <v>1137</v>
      </c>
      <c r="B224" s="6" t="s">
        <v>2058</v>
      </c>
      <c r="C224" s="6" t="s">
        <v>6066</v>
      </c>
      <c r="D224" s="30" t="s">
        <v>6008</v>
      </c>
      <c r="E224" s="6" t="s">
        <v>5046</v>
      </c>
      <c r="F224" s="31" t="s">
        <v>4593</v>
      </c>
      <c r="G224" s="6" t="s">
        <v>4233</v>
      </c>
      <c r="H224" s="32">
        <v>17.675000000000001</v>
      </c>
      <c r="I224" s="33">
        <v>579.02300000000002</v>
      </c>
      <c r="J224" s="33">
        <v>579.03497500000003</v>
      </c>
      <c r="K224" s="34">
        <v>0.86</v>
      </c>
      <c r="L224" s="34">
        <v>0.86</v>
      </c>
      <c r="M224" s="7">
        <v>1</v>
      </c>
      <c r="N224" s="7">
        <v>1</v>
      </c>
      <c r="O224" s="7">
        <v>0</v>
      </c>
      <c r="P224" s="7">
        <v>0</v>
      </c>
      <c r="Q224" s="35">
        <v>497.95978000000002</v>
      </c>
      <c r="R224" s="35">
        <v>497.9700785</v>
      </c>
      <c r="S224" s="35">
        <v>8801.4391115000017</v>
      </c>
      <c r="T224" s="35">
        <v>8801.6211374875002</v>
      </c>
      <c r="U224" s="36">
        <v>4.9527860159808844E-4</v>
      </c>
      <c r="V224" s="37">
        <v>4.9588908330296967E-4</v>
      </c>
      <c r="W224" s="37">
        <v>6.1048170488123363E-7</v>
      </c>
      <c r="X224" s="38">
        <v>1.3289629276639834</v>
      </c>
      <c r="Y224" s="39">
        <v>75188.850221441768</v>
      </c>
      <c r="Z224" s="40">
        <v>9.4183209497638058E-4</v>
      </c>
      <c r="AA224" s="41">
        <v>9.4136933459064041E-4</v>
      </c>
      <c r="AB224" s="41">
        <v>-4.6276038574016853E-7</v>
      </c>
      <c r="AC224" s="42">
        <v>-8.6490094785068652E-3</v>
      </c>
      <c r="AD224" s="43">
        <v>-489.3357555025101</v>
      </c>
      <c r="AE224" s="40">
        <v>0</v>
      </c>
      <c r="AF224" s="41">
        <v>0</v>
      </c>
      <c r="AG224" s="41">
        <v>0</v>
      </c>
      <c r="AH224" s="42">
        <v>0</v>
      </c>
      <c r="AI224" s="43">
        <v>0</v>
      </c>
      <c r="AJ224" s="42">
        <v>1.3203139181854766</v>
      </c>
      <c r="AK224" s="31">
        <v>74699.514465939254</v>
      </c>
      <c r="AL224" s="44">
        <f>+$AL$6*W224/H224*10^6</f>
        <v>17.269638044730797</v>
      </c>
      <c r="AM224" s="31">
        <v>3715284.25</v>
      </c>
      <c r="AN224" s="45">
        <v>2.0106002512711982E-2</v>
      </c>
      <c r="AP224" s="33"/>
      <c r="AR224" s="33"/>
    </row>
    <row r="225" spans="1:44">
      <c r="A225" s="6" t="s">
        <v>1128</v>
      </c>
      <c r="B225" s="6" t="s">
        <v>2049</v>
      </c>
      <c r="C225" s="6" t="s">
        <v>3360</v>
      </c>
      <c r="D225" s="30">
        <v>2636607</v>
      </c>
      <c r="E225" s="6" t="s">
        <v>73</v>
      </c>
      <c r="F225" s="31" t="s">
        <v>4573</v>
      </c>
      <c r="G225" s="6" t="s">
        <v>4233</v>
      </c>
      <c r="H225" s="32">
        <v>26.52</v>
      </c>
      <c r="I225" s="33">
        <v>498.529</v>
      </c>
      <c r="J225" s="33">
        <v>498.75900000000001</v>
      </c>
      <c r="K225" s="34">
        <v>1</v>
      </c>
      <c r="L225" s="34">
        <v>1</v>
      </c>
      <c r="M225" s="7">
        <v>0</v>
      </c>
      <c r="N225" s="7">
        <v>0</v>
      </c>
      <c r="O225" s="7">
        <v>1</v>
      </c>
      <c r="P225" s="7">
        <v>1</v>
      </c>
      <c r="Q225" s="35">
        <v>498.529</v>
      </c>
      <c r="R225" s="35">
        <v>498.75900000000001</v>
      </c>
      <c r="S225" s="35">
        <v>13220.989079999999</v>
      </c>
      <c r="T225" s="35">
        <v>13227.088680000001</v>
      </c>
      <c r="U225" s="36">
        <v>7.4397753598388862E-4</v>
      </c>
      <c r="V225" s="37">
        <v>7.4522281496027453E-4</v>
      </c>
      <c r="W225" s="37">
        <v>1.2452789763859164E-6</v>
      </c>
      <c r="X225" s="38">
        <v>2.7108586235818395</v>
      </c>
      <c r="Y225" s="39">
        <v>102219.40511243739</v>
      </c>
      <c r="Z225" s="40">
        <v>0</v>
      </c>
      <c r="AA225" s="41">
        <v>0</v>
      </c>
      <c r="AB225" s="41">
        <v>0</v>
      </c>
      <c r="AC225" s="42">
        <v>0</v>
      </c>
      <c r="AD225" s="43">
        <v>0</v>
      </c>
      <c r="AE225" s="40">
        <v>1.5691332208154557E-3</v>
      </c>
      <c r="AF225" s="41">
        <v>1.5747721776961604E-3</v>
      </c>
      <c r="AG225" s="41">
        <v>5.6389568807047475E-6</v>
      </c>
      <c r="AH225" s="42">
        <v>7.1267932849874052E-2</v>
      </c>
      <c r="AI225" s="43">
        <v>2687.3277846860501</v>
      </c>
      <c r="AJ225" s="42">
        <v>2.7821265564317135</v>
      </c>
      <c r="AK225" s="31">
        <v>104906.73289712344</v>
      </c>
      <c r="AL225" s="44">
        <f>+$AL$6*W225/H225*10^6</f>
        <v>23.478110414515768</v>
      </c>
      <c r="AM225" s="31">
        <v>5325882</v>
      </c>
      <c r="AN225" s="45">
        <v>1.9697532333071487E-2</v>
      </c>
      <c r="AP225" s="33"/>
      <c r="AR225" s="33"/>
    </row>
    <row r="226" spans="1:44">
      <c r="A226" s="6" t="s">
        <v>1236</v>
      </c>
      <c r="B226" s="6" t="s">
        <v>2155</v>
      </c>
      <c r="C226" s="6" t="s">
        <v>3435</v>
      </c>
      <c r="D226" s="30">
        <v>2973995</v>
      </c>
      <c r="E226" s="6" t="s">
        <v>172</v>
      </c>
      <c r="F226" s="31" t="s">
        <v>4579</v>
      </c>
      <c r="G226" s="6" t="s">
        <v>4235</v>
      </c>
      <c r="H226" s="32">
        <v>44.61</v>
      </c>
      <c r="I226" s="33">
        <v>225.51900000000001</v>
      </c>
      <c r="J226" s="33">
        <v>225.51900000000001</v>
      </c>
      <c r="K226" s="34">
        <v>1</v>
      </c>
      <c r="L226" s="34">
        <v>1</v>
      </c>
      <c r="M226" s="7">
        <v>0</v>
      </c>
      <c r="N226" s="7">
        <v>0</v>
      </c>
      <c r="O226" s="7">
        <v>1</v>
      </c>
      <c r="P226" s="7">
        <v>1</v>
      </c>
      <c r="Q226" s="35">
        <v>225.51900000000001</v>
      </c>
      <c r="R226" s="35">
        <v>225.51900000000001</v>
      </c>
      <c r="S226" s="35">
        <v>10060.40259</v>
      </c>
      <c r="T226" s="35">
        <v>10060.40259</v>
      </c>
      <c r="U226" s="36">
        <v>5.6612356947156113E-4</v>
      </c>
      <c r="V226" s="37">
        <v>5.6680965245886866E-4</v>
      </c>
      <c r="W226" s="37">
        <v>6.8608298730752325E-7</v>
      </c>
      <c r="X226" s="38">
        <v>1.4935400162565722</v>
      </c>
      <c r="Y226" s="39">
        <v>33479.937598219512</v>
      </c>
      <c r="Z226" s="40">
        <v>0</v>
      </c>
      <c r="AA226" s="41">
        <v>0</v>
      </c>
      <c r="AB226" s="41">
        <v>0</v>
      </c>
      <c r="AC226" s="42">
        <v>0</v>
      </c>
      <c r="AD226" s="43">
        <v>0</v>
      </c>
      <c r="AE226" s="40">
        <v>1.1940189817286236E-3</v>
      </c>
      <c r="AF226" s="41">
        <v>1.1977573053630114E-3</v>
      </c>
      <c r="AG226" s="41">
        <v>3.738323634387827E-6</v>
      </c>
      <c r="AH226" s="42">
        <v>4.7246787550067539E-2</v>
      </c>
      <c r="AI226" s="43">
        <v>1059.1075442740985</v>
      </c>
      <c r="AJ226" s="42">
        <v>1.5407868038066397</v>
      </c>
      <c r="AK226" s="31">
        <v>34539.045142493611</v>
      </c>
      <c r="AL226" s="44">
        <f>+$AL$6*W226/H226*10^6</f>
        <v>7.6897891426532539</v>
      </c>
      <c r="AM226" s="31">
        <v>1778352.5</v>
      </c>
      <c r="AN226" s="45">
        <v>1.942193414550468E-2</v>
      </c>
      <c r="AP226" s="33"/>
      <c r="AR226" s="33"/>
    </row>
    <row r="227" spans="1:44">
      <c r="A227" s="6" t="s">
        <v>5063</v>
      </c>
      <c r="B227" s="6" t="s">
        <v>5034</v>
      </c>
      <c r="C227" s="6" t="s">
        <v>5082</v>
      </c>
      <c r="D227" s="30" t="s">
        <v>5072</v>
      </c>
      <c r="E227" s="6" t="s">
        <v>5049</v>
      </c>
      <c r="F227" s="31" t="s">
        <v>4585</v>
      </c>
      <c r="G227" s="6" t="s">
        <v>4233</v>
      </c>
      <c r="H227" s="32">
        <v>35.090000000000003</v>
      </c>
      <c r="I227" s="33">
        <v>180.07</v>
      </c>
      <c r="J227" s="33">
        <v>180.09200000000001</v>
      </c>
      <c r="K227" s="34">
        <v>1</v>
      </c>
      <c r="L227" s="34">
        <v>1</v>
      </c>
      <c r="M227" s="7">
        <v>0</v>
      </c>
      <c r="N227" s="7">
        <v>0</v>
      </c>
      <c r="O227" s="7">
        <v>1</v>
      </c>
      <c r="P227" s="7">
        <v>1</v>
      </c>
      <c r="Q227" s="35">
        <v>180.07</v>
      </c>
      <c r="R227" s="35">
        <v>180.09200000000001</v>
      </c>
      <c r="S227" s="35">
        <v>6318.6563000000006</v>
      </c>
      <c r="T227" s="35">
        <v>6319.428280000001</v>
      </c>
      <c r="U227" s="36">
        <v>3.5556631325824186E-4</v>
      </c>
      <c r="V227" s="37">
        <v>3.5604071656992673E-4</v>
      </c>
      <c r="W227" s="37">
        <v>4.744033116848667E-7</v>
      </c>
      <c r="X227" s="38">
        <v>1.0327326911669916</v>
      </c>
      <c r="Y227" s="39">
        <v>29430.968685294716</v>
      </c>
      <c r="Z227" s="40">
        <v>0</v>
      </c>
      <c r="AA227" s="41">
        <v>0</v>
      </c>
      <c r="AB227" s="41">
        <v>0</v>
      </c>
      <c r="AC227" s="42">
        <v>0</v>
      </c>
      <c r="AD227" s="43">
        <v>0</v>
      </c>
      <c r="AE227" s="40">
        <v>7.4992978598276486E-4</v>
      </c>
      <c r="AF227" s="41">
        <v>7.5236963137154252E-4</v>
      </c>
      <c r="AG227" s="41">
        <v>2.4398453887776667E-6</v>
      </c>
      <c r="AH227" s="42">
        <v>3.0835975697290668E-2</v>
      </c>
      <c r="AI227" s="43">
        <v>878.76818744060029</v>
      </c>
      <c r="AJ227" s="42">
        <v>1.0635686668642823</v>
      </c>
      <c r="AK227" s="31">
        <v>30309.736872735317</v>
      </c>
      <c r="AL227" s="44">
        <f>+$AL$6*W227/H227*10^6</f>
        <v>6.7598078040020892</v>
      </c>
      <c r="AM227" s="31">
        <v>1578549.5</v>
      </c>
      <c r="AN227" s="45">
        <v>1.9201005019313818E-2</v>
      </c>
      <c r="AP227" s="33"/>
      <c r="AR227" s="33"/>
    </row>
    <row r="228" spans="1:44">
      <c r="A228" s="6" t="s">
        <v>1168</v>
      </c>
      <c r="B228" s="6" t="s">
        <v>2089</v>
      </c>
      <c r="C228" s="6" t="s">
        <v>3388</v>
      </c>
      <c r="D228" s="30">
        <v>2690830</v>
      </c>
      <c r="E228" s="6" t="s">
        <v>110</v>
      </c>
      <c r="F228" s="31" t="s">
        <v>4585</v>
      </c>
      <c r="G228" s="6" t="s">
        <v>4233</v>
      </c>
      <c r="H228" s="32">
        <v>206.05</v>
      </c>
      <c r="I228" s="33">
        <v>143.047</v>
      </c>
      <c r="J228" s="33">
        <v>143.09800000000001</v>
      </c>
      <c r="K228" s="34">
        <v>1</v>
      </c>
      <c r="L228" s="34">
        <v>1</v>
      </c>
      <c r="M228" s="7">
        <v>1</v>
      </c>
      <c r="N228" s="7">
        <v>1</v>
      </c>
      <c r="O228" s="7">
        <v>0</v>
      </c>
      <c r="P228" s="7">
        <v>0</v>
      </c>
      <c r="Q228" s="35">
        <v>143.047</v>
      </c>
      <c r="R228" s="35">
        <v>143.09800000000001</v>
      </c>
      <c r="S228" s="35">
        <v>29474.834350000001</v>
      </c>
      <c r="T228" s="35">
        <v>29485.342900000003</v>
      </c>
      <c r="U228" s="36">
        <v>1.6586213406997446E-3</v>
      </c>
      <c r="V228" s="37">
        <v>1.6612234761252801E-3</v>
      </c>
      <c r="W228" s="37">
        <v>2.6021354255355723E-6</v>
      </c>
      <c r="X228" s="38">
        <v>5.6646112170891092</v>
      </c>
      <c r="Y228" s="39">
        <v>27491.440024698415</v>
      </c>
      <c r="Z228" s="40">
        <v>3.1540688554750652E-3</v>
      </c>
      <c r="AA228" s="41">
        <v>3.1535778684826728E-3</v>
      </c>
      <c r="AB228" s="41">
        <v>-4.9098699239245522E-7</v>
      </c>
      <c r="AC228" s="42">
        <v>-9.1765658467799008E-3</v>
      </c>
      <c r="AD228" s="43">
        <v>-44.535626531326869</v>
      </c>
      <c r="AE228" s="40">
        <v>0</v>
      </c>
      <c r="AF228" s="41">
        <v>0</v>
      </c>
      <c r="AG228" s="41">
        <v>0</v>
      </c>
      <c r="AH228" s="42">
        <v>0</v>
      </c>
      <c r="AI228" s="43">
        <v>0</v>
      </c>
      <c r="AJ228" s="42">
        <v>5.655434651242329</v>
      </c>
      <c r="AK228" s="31">
        <v>27446.904398167087</v>
      </c>
      <c r="AL228" s="44">
        <f>+$AL$6*W228/H228*10^6</f>
        <v>6.3143300789506727</v>
      </c>
      <c r="AM228" s="31">
        <v>1433299.75</v>
      </c>
      <c r="AN228" s="45">
        <v>1.9149451744596403E-2</v>
      </c>
      <c r="AP228" s="33"/>
      <c r="AR228" s="33"/>
    </row>
    <row r="229" spans="1:44">
      <c r="A229" s="6" t="s">
        <v>1177</v>
      </c>
      <c r="B229" s="6" t="s">
        <v>2099</v>
      </c>
      <c r="C229" s="6" t="s">
        <v>1810</v>
      </c>
      <c r="D229" s="30">
        <v>2523334</v>
      </c>
      <c r="E229" s="6" t="s">
        <v>117</v>
      </c>
      <c r="F229" s="31" t="s">
        <v>4585</v>
      </c>
      <c r="G229" s="6" t="s">
        <v>4233</v>
      </c>
      <c r="H229" s="32">
        <v>78.02</v>
      </c>
      <c r="I229" s="33">
        <v>168.65700000000001</v>
      </c>
      <c r="J229" s="33">
        <v>168.69800000000001</v>
      </c>
      <c r="K229" s="34">
        <v>1</v>
      </c>
      <c r="L229" s="34">
        <v>1</v>
      </c>
      <c r="M229" s="7">
        <v>1</v>
      </c>
      <c r="N229" s="7">
        <v>1</v>
      </c>
      <c r="O229" s="7">
        <v>0</v>
      </c>
      <c r="P229" s="7">
        <v>0</v>
      </c>
      <c r="Q229" s="35">
        <v>168.65700000000001</v>
      </c>
      <c r="R229" s="35">
        <v>168.69800000000001</v>
      </c>
      <c r="S229" s="35">
        <v>13158.619140000001</v>
      </c>
      <c r="T229" s="35">
        <v>13161.81796</v>
      </c>
      <c r="U229" s="36">
        <v>7.4046782623374166E-4</v>
      </c>
      <c r="V229" s="37">
        <v>7.4154541996658758E-4</v>
      </c>
      <c r="W229" s="37">
        <v>1.0775937328459185E-6</v>
      </c>
      <c r="X229" s="38">
        <v>2.3458231599485475</v>
      </c>
      <c r="Y229" s="39">
        <v>30066.946423334372</v>
      </c>
      <c r="Z229" s="40">
        <v>1.4080890266490026E-3</v>
      </c>
      <c r="AA229" s="41">
        <v>1.4077101958225404E-3</v>
      </c>
      <c r="AB229" s="41">
        <v>-3.7883082646219569E-7</v>
      </c>
      <c r="AC229" s="42">
        <v>-7.0803627747467145E-3</v>
      </c>
      <c r="AD229" s="43">
        <v>-90.75061233974256</v>
      </c>
      <c r="AE229" s="40">
        <v>0</v>
      </c>
      <c r="AF229" s="41">
        <v>0</v>
      </c>
      <c r="AG229" s="41">
        <v>0</v>
      </c>
      <c r="AH229" s="42">
        <v>0</v>
      </c>
      <c r="AI229" s="43">
        <v>0</v>
      </c>
      <c r="AJ229" s="42">
        <v>2.3387427971738006</v>
      </c>
      <c r="AK229" s="31">
        <v>29976.195810994628</v>
      </c>
      <c r="AL229" s="44">
        <f>+$AL$6*W229/H229*10^6</f>
        <v>6.9058813948085005</v>
      </c>
      <c r="AM229" s="31">
        <v>1579627.5</v>
      </c>
      <c r="AN229" s="45">
        <v>1.8976749778662771E-2</v>
      </c>
      <c r="AP229" s="33"/>
      <c r="AR229" s="33"/>
    </row>
    <row r="230" spans="1:44">
      <c r="A230" s="6" t="s">
        <v>4760</v>
      </c>
      <c r="B230" s="6" t="s">
        <v>1999</v>
      </c>
      <c r="C230" s="6" t="s">
        <v>1292</v>
      </c>
      <c r="D230" s="30">
        <v>2871301</v>
      </c>
      <c r="E230" s="6" t="s">
        <v>23</v>
      </c>
      <c r="F230" s="31" t="s">
        <v>4574</v>
      </c>
      <c r="G230" s="6" t="s">
        <v>4235</v>
      </c>
      <c r="H230" s="32">
        <v>471.11</v>
      </c>
      <c r="I230" s="33">
        <v>35.951999999999998</v>
      </c>
      <c r="J230" s="33">
        <v>35.951999999999998</v>
      </c>
      <c r="K230" s="34">
        <v>1</v>
      </c>
      <c r="L230" s="34">
        <v>1</v>
      </c>
      <c r="M230" s="7">
        <v>0.63</v>
      </c>
      <c r="N230" s="7">
        <v>0.63</v>
      </c>
      <c r="O230" s="7">
        <v>0.37</v>
      </c>
      <c r="P230" s="7">
        <v>0.37</v>
      </c>
      <c r="Q230" s="35">
        <v>35.951999999999998</v>
      </c>
      <c r="R230" s="35">
        <v>35.951999999999998</v>
      </c>
      <c r="S230" s="35">
        <v>16937.346720000001</v>
      </c>
      <c r="T230" s="35">
        <v>16937.346720000001</v>
      </c>
      <c r="U230" s="36">
        <v>9.531061104885505E-4</v>
      </c>
      <c r="V230" s="37">
        <v>9.5426117613634778E-4</v>
      </c>
      <c r="W230" s="37">
        <v>1.1550656477972822E-6</v>
      </c>
      <c r="X230" s="38">
        <v>2.5144724447383831</v>
      </c>
      <c r="Y230" s="39">
        <v>5337.3361735866001</v>
      </c>
      <c r="Z230" s="40">
        <v>1.1418412400298662E-3</v>
      </c>
      <c r="AA230" s="41">
        <v>1.1412566042505151E-3</v>
      </c>
      <c r="AB230" s="41">
        <v>-5.8463577935112879E-7</v>
      </c>
      <c r="AC230" s="42">
        <v>-1.092686529119047E-2</v>
      </c>
      <c r="AD230" s="43">
        <v>-23.193872537603681</v>
      </c>
      <c r="AE230" s="40">
        <v>7.4377739082165763E-4</v>
      </c>
      <c r="AF230" s="41">
        <v>7.4610606452063554E-4</v>
      </c>
      <c r="AG230" s="41">
        <v>2.3286736989779067E-6</v>
      </c>
      <c r="AH230" s="42">
        <v>2.9430932762742439E-2</v>
      </c>
      <c r="AI230" s="43">
        <v>62.471466881922346</v>
      </c>
      <c r="AJ230" s="42">
        <v>2.5329765122099346</v>
      </c>
      <c r="AK230" s="31">
        <v>5376.6137679309186</v>
      </c>
      <c r="AL230" s="44">
        <f>+$AL$6*W230/H230*10^6</f>
        <v>1.2258980363368237</v>
      </c>
      <c r="AM230" s="31">
        <v>296050.25</v>
      </c>
      <c r="AN230" s="45">
        <v>1.816115260139425E-2</v>
      </c>
      <c r="AP230" s="33"/>
      <c r="AR230" s="33"/>
    </row>
    <row r="231" spans="1:44">
      <c r="A231" s="6" t="s">
        <v>4808</v>
      </c>
      <c r="B231" s="6" t="s">
        <v>2045</v>
      </c>
      <c r="C231" s="6" t="s">
        <v>3357</v>
      </c>
      <c r="D231" s="30">
        <v>2613804</v>
      </c>
      <c r="E231" s="6" t="s">
        <v>69</v>
      </c>
      <c r="F231" s="31" t="s">
        <v>4575</v>
      </c>
      <c r="G231" s="6" t="s">
        <v>4233</v>
      </c>
      <c r="H231" s="32">
        <v>48.08</v>
      </c>
      <c r="I231" s="33">
        <v>373.73099999999999</v>
      </c>
      <c r="J231" s="33">
        <v>374.04700000000003</v>
      </c>
      <c r="K231" s="34">
        <v>1</v>
      </c>
      <c r="L231" s="34">
        <v>1</v>
      </c>
      <c r="M231" s="7">
        <v>1</v>
      </c>
      <c r="N231" s="7">
        <v>1</v>
      </c>
      <c r="O231" s="7">
        <v>0</v>
      </c>
      <c r="P231" s="7">
        <v>0</v>
      </c>
      <c r="Q231" s="35">
        <v>373.73099999999999</v>
      </c>
      <c r="R231" s="35">
        <v>374.04700000000003</v>
      </c>
      <c r="S231" s="35">
        <v>17968.98648</v>
      </c>
      <c r="T231" s="35">
        <v>17984.179759999999</v>
      </c>
      <c r="U231" s="36">
        <v>1.0111590142481389E-3</v>
      </c>
      <c r="V231" s="37">
        <v>1.0132404333059021E-3</v>
      </c>
      <c r="W231" s="37">
        <v>2.081419057763231E-6</v>
      </c>
      <c r="X231" s="38">
        <v>4.5310592317238569</v>
      </c>
      <c r="Y231" s="39">
        <v>94240.000659814003</v>
      </c>
      <c r="Z231" s="40">
        <v>1.9228410225491401E-3</v>
      </c>
      <c r="AA231" s="41">
        <v>1.9234814893046407E-3</v>
      </c>
      <c r="AB231" s="41">
        <v>6.404667555006717E-7</v>
      </c>
      <c r="AC231" s="42">
        <v>1.1970348391281966E-2</v>
      </c>
      <c r="AD231" s="43">
        <v>248.96731263065655</v>
      </c>
      <c r="AE231" s="40">
        <v>0</v>
      </c>
      <c r="AF231" s="41">
        <v>0</v>
      </c>
      <c r="AG231" s="41">
        <v>0</v>
      </c>
      <c r="AH231" s="42">
        <v>0</v>
      </c>
      <c r="AI231" s="43">
        <v>0</v>
      </c>
      <c r="AJ231" s="42">
        <v>4.5430295801151388</v>
      </c>
      <c r="AK231" s="31">
        <v>94488.967972444661</v>
      </c>
      <c r="AL231" s="44">
        <f>+$AL$6*W231/H231*10^6</f>
        <v>21.645372896872203</v>
      </c>
      <c r="AM231" s="31">
        <v>5274418</v>
      </c>
      <c r="AN231" s="45">
        <v>1.7914577110203375E-2</v>
      </c>
      <c r="AP231" s="33"/>
      <c r="AR231" s="33"/>
    </row>
    <row r="232" spans="1:44">
      <c r="A232" s="6" t="s">
        <v>6010</v>
      </c>
      <c r="B232" s="6" t="s">
        <v>7179</v>
      </c>
      <c r="C232" s="6" t="s">
        <v>6063</v>
      </c>
      <c r="D232" s="30" t="s">
        <v>7212</v>
      </c>
      <c r="E232" s="6" t="s">
        <v>6011</v>
      </c>
      <c r="F232" s="31" t="s">
        <v>4575</v>
      </c>
      <c r="G232" s="6" t="s">
        <v>4233</v>
      </c>
      <c r="H232" s="32">
        <v>78.290000000000006</v>
      </c>
      <c r="I232" s="33">
        <v>113.173</v>
      </c>
      <c r="J232" s="33">
        <v>113.694</v>
      </c>
      <c r="K232" s="34">
        <v>1</v>
      </c>
      <c r="L232" s="34">
        <v>1</v>
      </c>
      <c r="M232" s="7">
        <v>0</v>
      </c>
      <c r="N232" s="7">
        <v>0</v>
      </c>
      <c r="O232" s="7">
        <v>1</v>
      </c>
      <c r="P232" s="7">
        <v>1</v>
      </c>
      <c r="Q232" s="35">
        <v>113.173</v>
      </c>
      <c r="R232" s="35">
        <v>113.694</v>
      </c>
      <c r="S232" s="35">
        <v>8860.3141700000015</v>
      </c>
      <c r="T232" s="35">
        <v>8901.1032600000017</v>
      </c>
      <c r="U232" s="36">
        <v>4.9859164578023652E-4</v>
      </c>
      <c r="V232" s="37">
        <v>5.0149397105798163E-4</v>
      </c>
      <c r="W232" s="37">
        <v>2.902325277745108E-6</v>
      </c>
      <c r="X232" s="38">
        <v>6.3180971146313052</v>
      </c>
      <c r="Y232" s="39">
        <v>80701.202128385557</v>
      </c>
      <c r="Z232" s="40">
        <v>0</v>
      </c>
      <c r="AA232" s="41">
        <v>0</v>
      </c>
      <c r="AB232" s="41">
        <v>0</v>
      </c>
      <c r="AC232" s="42">
        <v>0</v>
      </c>
      <c r="AD232" s="43">
        <v>0</v>
      </c>
      <c r="AE232" s="40">
        <v>1.0515864756321942E-3</v>
      </c>
      <c r="AF232" s="41">
        <v>1.0597350712438557E-3</v>
      </c>
      <c r="AG232" s="41">
        <v>8.1485956116614765E-6</v>
      </c>
      <c r="AH232" s="42">
        <v>0.10298599140912199</v>
      </c>
      <c r="AI232" s="43">
        <v>1315.4424755284451</v>
      </c>
      <c r="AJ232" s="42">
        <v>6.4210831060404274</v>
      </c>
      <c r="AK232" s="31">
        <v>82016.644603913999</v>
      </c>
      <c r="AL232" s="44">
        <f>+$AL$6*W232/H232*10^6</f>
        <v>18.535734306712914</v>
      </c>
      <c r="AM232" s="31">
        <v>4626606.5</v>
      </c>
      <c r="AN232" s="45">
        <v>1.7727171006203791E-2</v>
      </c>
      <c r="AP232" s="33"/>
      <c r="AR232" s="33"/>
    </row>
    <row r="233" spans="1:44">
      <c r="A233" s="6" t="s">
        <v>4282</v>
      </c>
      <c r="B233" s="6" t="s">
        <v>4525</v>
      </c>
      <c r="C233" s="6" t="s">
        <v>4461</v>
      </c>
      <c r="D233" s="30">
        <v>2020459</v>
      </c>
      <c r="E233" s="6" t="s">
        <v>4116</v>
      </c>
      <c r="F233" s="31" t="s">
        <v>4589</v>
      </c>
      <c r="G233" s="6" t="s">
        <v>4235</v>
      </c>
      <c r="H233" s="32">
        <v>95.57</v>
      </c>
      <c r="I233" s="33">
        <v>783.12</v>
      </c>
      <c r="J233" s="33">
        <v>782.54399999999998</v>
      </c>
      <c r="K233" s="34">
        <v>1</v>
      </c>
      <c r="L233" s="34">
        <v>1</v>
      </c>
      <c r="M233" s="7">
        <v>0.66</v>
      </c>
      <c r="N233" s="7">
        <v>0.66</v>
      </c>
      <c r="O233" s="7">
        <v>0.34</v>
      </c>
      <c r="P233" s="7">
        <v>0.34</v>
      </c>
      <c r="Q233" s="35">
        <v>783.12</v>
      </c>
      <c r="R233" s="35">
        <v>782.54399999999998</v>
      </c>
      <c r="S233" s="35">
        <v>74842.778399999996</v>
      </c>
      <c r="T233" s="35">
        <v>74787.730079999994</v>
      </c>
      <c r="U233" s="36">
        <v>4.2115870093601352E-3</v>
      </c>
      <c r="V233" s="37">
        <v>4.213589557237836E-3</v>
      </c>
      <c r="W233" s="37">
        <v>2.0025478777007527E-6</v>
      </c>
      <c r="X233" s="38">
        <v>4.3593638745558057</v>
      </c>
      <c r="Y233" s="39">
        <v>45614.354656856813</v>
      </c>
      <c r="Z233" s="40">
        <v>5.2858353868820594E-3</v>
      </c>
      <c r="AA233" s="41">
        <v>5.2792431345089407E-3</v>
      </c>
      <c r="AB233" s="41">
        <v>-6.59225237311864E-6</v>
      </c>
      <c r="AC233" s="42">
        <v>-0.12320945140672905</v>
      </c>
      <c r="AD233" s="43">
        <v>-1289.206355621315</v>
      </c>
      <c r="AE233" s="40">
        <v>3.020123406281008E-3</v>
      </c>
      <c r="AF233" s="41">
        <v>3.0273507194352343E-3</v>
      </c>
      <c r="AG233" s="41">
        <v>7.2273131542263495E-6</v>
      </c>
      <c r="AH233" s="42">
        <v>9.1342366940752623E-2</v>
      </c>
      <c r="AI233" s="43">
        <v>955.76401528463566</v>
      </c>
      <c r="AJ233" s="42">
        <v>4.3274967900898291</v>
      </c>
      <c r="AK233" s="31">
        <v>45280.912316520131</v>
      </c>
      <c r="AL233" s="44">
        <f>+$AL$6*W233/H233*10^6</f>
        <v>10.476864485198037</v>
      </c>
      <c r="AM233" s="31">
        <v>2710034.25</v>
      </c>
      <c r="AN233" s="45">
        <v>1.6708612563298832E-2</v>
      </c>
      <c r="AP233" s="33"/>
      <c r="AR233" s="33"/>
    </row>
    <row r="234" spans="1:44">
      <c r="A234" s="6" t="s">
        <v>4731</v>
      </c>
      <c r="B234" s="6" t="s">
        <v>1970</v>
      </c>
      <c r="C234" s="6" t="s">
        <v>1286</v>
      </c>
      <c r="D234" s="30" t="s">
        <v>2178</v>
      </c>
      <c r="E234" s="6" t="s">
        <v>3005</v>
      </c>
      <c r="F234" s="31" t="s">
        <v>4580</v>
      </c>
      <c r="G234" s="6" t="s">
        <v>4233</v>
      </c>
      <c r="H234" s="32">
        <v>14.12</v>
      </c>
      <c r="I234" s="33">
        <v>496.28100000000001</v>
      </c>
      <c r="J234" s="33">
        <v>496.61700000000002</v>
      </c>
      <c r="K234" s="34">
        <v>1</v>
      </c>
      <c r="L234" s="34">
        <v>1</v>
      </c>
      <c r="M234" s="7">
        <v>0</v>
      </c>
      <c r="N234" s="7">
        <v>0</v>
      </c>
      <c r="O234" s="7">
        <v>1</v>
      </c>
      <c r="P234" s="7">
        <v>1</v>
      </c>
      <c r="Q234" s="35">
        <v>496.28100000000001</v>
      </c>
      <c r="R234" s="35">
        <v>496.61700000000002</v>
      </c>
      <c r="S234" s="35">
        <v>7007.4877200000001</v>
      </c>
      <c r="T234" s="35">
        <v>7012.2320399999999</v>
      </c>
      <c r="U234" s="36">
        <v>3.9432854953715444E-4</v>
      </c>
      <c r="V234" s="37">
        <v>3.9507373288461445E-4</v>
      </c>
      <c r="W234" s="37">
        <v>7.4518334746001081E-7</v>
      </c>
      <c r="X234" s="38">
        <v>1.6221961037793353</v>
      </c>
      <c r="Y234" s="39">
        <v>114886.40961610024</v>
      </c>
      <c r="Z234" s="40">
        <v>0</v>
      </c>
      <c r="AA234" s="41">
        <v>0</v>
      </c>
      <c r="AB234" s="41">
        <v>0</v>
      </c>
      <c r="AC234" s="42">
        <v>0</v>
      </c>
      <c r="AD234" s="43">
        <v>0</v>
      </c>
      <c r="AE234" s="40">
        <v>8.3168374993532288E-4</v>
      </c>
      <c r="AF234" s="41">
        <v>8.3485249001457435E-4</v>
      </c>
      <c r="AG234" s="41">
        <v>3.1687400792514706E-6</v>
      </c>
      <c r="AH234" s="42">
        <v>4.0048108181060353E-2</v>
      </c>
      <c r="AI234" s="43">
        <v>2836.2682847776459</v>
      </c>
      <c r="AJ234" s="42">
        <v>1.6622442119603957</v>
      </c>
      <c r="AK234" s="31">
        <v>117722.67790087788</v>
      </c>
      <c r="AL234" s="44">
        <f>+$AL$6*W234/H234*10^6</f>
        <v>26.387512303824746</v>
      </c>
      <c r="AM234" s="31">
        <v>7139171.5</v>
      </c>
      <c r="AN234" s="45">
        <v>1.6489683417869692E-2</v>
      </c>
      <c r="AP234" s="33"/>
      <c r="AR234" s="33"/>
    </row>
    <row r="235" spans="1:44">
      <c r="A235" s="6" t="s">
        <v>4615</v>
      </c>
      <c r="B235" s="6" t="s">
        <v>1849</v>
      </c>
      <c r="C235" s="6" t="s">
        <v>3216</v>
      </c>
      <c r="D235" s="30">
        <v>2046552</v>
      </c>
      <c r="E235" s="6" t="s">
        <v>3116</v>
      </c>
      <c r="F235" s="31" t="s">
        <v>4577</v>
      </c>
      <c r="G235" s="6" t="s">
        <v>4235</v>
      </c>
      <c r="H235" s="32">
        <v>22.63</v>
      </c>
      <c r="I235" s="33">
        <v>1217.4010000000001</v>
      </c>
      <c r="J235" s="33">
        <v>1217.4010000000001</v>
      </c>
      <c r="K235" s="34">
        <v>1</v>
      </c>
      <c r="L235" s="34">
        <v>1</v>
      </c>
      <c r="M235" s="7">
        <v>0.56000000000000005</v>
      </c>
      <c r="N235" s="7">
        <v>0.56000000000000005</v>
      </c>
      <c r="O235" s="7">
        <v>0.44</v>
      </c>
      <c r="P235" s="7">
        <v>0.44</v>
      </c>
      <c r="Q235" s="35">
        <v>1217.4010000000001</v>
      </c>
      <c r="R235" s="35">
        <v>1217.4010000000001</v>
      </c>
      <c r="S235" s="35">
        <v>27549.784630000002</v>
      </c>
      <c r="T235" s="35">
        <v>27549.784630000002</v>
      </c>
      <c r="U235" s="36">
        <v>1.5502940636204056E-3</v>
      </c>
      <c r="V235" s="37">
        <v>1.5521728590631861E-3</v>
      </c>
      <c r="W235" s="37">
        <v>1.8787954427805162E-6</v>
      </c>
      <c r="X235" s="38">
        <v>4.0899661237269918</v>
      </c>
      <c r="Y235" s="39">
        <v>180732.04258625684</v>
      </c>
      <c r="Z235" s="40">
        <v>1.6509200126804463E-3</v>
      </c>
      <c r="AA235" s="41">
        <v>1.650074722744838E-3</v>
      </c>
      <c r="AB235" s="41">
        <v>-8.4528993560826007E-7</v>
      </c>
      <c r="AC235" s="42">
        <v>-1.5798501536532228E-2</v>
      </c>
      <c r="AD235" s="43">
        <v>-698.12202989537025</v>
      </c>
      <c r="AE235" s="40">
        <v>1.4386884439713476E-3</v>
      </c>
      <c r="AF235" s="41">
        <v>1.4431927969966508E-3</v>
      </c>
      <c r="AG235" s="41">
        <v>4.5043530253032274E-6</v>
      </c>
      <c r="AH235" s="42">
        <v>5.692824678938091E-2</v>
      </c>
      <c r="AI235" s="43">
        <v>2515.6096681122808</v>
      </c>
      <c r="AJ235" s="42">
        <v>4.1310958689798403</v>
      </c>
      <c r="AK235" s="31">
        <v>182549.53022447374</v>
      </c>
      <c r="AL235" s="44">
        <f>+$AL$6*W235/H235*10^6</f>
        <v>41.511167538235007</v>
      </c>
      <c r="AM235" s="31">
        <v>11175027</v>
      </c>
      <c r="AN235" s="45">
        <v>1.6335488963424762E-2</v>
      </c>
      <c r="AP235" s="33"/>
      <c r="AR235" s="33"/>
    </row>
    <row r="236" spans="1:44">
      <c r="A236" s="6" t="s">
        <v>1214</v>
      </c>
      <c r="B236" s="6" t="s">
        <v>2134</v>
      </c>
      <c r="C236" s="6" t="s">
        <v>3421</v>
      </c>
      <c r="D236" s="30">
        <v>2892090</v>
      </c>
      <c r="E236" s="6" t="s">
        <v>150</v>
      </c>
      <c r="F236" s="31" t="s">
        <v>4584</v>
      </c>
      <c r="G236" s="6" t="s">
        <v>4233</v>
      </c>
      <c r="H236" s="32">
        <v>101.75</v>
      </c>
      <c r="I236" s="33">
        <v>129.04400000000001</v>
      </c>
      <c r="J236" s="33">
        <v>129.044397</v>
      </c>
      <c r="K236" s="34">
        <v>0.86</v>
      </c>
      <c r="L236" s="34">
        <v>0.86</v>
      </c>
      <c r="M236" s="7">
        <v>1</v>
      </c>
      <c r="N236" s="7">
        <v>1</v>
      </c>
      <c r="O236" s="7">
        <v>0</v>
      </c>
      <c r="P236" s="7">
        <v>0</v>
      </c>
      <c r="Q236" s="35">
        <v>110.97784000000001</v>
      </c>
      <c r="R236" s="35">
        <v>110.97818142</v>
      </c>
      <c r="S236" s="35">
        <v>11291.995220000001</v>
      </c>
      <c r="T236" s="35">
        <v>11292.029959485</v>
      </c>
      <c r="U236" s="36">
        <v>6.3542831245704716E-4</v>
      </c>
      <c r="V236" s="37">
        <v>6.3620034284242552E-4</v>
      </c>
      <c r="W236" s="37">
        <v>7.7203038537836197E-7</v>
      </c>
      <c r="X236" s="38">
        <v>1.6806396538903401</v>
      </c>
      <c r="Y236" s="39">
        <v>16517.3430357773</v>
      </c>
      <c r="Z236" s="40">
        <v>1.208343701499897E-3</v>
      </c>
      <c r="AA236" s="41">
        <v>1.2077287312292095E-3</v>
      </c>
      <c r="AB236" s="41">
        <v>-6.1497027068748919E-7</v>
      </c>
      <c r="AC236" s="42">
        <v>-1.1493818105602674E-2</v>
      </c>
      <c r="AD236" s="43">
        <v>-112.96135730322038</v>
      </c>
      <c r="AE236" s="40">
        <v>0</v>
      </c>
      <c r="AF236" s="41">
        <v>0</v>
      </c>
      <c r="AG236" s="41">
        <v>0</v>
      </c>
      <c r="AH236" s="42">
        <v>0</v>
      </c>
      <c r="AI236" s="43">
        <v>0</v>
      </c>
      <c r="AJ236" s="42">
        <v>1.6691458357847375</v>
      </c>
      <c r="AK236" s="31">
        <v>16404.381678474077</v>
      </c>
      <c r="AL236" s="44">
        <f>+$AL$6*W236/H236*10^6</f>
        <v>3.7937611075103779</v>
      </c>
      <c r="AM236" s="31">
        <v>1034912.125</v>
      </c>
      <c r="AN236" s="45">
        <v>1.5850989936439363E-2</v>
      </c>
      <c r="AP236" s="33"/>
      <c r="AR236" s="33"/>
    </row>
    <row r="237" spans="1:44">
      <c r="A237" s="6" t="s">
        <v>4061</v>
      </c>
      <c r="B237" s="6" t="s">
        <v>4553</v>
      </c>
      <c r="C237" s="6" t="s">
        <v>4141</v>
      </c>
      <c r="D237" s="30">
        <v>2831811</v>
      </c>
      <c r="E237" s="6" t="s">
        <v>4321</v>
      </c>
      <c r="F237" s="31" t="s">
        <v>4583</v>
      </c>
      <c r="G237" s="6" t="s">
        <v>4235</v>
      </c>
      <c r="H237" s="32">
        <v>34.75</v>
      </c>
      <c r="I237" s="33">
        <v>5190</v>
      </c>
      <c r="J237" s="33">
        <v>5186</v>
      </c>
      <c r="K237" s="34">
        <v>1</v>
      </c>
      <c r="L237" s="34">
        <v>1</v>
      </c>
      <c r="M237" s="7">
        <v>0</v>
      </c>
      <c r="N237" s="7">
        <v>0</v>
      </c>
      <c r="O237" s="7">
        <v>1</v>
      </c>
      <c r="P237" s="7">
        <v>1</v>
      </c>
      <c r="Q237" s="35">
        <v>5190</v>
      </c>
      <c r="R237" s="35">
        <v>5186</v>
      </c>
      <c r="S237" s="35">
        <v>180352.5</v>
      </c>
      <c r="T237" s="35">
        <v>180213.5</v>
      </c>
      <c r="U237" s="36">
        <v>1.0148878253103759E-2</v>
      </c>
      <c r="V237" s="37">
        <v>1.0153346289037159E-2</v>
      </c>
      <c r="W237" s="37">
        <v>4.4680359334008796E-6</v>
      </c>
      <c r="X237" s="38">
        <v>9.7265062449586317</v>
      </c>
      <c r="Y237" s="39">
        <v>279899.46028657933</v>
      </c>
      <c r="Z237" s="40">
        <v>0</v>
      </c>
      <c r="AA237" s="41">
        <v>0</v>
      </c>
      <c r="AB237" s="41">
        <v>0</v>
      </c>
      <c r="AC237" s="42">
        <v>0</v>
      </c>
      <c r="AD237" s="43">
        <v>0</v>
      </c>
      <c r="AE237" s="40">
        <v>2.1405138261192745E-2</v>
      </c>
      <c r="AF237" s="41">
        <v>2.1455606196574394E-2</v>
      </c>
      <c r="AG237" s="41">
        <v>5.0467935381649093E-5</v>
      </c>
      <c r="AH237" s="42">
        <v>0.63783878932616256</v>
      </c>
      <c r="AI237" s="43">
        <v>18355.073074134176</v>
      </c>
      <c r="AJ237" s="42">
        <v>10.364345034284794</v>
      </c>
      <c r="AK237" s="31">
        <v>298254.53336071351</v>
      </c>
      <c r="AL237" s="44">
        <f>+$AL$6*W237/H237*10^6</f>
        <v>64.288286811523449</v>
      </c>
      <c r="AM237" s="31">
        <v>19556264</v>
      </c>
      <c r="AN237" s="45">
        <v>1.5251099768376696E-2</v>
      </c>
      <c r="AP237" s="33"/>
      <c r="AR237" s="33"/>
    </row>
    <row r="238" spans="1:44">
      <c r="A238" s="6" t="s">
        <v>4679</v>
      </c>
      <c r="B238" s="6" t="s">
        <v>1918</v>
      </c>
      <c r="C238" s="6" t="s">
        <v>3266</v>
      </c>
      <c r="D238" s="30">
        <v>2261203</v>
      </c>
      <c r="E238" s="6" t="s">
        <v>3175</v>
      </c>
      <c r="F238" s="31" t="s">
        <v>4589</v>
      </c>
      <c r="G238" s="6" t="s">
        <v>4235</v>
      </c>
      <c r="H238" s="32">
        <v>83.85</v>
      </c>
      <c r="I238" s="33">
        <v>363.79300000000001</v>
      </c>
      <c r="J238" s="33">
        <v>363.79296099999999</v>
      </c>
      <c r="K238" s="34">
        <v>1</v>
      </c>
      <c r="L238" s="34">
        <v>1</v>
      </c>
      <c r="M238" s="7">
        <v>0</v>
      </c>
      <c r="N238" s="7">
        <v>0</v>
      </c>
      <c r="O238" s="7">
        <v>1</v>
      </c>
      <c r="P238" s="7">
        <v>1</v>
      </c>
      <c r="Q238" s="35">
        <v>363.79300000000001</v>
      </c>
      <c r="R238" s="35">
        <v>363.79296099999999</v>
      </c>
      <c r="S238" s="35">
        <v>30504.04305</v>
      </c>
      <c r="T238" s="35">
        <v>30504.039779849998</v>
      </c>
      <c r="U238" s="36">
        <v>1.7165374427406655E-3</v>
      </c>
      <c r="V238" s="37">
        <v>1.7186175236560072E-3</v>
      </c>
      <c r="W238" s="37">
        <v>2.0800809153417085E-6</v>
      </c>
      <c r="X238" s="38">
        <v>4.5281462178596925</v>
      </c>
      <c r="Y238" s="39">
        <v>54002.936408583097</v>
      </c>
      <c r="Z238" s="40">
        <v>0</v>
      </c>
      <c r="AA238" s="41">
        <v>0</v>
      </c>
      <c r="AB238" s="41">
        <v>0</v>
      </c>
      <c r="AC238" s="42">
        <v>0</v>
      </c>
      <c r="AD238" s="43">
        <v>0</v>
      </c>
      <c r="AE238" s="40">
        <v>3.620372653612374E-3</v>
      </c>
      <c r="AF238" s="41">
        <v>3.6317071968587338E-3</v>
      </c>
      <c r="AG238" s="41">
        <v>1.1334543246359786E-5</v>
      </c>
      <c r="AH238" s="42">
        <v>0.14325157720741544</v>
      </c>
      <c r="AI238" s="43">
        <v>1708.4266810663737</v>
      </c>
      <c r="AJ238" s="42">
        <v>4.6713977950671079</v>
      </c>
      <c r="AK238" s="31">
        <v>55711.363089649472</v>
      </c>
      <c r="AL238" s="44">
        <f>+$AL$6*W238/H238*10^6</f>
        <v>12.403583275740658</v>
      </c>
      <c r="AM238" s="31">
        <v>3705122.75</v>
      </c>
      <c r="AN238" s="45">
        <v>1.5036306985955991E-2</v>
      </c>
      <c r="AP238" s="33"/>
      <c r="AR238" s="33"/>
    </row>
    <row r="239" spans="1:44">
      <c r="A239" s="6" t="s">
        <v>4750</v>
      </c>
      <c r="B239" s="6" t="s">
        <v>1988</v>
      </c>
      <c r="C239" s="6" t="s">
        <v>1291</v>
      </c>
      <c r="D239" s="30">
        <v>2567503</v>
      </c>
      <c r="E239" s="6" t="s">
        <v>14</v>
      </c>
      <c r="F239" s="31" t="s">
        <v>4581</v>
      </c>
      <c r="G239" s="6" t="s">
        <v>4235</v>
      </c>
      <c r="H239" s="32">
        <v>22.63</v>
      </c>
      <c r="I239" s="33">
        <v>756.93799999999999</v>
      </c>
      <c r="J239" s="33">
        <v>756.55799999999999</v>
      </c>
      <c r="K239" s="34">
        <v>1</v>
      </c>
      <c r="L239" s="34">
        <v>1</v>
      </c>
      <c r="M239" s="7">
        <v>0.65</v>
      </c>
      <c r="N239" s="7">
        <v>0.65</v>
      </c>
      <c r="O239" s="7">
        <v>0.35</v>
      </c>
      <c r="P239" s="7">
        <v>0.35</v>
      </c>
      <c r="Q239" s="35">
        <v>756.93799999999999</v>
      </c>
      <c r="R239" s="35">
        <v>756.55799999999999</v>
      </c>
      <c r="S239" s="35">
        <v>17129.506939999999</v>
      </c>
      <c r="T239" s="35">
        <v>17120.90754</v>
      </c>
      <c r="U239" s="36">
        <v>9.6391943815448029E-4</v>
      </c>
      <c r="V239" s="37">
        <v>9.6460311262034932E-4</v>
      </c>
      <c r="W239" s="37">
        <v>6.8367446586902608E-7</v>
      </c>
      <c r="X239" s="38">
        <v>1.4882968850101257</v>
      </c>
      <c r="Y239" s="39">
        <v>65766.543747685631</v>
      </c>
      <c r="Z239" s="40">
        <v>1.1914560200713628E-3</v>
      </c>
      <c r="AA239" s="41">
        <v>1.1902481493343384E-3</v>
      </c>
      <c r="AB239" s="41">
        <v>-1.2078707370243979E-6</v>
      </c>
      <c r="AC239" s="42">
        <v>-2.2575150715689878E-2</v>
      </c>
      <c r="AD239" s="43">
        <v>-997.57625787405573</v>
      </c>
      <c r="AE239" s="40">
        <v>7.1155549570350407E-4</v>
      </c>
      <c r="AF239" s="41">
        <v>7.1342495133367052E-4</v>
      </c>
      <c r="AG239" s="41">
        <v>1.8694556301664545E-6</v>
      </c>
      <c r="AH239" s="42">
        <v>2.3627107129053044E-2</v>
      </c>
      <c r="AI239" s="43">
        <v>1044.0612960253222</v>
      </c>
      <c r="AJ239" s="42">
        <v>1.4893488414234888</v>
      </c>
      <c r="AK239" s="31">
        <v>65813.028785836897</v>
      </c>
      <c r="AL239" s="44">
        <f>+$AL$6*W239/H239*10^6</f>
        <v>15.105489745228152</v>
      </c>
      <c r="AM239" s="31">
        <v>4377671</v>
      </c>
      <c r="AN239" s="45">
        <v>1.5033799658731068E-2</v>
      </c>
      <c r="AP239" s="33"/>
      <c r="AR239" s="33"/>
    </row>
    <row r="240" spans="1:44">
      <c r="A240" s="6" t="s">
        <v>4667</v>
      </c>
      <c r="B240" s="6" t="s">
        <v>1904</v>
      </c>
      <c r="C240" s="6" t="s">
        <v>3255</v>
      </c>
      <c r="D240" s="30">
        <v>2162340</v>
      </c>
      <c r="E240" s="6" t="s">
        <v>3163</v>
      </c>
      <c r="F240" s="31" t="s">
        <v>4585</v>
      </c>
      <c r="G240" s="6" t="s">
        <v>4233</v>
      </c>
      <c r="H240" s="32">
        <v>32.909999999999997</v>
      </c>
      <c r="I240" s="33">
        <v>417.291</v>
      </c>
      <c r="J240" s="33">
        <v>417.29399999999998</v>
      </c>
      <c r="K240" s="34">
        <v>1</v>
      </c>
      <c r="L240" s="34">
        <v>1</v>
      </c>
      <c r="M240" s="7">
        <v>1</v>
      </c>
      <c r="N240" s="7">
        <v>1</v>
      </c>
      <c r="O240" s="7">
        <v>0</v>
      </c>
      <c r="P240" s="7">
        <v>0</v>
      </c>
      <c r="Q240" s="35">
        <v>417.291</v>
      </c>
      <c r="R240" s="35">
        <v>417.29399999999998</v>
      </c>
      <c r="S240" s="35">
        <v>13733.046809999998</v>
      </c>
      <c r="T240" s="35">
        <v>13733.145539999998</v>
      </c>
      <c r="U240" s="36">
        <v>7.7279228244058124E-4</v>
      </c>
      <c r="V240" s="37">
        <v>7.7373438896290343E-4</v>
      </c>
      <c r="W240" s="37">
        <v>9.4210652232219142E-7</v>
      </c>
      <c r="X240" s="38">
        <v>2.0508798741482495</v>
      </c>
      <c r="Y240" s="39">
        <v>62317.832699734114</v>
      </c>
      <c r="Z240" s="40">
        <v>1.4695578852066454E-3</v>
      </c>
      <c r="AA240" s="41">
        <v>1.4688160143321756E-3</v>
      </c>
      <c r="AB240" s="41">
        <v>-7.4187087446982679E-7</v>
      </c>
      <c r="AC240" s="42">
        <v>-1.3865595290432716E-2</v>
      </c>
      <c r="AD240" s="43">
        <v>-421.31860499643625</v>
      </c>
      <c r="AE240" s="40">
        <v>0</v>
      </c>
      <c r="AF240" s="41">
        <v>0</v>
      </c>
      <c r="AG240" s="41">
        <v>0</v>
      </c>
      <c r="AH240" s="42">
        <v>0</v>
      </c>
      <c r="AI240" s="43">
        <v>0</v>
      </c>
      <c r="AJ240" s="42">
        <v>2.0370142788578169</v>
      </c>
      <c r="AK240" s="31">
        <v>61896.514094737679</v>
      </c>
      <c r="AL240" s="44">
        <f>+$AL$6*W240/H240*10^6</f>
        <v>14.313377732029648</v>
      </c>
      <c r="AM240" s="31">
        <v>4218672</v>
      </c>
      <c r="AN240" s="45">
        <v>1.4672037573610292E-2</v>
      </c>
      <c r="AP240" s="33"/>
      <c r="AR240" s="33"/>
    </row>
    <row r="241" spans="1:44">
      <c r="A241" s="6" t="s">
        <v>4671</v>
      </c>
      <c r="B241" s="6" t="s">
        <v>1908</v>
      </c>
      <c r="C241" s="6" t="s">
        <v>1271</v>
      </c>
      <c r="D241" s="30">
        <v>2310525</v>
      </c>
      <c r="E241" s="6" t="s">
        <v>3167</v>
      </c>
      <c r="F241" s="31" t="s">
        <v>4576</v>
      </c>
      <c r="G241" s="6" t="s">
        <v>4235</v>
      </c>
      <c r="H241" s="32">
        <v>59.58</v>
      </c>
      <c r="I241" s="33">
        <v>614</v>
      </c>
      <c r="J241" s="33">
        <v>614</v>
      </c>
      <c r="K241" s="34">
        <v>0.92</v>
      </c>
      <c r="L241" s="34">
        <v>0.92</v>
      </c>
      <c r="M241" s="7">
        <v>1</v>
      </c>
      <c r="N241" s="7">
        <v>1</v>
      </c>
      <c r="O241" s="7">
        <v>0</v>
      </c>
      <c r="P241" s="7">
        <v>0</v>
      </c>
      <c r="Q241" s="35">
        <v>564.88</v>
      </c>
      <c r="R241" s="35">
        <v>564.88</v>
      </c>
      <c r="S241" s="35">
        <v>33655.5504</v>
      </c>
      <c r="T241" s="35">
        <v>33655.5504</v>
      </c>
      <c r="U241" s="36">
        <v>1.8938805037401617E-3</v>
      </c>
      <c r="V241" s="37">
        <v>1.8961756902748301E-3</v>
      </c>
      <c r="W241" s="37">
        <v>2.2951865346683854E-6</v>
      </c>
      <c r="X241" s="38">
        <v>4.9964115095656396</v>
      </c>
      <c r="Y241" s="39">
        <v>83860.549002444444</v>
      </c>
      <c r="Z241" s="40">
        <v>3.6014425753850376E-3</v>
      </c>
      <c r="AA241" s="41">
        <v>3.5995985955802855E-3</v>
      </c>
      <c r="AB241" s="41">
        <v>-1.8439798047521598E-6</v>
      </c>
      <c r="AC241" s="42">
        <v>-3.4464053754228466E-2</v>
      </c>
      <c r="AD241" s="43">
        <v>-578.45004622739964</v>
      </c>
      <c r="AE241" s="40">
        <v>0</v>
      </c>
      <c r="AF241" s="41">
        <v>0</v>
      </c>
      <c r="AG241" s="41">
        <v>0</v>
      </c>
      <c r="AH241" s="42">
        <v>0</v>
      </c>
      <c r="AI241" s="43">
        <v>0</v>
      </c>
      <c r="AJ241" s="42">
        <v>4.9619474558114112</v>
      </c>
      <c r="AK241" s="31">
        <v>83282.098956217043</v>
      </c>
      <c r="AL241" s="44">
        <f>+$AL$6*W241/H241*10^6</f>
        <v>19.261384144581953</v>
      </c>
      <c r="AM241" s="31">
        <v>5722135.5</v>
      </c>
      <c r="AN241" s="45">
        <v>1.4554373792130062E-2</v>
      </c>
      <c r="AP241" s="33"/>
      <c r="AR241" s="33"/>
    </row>
    <row r="242" spans="1:44">
      <c r="A242" s="6" t="s">
        <v>1243</v>
      </c>
      <c r="B242" s="6" t="s">
        <v>2161</v>
      </c>
      <c r="C242" s="6" t="s">
        <v>3439</v>
      </c>
      <c r="D242" s="30">
        <v>2963811</v>
      </c>
      <c r="E242" s="6" t="s">
        <v>179</v>
      </c>
      <c r="F242" s="31" t="s">
        <v>4586</v>
      </c>
      <c r="G242" s="6" t="s">
        <v>4233</v>
      </c>
      <c r="H242" s="32">
        <v>196.2</v>
      </c>
      <c r="I242" s="33">
        <v>101.25700000000001</v>
      </c>
      <c r="J242" s="33">
        <v>101.348</v>
      </c>
      <c r="K242" s="34">
        <v>0.8</v>
      </c>
      <c r="L242" s="34">
        <v>0.8</v>
      </c>
      <c r="M242" s="7">
        <v>1</v>
      </c>
      <c r="N242" s="7">
        <v>1</v>
      </c>
      <c r="O242" s="7">
        <v>0</v>
      </c>
      <c r="P242" s="7">
        <v>0</v>
      </c>
      <c r="Q242" s="35">
        <v>81.005600000000015</v>
      </c>
      <c r="R242" s="35">
        <v>81.078400000000002</v>
      </c>
      <c r="S242" s="35">
        <v>15893.298720000003</v>
      </c>
      <c r="T242" s="35">
        <v>15907.58208</v>
      </c>
      <c r="U242" s="36">
        <v>8.9435496458041802E-4</v>
      </c>
      <c r="V242" s="37">
        <v>8.9624356377031702E-4</v>
      </c>
      <c r="W242" s="37">
        <v>1.8885991898989979E-6</v>
      </c>
      <c r="X242" s="38">
        <v>4.1113079860112833</v>
      </c>
      <c r="Y242" s="39">
        <v>20954.678827784322</v>
      </c>
      <c r="Z242" s="40">
        <v>1.700724011143212E-3</v>
      </c>
      <c r="AA242" s="41">
        <v>1.701380884688967E-3</v>
      </c>
      <c r="AB242" s="41">
        <v>6.5687354575496605E-7</v>
      </c>
      <c r="AC242" s="42">
        <v>1.2276991934666298E-2</v>
      </c>
      <c r="AD242" s="43">
        <v>62.573863071693673</v>
      </c>
      <c r="AE242" s="40">
        <v>0</v>
      </c>
      <c r="AF242" s="41">
        <v>0</v>
      </c>
      <c r="AG242" s="41">
        <v>0</v>
      </c>
      <c r="AH242" s="42">
        <v>0</v>
      </c>
      <c r="AI242" s="43">
        <v>0</v>
      </c>
      <c r="AJ242" s="42">
        <v>4.1235849779459492</v>
      </c>
      <c r="AK242" s="31">
        <v>21017.252690856018</v>
      </c>
      <c r="AL242" s="44">
        <f>+$AL$6*W242/H242*10^6</f>
        <v>4.8129439090188537</v>
      </c>
      <c r="AM242" s="31">
        <v>1480365.75</v>
      </c>
      <c r="AN242" s="45">
        <v>1.419733784766097E-2</v>
      </c>
      <c r="AP242" s="33"/>
      <c r="AR242" s="33"/>
    </row>
    <row r="243" spans="1:44">
      <c r="A243" s="6" t="s">
        <v>1203</v>
      </c>
      <c r="B243" s="6" t="s">
        <v>2123</v>
      </c>
      <c r="C243" s="6" t="s">
        <v>3414</v>
      </c>
      <c r="D243" s="30">
        <v>2828619</v>
      </c>
      <c r="E243" s="6" t="s">
        <v>139</v>
      </c>
      <c r="F243" s="31" t="s">
        <v>4585</v>
      </c>
      <c r="G243" s="6" t="s">
        <v>4233</v>
      </c>
      <c r="H243" s="32">
        <v>40.17</v>
      </c>
      <c r="I243" s="33">
        <v>353.07299999999998</v>
      </c>
      <c r="J243" s="33">
        <v>353.16</v>
      </c>
      <c r="K243" s="34">
        <v>1</v>
      </c>
      <c r="L243" s="34">
        <v>1</v>
      </c>
      <c r="M243" s="7">
        <v>0.56999999999999995</v>
      </c>
      <c r="N243" s="7">
        <v>0.56999999999999995</v>
      </c>
      <c r="O243" s="7">
        <v>0.43</v>
      </c>
      <c r="P243" s="7">
        <v>0.43</v>
      </c>
      <c r="Q243" s="35">
        <v>353.07299999999998</v>
      </c>
      <c r="R243" s="35">
        <v>353.16</v>
      </c>
      <c r="S243" s="35">
        <v>14182.94241</v>
      </c>
      <c r="T243" s="35">
        <v>14186.437200000002</v>
      </c>
      <c r="U243" s="36">
        <v>7.9810901312636097E-4</v>
      </c>
      <c r="V243" s="37">
        <v>7.9927313713611212E-4</v>
      </c>
      <c r="W243" s="37">
        <v>1.1641240097511486E-6</v>
      </c>
      <c r="X243" s="38">
        <v>2.5341916715813761</v>
      </c>
      <c r="Y243" s="39">
        <v>63086.673427467671</v>
      </c>
      <c r="Z243" s="40">
        <v>8.6508940304172238E-4</v>
      </c>
      <c r="AA243" s="41">
        <v>8.648595231472582E-4</v>
      </c>
      <c r="AB243" s="41">
        <v>-2.2987989446417514E-7</v>
      </c>
      <c r="AC243" s="42">
        <v>-4.2964641041144886E-3</v>
      </c>
      <c r="AD243" s="43">
        <v>-106.95703520324841</v>
      </c>
      <c r="AE243" s="40">
        <v>7.2382014439351387E-4</v>
      </c>
      <c r="AF243" s="41">
        <v>7.2626524791495877E-4</v>
      </c>
      <c r="AG243" s="41">
        <v>2.4451035214448965E-6</v>
      </c>
      <c r="AH243" s="42">
        <v>3.0902430584918223E-2</v>
      </c>
      <c r="AI243" s="43">
        <v>769.29127669699335</v>
      </c>
      <c r="AJ243" s="42">
        <v>2.56079763806218</v>
      </c>
      <c r="AK243" s="31">
        <v>63749.007668961422</v>
      </c>
      <c r="AL243" s="44">
        <f>+$AL$6*W243/H243*10^6</f>
        <v>14.489967758913972</v>
      </c>
      <c r="AM243" s="31">
        <v>4510139.5</v>
      </c>
      <c r="AN243" s="45">
        <v>1.4134597758885601E-2</v>
      </c>
      <c r="AP243" s="33"/>
      <c r="AR243" s="33"/>
    </row>
    <row r="244" spans="1:44">
      <c r="A244" s="6" t="s">
        <v>5370</v>
      </c>
      <c r="B244" s="6" t="s">
        <v>5361</v>
      </c>
      <c r="C244" s="6" t="s">
        <v>3760</v>
      </c>
      <c r="D244" s="30">
        <v>2781905</v>
      </c>
      <c r="E244" s="6" t="s">
        <v>2684</v>
      </c>
      <c r="F244" s="31" t="s">
        <v>4589</v>
      </c>
      <c r="G244" s="6" t="s">
        <v>4235</v>
      </c>
      <c r="H244" s="32">
        <v>63.87</v>
      </c>
      <c r="I244" s="33">
        <v>99.911000000000001</v>
      </c>
      <c r="J244" s="33">
        <v>99.911000000000001</v>
      </c>
      <c r="K244" s="34">
        <v>1</v>
      </c>
      <c r="L244" s="34">
        <v>1</v>
      </c>
      <c r="M244" s="7">
        <v>0</v>
      </c>
      <c r="N244" s="7">
        <v>0</v>
      </c>
      <c r="O244" s="7">
        <v>1</v>
      </c>
      <c r="P244" s="7">
        <v>1</v>
      </c>
      <c r="Q244" s="35">
        <v>99.911000000000001</v>
      </c>
      <c r="R244" s="35">
        <v>99.911000000000001</v>
      </c>
      <c r="S244" s="35">
        <v>6381.3155699999998</v>
      </c>
      <c r="T244" s="35">
        <v>6381.3155699999998</v>
      </c>
      <c r="U244" s="36">
        <v>3.5909230431829564E-4</v>
      </c>
      <c r="V244" s="37">
        <v>3.5952748690766534E-4</v>
      </c>
      <c r="W244" s="37">
        <v>4.3518258936969508E-7</v>
      </c>
      <c r="X244" s="38">
        <v>0.94735275998099999</v>
      </c>
      <c r="Y244" s="39">
        <v>14832.515421653359</v>
      </c>
      <c r="Z244" s="40">
        <v>0</v>
      </c>
      <c r="AA244" s="41">
        <v>0</v>
      </c>
      <c r="AB244" s="41">
        <v>0</v>
      </c>
      <c r="AC244" s="42">
        <v>0</v>
      </c>
      <c r="AD244" s="43">
        <v>0</v>
      </c>
      <c r="AE244" s="40">
        <v>7.5736650206762867E-4</v>
      </c>
      <c r="AF244" s="41">
        <v>7.5973772156907589E-4</v>
      </c>
      <c r="AG244" s="41">
        <v>2.3712195014472187E-6</v>
      </c>
      <c r="AH244" s="42">
        <v>2.9968647708533618E-2</v>
      </c>
      <c r="AI244" s="43">
        <v>469.21320977819977</v>
      </c>
      <c r="AJ244" s="42">
        <v>0.97732140768953357</v>
      </c>
      <c r="AK244" s="31">
        <v>15301.728631431559</v>
      </c>
      <c r="AL244" s="44">
        <f>+$AL$6*W244/H244*10^6</f>
        <v>3.4067840094699786</v>
      </c>
      <c r="AM244" s="31">
        <v>1111342.875</v>
      </c>
      <c r="AN244" s="45">
        <v>1.376868379295774E-2</v>
      </c>
      <c r="AP244" s="33"/>
      <c r="AR244" s="33"/>
    </row>
    <row r="245" spans="1:44">
      <c r="A245" s="6" t="s">
        <v>4794</v>
      </c>
      <c r="B245" s="6" t="s">
        <v>2032</v>
      </c>
      <c r="C245" s="6" t="s">
        <v>3344</v>
      </c>
      <c r="D245" s="30">
        <v>2570200</v>
      </c>
      <c r="E245" s="6" t="s">
        <v>55</v>
      </c>
      <c r="F245" s="31" t="s">
        <v>4589</v>
      </c>
      <c r="G245" s="6" t="s">
        <v>4235</v>
      </c>
      <c r="H245" s="32">
        <v>23.51</v>
      </c>
      <c r="I245" s="33">
        <v>356.54599999999999</v>
      </c>
      <c r="J245" s="33">
        <v>356.452</v>
      </c>
      <c r="K245" s="34">
        <v>1</v>
      </c>
      <c r="L245" s="34">
        <v>1</v>
      </c>
      <c r="M245" s="7">
        <v>0.64</v>
      </c>
      <c r="N245" s="7">
        <v>0.64</v>
      </c>
      <c r="O245" s="7">
        <v>0.36</v>
      </c>
      <c r="P245" s="7">
        <v>0.36</v>
      </c>
      <c r="Q245" s="35">
        <v>356.54599999999999</v>
      </c>
      <c r="R245" s="35">
        <v>356.452</v>
      </c>
      <c r="S245" s="35">
        <v>8382.3964599999999</v>
      </c>
      <c r="T245" s="35">
        <v>8380.1865200000011</v>
      </c>
      <c r="U245" s="36">
        <v>4.7169804212188871E-4</v>
      </c>
      <c r="V245" s="37">
        <v>4.7214518171103298E-4</v>
      </c>
      <c r="W245" s="37">
        <v>4.4713958914427074E-7</v>
      </c>
      <c r="X245" s="38">
        <v>0.97338205668136402</v>
      </c>
      <c r="Y245" s="39">
        <v>41402.894797165631</v>
      </c>
      <c r="Z245" s="40">
        <v>5.7407411993097362E-4</v>
      </c>
      <c r="AA245" s="41">
        <v>5.7362891566258326E-4</v>
      </c>
      <c r="AB245" s="41">
        <v>-4.4520426839035621E-7</v>
      </c>
      <c r="AC245" s="42">
        <v>-8.3208849673271999E-3</v>
      </c>
      <c r="AD245" s="43">
        <v>-353.92960303390896</v>
      </c>
      <c r="AE245" s="40">
        <v>3.5815133068360986E-4</v>
      </c>
      <c r="AF245" s="41">
        <v>3.5917793870995256E-4</v>
      </c>
      <c r="AG245" s="41">
        <v>1.0266080263427076E-6</v>
      </c>
      <c r="AH245" s="42">
        <v>1.2974781228578904E-2</v>
      </c>
      <c r="AI245" s="43">
        <v>551.88350610714178</v>
      </c>
      <c r="AJ245" s="42">
        <v>0.97803595294261569</v>
      </c>
      <c r="AK245" s="31">
        <v>41600.848700238865</v>
      </c>
      <c r="AL245" s="44">
        <f>+$AL$6*W245/H245*10^6</f>
        <v>9.5095616576833404</v>
      </c>
      <c r="AM245" s="31">
        <v>3029168</v>
      </c>
      <c r="AN245" s="45">
        <v>1.3733424062395637E-2</v>
      </c>
      <c r="AP245" s="33"/>
      <c r="AR245" s="33"/>
    </row>
    <row r="246" spans="1:44">
      <c r="A246" s="6" t="s">
        <v>1238</v>
      </c>
      <c r="B246" s="6" t="s">
        <v>673</v>
      </c>
      <c r="C246" s="6" t="s">
        <v>7240</v>
      </c>
      <c r="D246" s="30" t="s">
        <v>7220</v>
      </c>
      <c r="E246" s="6" t="s">
        <v>7262</v>
      </c>
      <c r="F246" s="31" t="s">
        <v>4583</v>
      </c>
      <c r="G246" s="6" t="s">
        <v>4233</v>
      </c>
      <c r="H246" s="32">
        <v>11.24</v>
      </c>
      <c r="I246" s="33">
        <v>602.66</v>
      </c>
      <c r="J246" s="33">
        <v>602.67399999999998</v>
      </c>
      <c r="K246" s="34">
        <v>1</v>
      </c>
      <c r="L246" s="34">
        <v>1</v>
      </c>
      <c r="M246" s="7">
        <v>0</v>
      </c>
      <c r="N246" s="7">
        <v>0</v>
      </c>
      <c r="O246" s="7">
        <v>1</v>
      </c>
      <c r="P246" s="7">
        <v>1</v>
      </c>
      <c r="Q246" s="35">
        <v>602.66</v>
      </c>
      <c r="R246" s="35">
        <v>602.67399999999998</v>
      </c>
      <c r="S246" s="35">
        <v>6773.8984</v>
      </c>
      <c r="T246" s="35">
        <v>6774.0557600000002</v>
      </c>
      <c r="U246" s="36">
        <v>3.8118390463394935E-4</v>
      </c>
      <c r="V246" s="37">
        <v>3.8165472571437096E-4</v>
      </c>
      <c r="W246" s="37">
        <v>4.7082108042161746E-7</v>
      </c>
      <c r="X246" s="38">
        <v>1.0249345008049999</v>
      </c>
      <c r="Y246" s="39">
        <v>91186.343487989318</v>
      </c>
      <c r="Z246" s="40">
        <v>0</v>
      </c>
      <c r="AA246" s="41">
        <v>0</v>
      </c>
      <c r="AB246" s="41">
        <v>0</v>
      </c>
      <c r="AC246" s="42">
        <v>0</v>
      </c>
      <c r="AD246" s="43">
        <v>0</v>
      </c>
      <c r="AE246" s="40">
        <v>8.0396019916148835E-4</v>
      </c>
      <c r="AF246" s="41">
        <v>8.0649603242929338E-4</v>
      </c>
      <c r="AG246" s="41">
        <v>2.535833267805032E-6</v>
      </c>
      <c r="AH246" s="42">
        <v>3.2049118103172861E-2</v>
      </c>
      <c r="AI246" s="43">
        <v>2851.3450269726745</v>
      </c>
      <c r="AJ246" s="42">
        <v>1.0569836189081727</v>
      </c>
      <c r="AK246" s="31">
        <v>94037.688514961992</v>
      </c>
      <c r="AL246" s="44">
        <f>+$AL$6*W246/H246*10^6</f>
        <v>20.943998239395793</v>
      </c>
      <c r="AM246" s="31">
        <v>7124348</v>
      </c>
      <c r="AN246" s="45">
        <v>1.3199479940474832E-2</v>
      </c>
      <c r="AP246" s="33"/>
      <c r="AR246" s="33"/>
    </row>
    <row r="247" spans="1:44">
      <c r="A247" s="6" t="s">
        <v>4736</v>
      </c>
      <c r="B247" s="6" t="s">
        <v>1975</v>
      </c>
      <c r="C247" s="6" t="s">
        <v>3301</v>
      </c>
      <c r="D247" s="30">
        <v>2411138</v>
      </c>
      <c r="E247" s="6" t="s">
        <v>1</v>
      </c>
      <c r="F247" s="31" t="s">
        <v>4591</v>
      </c>
      <c r="G247" s="6" t="s">
        <v>4233</v>
      </c>
      <c r="H247" s="32">
        <v>115.06</v>
      </c>
      <c r="I247" s="33">
        <v>68.099999999999994</v>
      </c>
      <c r="J247" s="33">
        <v>68.103999999999999</v>
      </c>
      <c r="K247" s="34">
        <v>1</v>
      </c>
      <c r="L247" s="34">
        <v>1</v>
      </c>
      <c r="M247" s="7">
        <v>1</v>
      </c>
      <c r="N247" s="7">
        <v>1</v>
      </c>
      <c r="O247" s="7">
        <v>0</v>
      </c>
      <c r="P247" s="7">
        <v>0</v>
      </c>
      <c r="Q247" s="35">
        <v>68.099999999999994</v>
      </c>
      <c r="R247" s="35">
        <v>68.103999999999999</v>
      </c>
      <c r="S247" s="35">
        <v>7835.5859999999993</v>
      </c>
      <c r="T247" s="35">
        <v>7836.0462399999997</v>
      </c>
      <c r="U247" s="36">
        <v>4.4092767416988542E-4</v>
      </c>
      <c r="V247" s="37">
        <v>4.4148796295298402E-4</v>
      </c>
      <c r="W247" s="37">
        <v>5.6028878309859805E-7</v>
      </c>
      <c r="X247" s="38">
        <v>1.2196975201228388</v>
      </c>
      <c r="Y247" s="39">
        <v>10600.53467862714</v>
      </c>
      <c r="Z247" s="40">
        <v>8.3847724039868752E-4</v>
      </c>
      <c r="AA247" s="41">
        <v>8.3809715500615244E-4</v>
      </c>
      <c r="AB247" s="41">
        <v>-3.8008539253507698E-7</v>
      </c>
      <c r="AC247" s="42">
        <v>-7.1038106630926627E-3</v>
      </c>
      <c r="AD247" s="43">
        <v>-61.740054433275354</v>
      </c>
      <c r="AE247" s="40">
        <v>0</v>
      </c>
      <c r="AF247" s="41">
        <v>0</v>
      </c>
      <c r="AG247" s="41">
        <v>0</v>
      </c>
      <c r="AH247" s="42">
        <v>0</v>
      </c>
      <c r="AI247" s="43">
        <v>0</v>
      </c>
      <c r="AJ247" s="42">
        <v>1.2125937094597461</v>
      </c>
      <c r="AK247" s="31">
        <v>10538.794624193864</v>
      </c>
      <c r="AL247" s="44">
        <f>+$AL$6*W247/H247*10^6</f>
        <v>2.434767873711968</v>
      </c>
      <c r="AM247" s="31">
        <v>799058.25</v>
      </c>
      <c r="AN247" s="45">
        <v>1.3189019228815753E-2</v>
      </c>
      <c r="AP247" s="33"/>
      <c r="AR247" s="33"/>
    </row>
    <row r="248" spans="1:44">
      <c r="A248" s="6" t="s">
        <v>4058</v>
      </c>
      <c r="B248" s="6" t="s">
        <v>4550</v>
      </c>
      <c r="C248" s="6" t="s">
        <v>4489</v>
      </c>
      <c r="D248" s="30" t="s">
        <v>4311</v>
      </c>
      <c r="E248" s="6" t="s">
        <v>4318</v>
      </c>
      <c r="F248" s="31" t="s">
        <v>4590</v>
      </c>
      <c r="G248" s="6" t="s">
        <v>4235</v>
      </c>
      <c r="H248" s="32">
        <v>10.16</v>
      </c>
      <c r="I248" s="33">
        <v>1379.0070000000001</v>
      </c>
      <c r="J248" s="33">
        <v>1378.5070000000001</v>
      </c>
      <c r="K248" s="34">
        <v>1</v>
      </c>
      <c r="L248" s="34">
        <v>1</v>
      </c>
      <c r="M248" s="7">
        <v>0.5</v>
      </c>
      <c r="N248" s="7">
        <v>0.5</v>
      </c>
      <c r="O248" s="7">
        <v>0.5</v>
      </c>
      <c r="P248" s="7">
        <v>0.5</v>
      </c>
      <c r="Q248" s="35">
        <v>1379.0070000000001</v>
      </c>
      <c r="R248" s="35">
        <v>1378.5070000000001</v>
      </c>
      <c r="S248" s="35">
        <v>14010.71112</v>
      </c>
      <c r="T248" s="35">
        <v>14005.63112</v>
      </c>
      <c r="U248" s="36">
        <v>7.8841713531160927E-4</v>
      </c>
      <c r="V248" s="37">
        <v>7.8908640450285551E-4</v>
      </c>
      <c r="W248" s="37">
        <v>6.6926919124624205E-7</v>
      </c>
      <c r="X248" s="38">
        <v>1.4569379175203085</v>
      </c>
      <c r="Y248" s="39">
        <v>143399.40133073903</v>
      </c>
      <c r="Z248" s="40">
        <v>7.4963521528069541E-4</v>
      </c>
      <c r="AA248" s="41">
        <v>7.489797300977663E-4</v>
      </c>
      <c r="AB248" s="41">
        <v>-6.5548518292911102E-7</v>
      </c>
      <c r="AC248" s="42">
        <v>-1.2251043379840844E-2</v>
      </c>
      <c r="AD248" s="43">
        <v>-1205.8113562835476</v>
      </c>
      <c r="AE248" s="40">
        <v>8.3143069450445847E-4</v>
      </c>
      <c r="AF248" s="41">
        <v>8.3373139594205528E-4</v>
      </c>
      <c r="AG248" s="41">
        <v>2.30070143759681E-6</v>
      </c>
      <c r="AH248" s="42">
        <v>2.9077405454777286E-2</v>
      </c>
      <c r="AI248" s="43">
        <v>2861.9493557851661</v>
      </c>
      <c r="AJ248" s="42">
        <v>1.473764279595245</v>
      </c>
      <c r="AK248" s="31">
        <v>145055.53933024063</v>
      </c>
      <c r="AL248" s="44">
        <f>+$AL$6*W248/H248*10^6</f>
        <v>32.936475947157575</v>
      </c>
      <c r="AM248" s="31">
        <v>11088873</v>
      </c>
      <c r="AN248" s="45">
        <v>1.3081179605018528E-2</v>
      </c>
      <c r="AP248" s="33"/>
      <c r="AR248" s="33"/>
    </row>
    <row r="249" spans="1:44">
      <c r="A249" s="6" t="s">
        <v>4735</v>
      </c>
      <c r="B249" s="6" t="s">
        <v>1974</v>
      </c>
      <c r="C249" s="6" t="s">
        <v>3300</v>
      </c>
      <c r="D249" s="30">
        <v>2380863</v>
      </c>
      <c r="E249" s="6" t="s">
        <v>5814</v>
      </c>
      <c r="F249" s="31" t="s">
        <v>4589</v>
      </c>
      <c r="G249" s="6" t="s">
        <v>4235</v>
      </c>
      <c r="H249" s="32">
        <v>246</v>
      </c>
      <c r="I249" s="33">
        <v>68.430999999999997</v>
      </c>
      <c r="J249" s="33">
        <v>68.396000000000001</v>
      </c>
      <c r="K249" s="34">
        <v>0.89</v>
      </c>
      <c r="L249" s="34">
        <v>0.89</v>
      </c>
      <c r="M249" s="7">
        <v>1</v>
      </c>
      <c r="N249" s="7">
        <v>1</v>
      </c>
      <c r="O249" s="7">
        <v>0</v>
      </c>
      <c r="P249" s="7">
        <v>0</v>
      </c>
      <c r="Q249" s="35">
        <v>60.903590000000001</v>
      </c>
      <c r="R249" s="35">
        <v>60.872440000000005</v>
      </c>
      <c r="S249" s="35">
        <v>14982.28314</v>
      </c>
      <c r="T249" s="35">
        <v>14974.620240000002</v>
      </c>
      <c r="U249" s="36">
        <v>8.4308987977094359E-4</v>
      </c>
      <c r="V249" s="37">
        <v>8.4367988437905465E-4</v>
      </c>
      <c r="W249" s="37">
        <v>5.9000460811105878E-7</v>
      </c>
      <c r="X249" s="38">
        <v>1.2843861577851146</v>
      </c>
      <c r="Y249" s="39">
        <v>5221.0819422159129</v>
      </c>
      <c r="Z249" s="40">
        <v>1.6032372591021251E-3</v>
      </c>
      <c r="AA249" s="41">
        <v>1.6015968048245656E-3</v>
      </c>
      <c r="AB249" s="41">
        <v>-1.6404542775595981E-6</v>
      </c>
      <c r="AC249" s="42">
        <v>-3.0660153792067601E-2</v>
      </c>
      <c r="AD249" s="43">
        <v>-124.63477151246991</v>
      </c>
      <c r="AE249" s="40">
        <v>0</v>
      </c>
      <c r="AF249" s="41">
        <v>0</v>
      </c>
      <c r="AG249" s="41">
        <v>0</v>
      </c>
      <c r="AH249" s="42">
        <v>0</v>
      </c>
      <c r="AI249" s="43">
        <v>0</v>
      </c>
      <c r="AJ249" s="42">
        <v>1.2537260039930469</v>
      </c>
      <c r="AK249" s="31">
        <v>5096.4471707034427</v>
      </c>
      <c r="AL249" s="44">
        <f>+$AL$6*W249/H249*10^6</f>
        <v>1.1991963579493063</v>
      </c>
      <c r="AM249" s="31">
        <v>400601.5625</v>
      </c>
      <c r="AN249" s="45">
        <v>1.2721985253623275E-2</v>
      </c>
      <c r="AP249" s="33"/>
      <c r="AR249" s="33"/>
    </row>
    <row r="250" spans="1:44">
      <c r="A250" s="6" t="s">
        <v>4726</v>
      </c>
      <c r="B250" s="6" t="s">
        <v>5456</v>
      </c>
      <c r="C250" s="6" t="s">
        <v>1284</v>
      </c>
      <c r="D250" s="30">
        <v>2197933</v>
      </c>
      <c r="E250" s="6" t="s">
        <v>3000</v>
      </c>
      <c r="F250" s="31" t="s">
        <v>4583</v>
      </c>
      <c r="G250" s="6" t="s">
        <v>4235</v>
      </c>
      <c r="H250" s="32">
        <v>6.74</v>
      </c>
      <c r="I250" s="33">
        <v>1002.282</v>
      </c>
      <c r="J250" s="33">
        <v>1002.103</v>
      </c>
      <c r="K250" s="34">
        <v>1</v>
      </c>
      <c r="L250" s="34">
        <v>1</v>
      </c>
      <c r="M250" s="7">
        <v>0</v>
      </c>
      <c r="N250" s="7">
        <v>0</v>
      </c>
      <c r="O250" s="7">
        <v>1</v>
      </c>
      <c r="P250" s="7">
        <v>1</v>
      </c>
      <c r="Q250" s="35">
        <v>1002.282</v>
      </c>
      <c r="R250" s="35">
        <v>1002.103</v>
      </c>
      <c r="S250" s="35">
        <v>6755.3806800000002</v>
      </c>
      <c r="T250" s="35">
        <v>6754.1742199999999</v>
      </c>
      <c r="U250" s="36">
        <v>3.8014186703643854E-4</v>
      </c>
      <c r="V250" s="37">
        <v>3.8053458676596066E-4</v>
      </c>
      <c r="W250" s="37">
        <v>3.927197295221208E-7</v>
      </c>
      <c r="X250" s="38">
        <v>0.85491499143067762</v>
      </c>
      <c r="Y250" s="39">
        <v>126841.98685915099</v>
      </c>
      <c r="Z250" s="40">
        <v>0</v>
      </c>
      <c r="AA250" s="41">
        <v>0</v>
      </c>
      <c r="AB250" s="41">
        <v>0</v>
      </c>
      <c r="AC250" s="42">
        <v>0</v>
      </c>
      <c r="AD250" s="43">
        <v>0</v>
      </c>
      <c r="AE250" s="40">
        <v>8.0176242337860737E-4</v>
      </c>
      <c r="AF250" s="41">
        <v>8.0412900391688201E-4</v>
      </c>
      <c r="AG250" s="41">
        <v>2.3665805382746359E-6</v>
      </c>
      <c r="AH250" s="42">
        <v>2.9910018191963282E-2</v>
      </c>
      <c r="AI250" s="43">
        <v>4437.6881590449975</v>
      </c>
      <c r="AJ250" s="42">
        <v>0.88482500962264088</v>
      </c>
      <c r="AK250" s="31">
        <v>131279.67501819599</v>
      </c>
      <c r="AL250" s="44">
        <f>+$AL$6*W250/H250*10^6</f>
        <v>29.133511092145461</v>
      </c>
      <c r="AM250" s="31">
        <v>10566992</v>
      </c>
      <c r="AN250" s="45">
        <v>1.2423561503424626E-2</v>
      </c>
      <c r="AP250" s="33"/>
      <c r="AR250" s="33"/>
    </row>
    <row r="251" spans="1:44">
      <c r="A251" s="6" t="s">
        <v>3652</v>
      </c>
      <c r="B251" s="6" t="s">
        <v>406</v>
      </c>
      <c r="C251" s="6" t="s">
        <v>3818</v>
      </c>
      <c r="D251" s="30">
        <v>2779063</v>
      </c>
      <c r="E251" s="6" t="s">
        <v>7260</v>
      </c>
      <c r="F251" s="31" t="s">
        <v>4584</v>
      </c>
      <c r="G251" s="6" t="s">
        <v>4233</v>
      </c>
      <c r="H251" s="32">
        <v>1260.77</v>
      </c>
      <c r="I251" s="33">
        <v>52.432000000000002</v>
      </c>
      <c r="J251" s="33">
        <v>52.448</v>
      </c>
      <c r="K251" s="34">
        <v>1</v>
      </c>
      <c r="L251" s="34">
        <v>1</v>
      </c>
      <c r="M251" s="7">
        <v>1</v>
      </c>
      <c r="N251" s="7">
        <v>1</v>
      </c>
      <c r="O251" s="7">
        <v>0</v>
      </c>
      <c r="P251" s="7">
        <v>0</v>
      </c>
      <c r="Q251" s="35">
        <v>52.432000000000002</v>
      </c>
      <c r="R251" s="35">
        <v>52.448</v>
      </c>
      <c r="S251" s="35">
        <v>66104.692640000008</v>
      </c>
      <c r="T251" s="35">
        <v>66124.864960000006</v>
      </c>
      <c r="U251" s="36">
        <v>3.7198734564932797E-3</v>
      </c>
      <c r="V251" s="37">
        <v>3.7255180785828994E-3</v>
      </c>
      <c r="W251" s="37">
        <v>5.6446220896197961E-6</v>
      </c>
      <c r="X251" s="38">
        <v>12.287826871465864</v>
      </c>
      <c r="Y251" s="39">
        <v>9746.2874842087494</v>
      </c>
      <c r="Z251" s="40">
        <v>7.07378877115134E-3</v>
      </c>
      <c r="AA251" s="41">
        <v>7.0723244223916204E-3</v>
      </c>
      <c r="AB251" s="41">
        <v>-1.4643487597195207E-6</v>
      </c>
      <c r="AC251" s="42">
        <v>-2.7368734863500534E-2</v>
      </c>
      <c r="AD251" s="43">
        <v>-21.70795217486182</v>
      </c>
      <c r="AE251" s="40">
        <v>0</v>
      </c>
      <c r="AF251" s="41">
        <v>0</v>
      </c>
      <c r="AG251" s="41">
        <v>0</v>
      </c>
      <c r="AH251" s="42">
        <v>0</v>
      </c>
      <c r="AI251" s="43">
        <v>0</v>
      </c>
      <c r="AJ251" s="42">
        <v>12.260458136602363</v>
      </c>
      <c r="AK251" s="31">
        <v>9724.5795320338875</v>
      </c>
      <c r="AL251" s="44">
        <f>+$AL$6*W251/H251*10^6</f>
        <v>2.2385613909038904</v>
      </c>
      <c r="AM251" s="31">
        <v>794630.5625</v>
      </c>
      <c r="AN251" s="45">
        <v>1.2237862462071973E-2</v>
      </c>
      <c r="AP251" s="33"/>
      <c r="AR251" s="33"/>
    </row>
    <row r="252" spans="1:44">
      <c r="A252" s="6" t="s">
        <v>4603</v>
      </c>
      <c r="B252" s="6" t="s">
        <v>1837</v>
      </c>
      <c r="C252" s="6" t="s">
        <v>191</v>
      </c>
      <c r="D252" s="30">
        <v>2065159</v>
      </c>
      <c r="E252" s="6" t="s">
        <v>3104</v>
      </c>
      <c r="F252" s="31" t="s">
        <v>4576</v>
      </c>
      <c r="G252" s="6" t="s">
        <v>4235</v>
      </c>
      <c r="H252" s="32">
        <v>53.78</v>
      </c>
      <c r="I252" s="33">
        <v>227.86699999999999</v>
      </c>
      <c r="J252" s="33">
        <v>227.86699999999999</v>
      </c>
      <c r="K252" s="34">
        <v>1</v>
      </c>
      <c r="L252" s="34">
        <v>1</v>
      </c>
      <c r="M252" s="7">
        <v>1</v>
      </c>
      <c r="N252" s="7">
        <v>1</v>
      </c>
      <c r="O252" s="7">
        <v>0</v>
      </c>
      <c r="P252" s="7">
        <v>0</v>
      </c>
      <c r="Q252" s="35">
        <v>227.86699999999999</v>
      </c>
      <c r="R252" s="35">
        <v>227.86699999999999</v>
      </c>
      <c r="S252" s="35">
        <v>12254.687260000001</v>
      </c>
      <c r="T252" s="35">
        <v>12254.687260000001</v>
      </c>
      <c r="U252" s="36">
        <v>6.8960135862603346E-4</v>
      </c>
      <c r="V252" s="37">
        <v>6.904370838734721E-4</v>
      </c>
      <c r="W252" s="37">
        <v>8.3572524743863019E-7</v>
      </c>
      <c r="X252" s="38">
        <v>1.8192975525365174</v>
      </c>
      <c r="Y252" s="39">
        <v>33828.515294468532</v>
      </c>
      <c r="Z252" s="40">
        <v>1.3113602933735593E-3</v>
      </c>
      <c r="AA252" s="41">
        <v>1.3106888618993325E-3</v>
      </c>
      <c r="AB252" s="41">
        <v>-6.7143147422683847E-7</v>
      </c>
      <c r="AC252" s="42">
        <v>-1.2549080179945242E-2</v>
      </c>
      <c r="AD252" s="43">
        <v>-233.34102231210935</v>
      </c>
      <c r="AE252" s="40">
        <v>0</v>
      </c>
      <c r="AF252" s="41">
        <v>0</v>
      </c>
      <c r="AG252" s="41">
        <v>0</v>
      </c>
      <c r="AH252" s="42">
        <v>0</v>
      </c>
      <c r="AI252" s="43">
        <v>0</v>
      </c>
      <c r="AJ252" s="42">
        <v>1.8067484723565721</v>
      </c>
      <c r="AK252" s="31">
        <v>33595.174272156422</v>
      </c>
      <c r="AL252" s="44">
        <f>+$AL$6*W252/H252*10^6</f>
        <v>7.769851686859707</v>
      </c>
      <c r="AM252" s="31">
        <v>2748312</v>
      </c>
      <c r="AN252" s="45">
        <v>1.2223930278715234E-2</v>
      </c>
      <c r="AP252" s="33"/>
      <c r="AR252" s="33"/>
    </row>
    <row r="253" spans="1:44">
      <c r="A253" s="6" t="s">
        <v>4294</v>
      </c>
      <c r="B253" s="6" t="s">
        <v>4536</v>
      </c>
      <c r="C253" s="6" t="s">
        <v>4473</v>
      </c>
      <c r="D253" s="30">
        <v>2573209</v>
      </c>
      <c r="E253" s="6" t="s">
        <v>4128</v>
      </c>
      <c r="F253" s="31" t="s">
        <v>4580</v>
      </c>
      <c r="G253" s="6" t="s">
        <v>4235</v>
      </c>
      <c r="H253" s="32">
        <v>54.73</v>
      </c>
      <c r="I253" s="33">
        <v>1125.577</v>
      </c>
      <c r="J253" s="33">
        <v>1124.725085</v>
      </c>
      <c r="K253" s="34">
        <v>1</v>
      </c>
      <c r="L253" s="34">
        <v>1</v>
      </c>
      <c r="M253" s="7">
        <v>0</v>
      </c>
      <c r="N253" s="7">
        <v>0</v>
      </c>
      <c r="O253" s="7">
        <v>1</v>
      </c>
      <c r="P253" s="7">
        <v>1</v>
      </c>
      <c r="Q253" s="35">
        <v>1125.577</v>
      </c>
      <c r="R253" s="35">
        <v>1124.725085</v>
      </c>
      <c r="S253" s="35">
        <v>61602.829209999996</v>
      </c>
      <c r="T253" s="35">
        <v>61556.203902050001</v>
      </c>
      <c r="U253" s="36">
        <v>3.4665425414066009E-3</v>
      </c>
      <c r="V253" s="37">
        <v>3.4681167307448893E-3</v>
      </c>
      <c r="W253" s="37">
        <v>1.5741893382883836E-6</v>
      </c>
      <c r="X253" s="38">
        <v>3.4268664482192062</v>
      </c>
      <c r="Y253" s="39">
        <v>62614.040712940012</v>
      </c>
      <c r="Z253" s="40">
        <v>0</v>
      </c>
      <c r="AA253" s="41">
        <v>0</v>
      </c>
      <c r="AB253" s="41">
        <v>0</v>
      </c>
      <c r="AC253" s="42">
        <v>0</v>
      </c>
      <c r="AD253" s="43">
        <v>0</v>
      </c>
      <c r="AE253" s="40">
        <v>7.3113323991665933E-3</v>
      </c>
      <c r="AF253" s="41">
        <v>7.3286722131162248E-3</v>
      </c>
      <c r="AG253" s="41">
        <v>1.733981394963155E-5</v>
      </c>
      <c r="AH253" s="42">
        <v>0.21914916576507068</v>
      </c>
      <c r="AI253" s="43">
        <v>4004.1872056471898</v>
      </c>
      <c r="AJ253" s="42">
        <v>3.646015613984277</v>
      </c>
      <c r="AK253" s="31">
        <v>66618.227918587203</v>
      </c>
      <c r="AL253" s="44">
        <f>+$AL$6*W253/H253*10^6</f>
        <v>14.381411824304619</v>
      </c>
      <c r="AM253" s="31">
        <v>5490940</v>
      </c>
      <c r="AN253" s="45">
        <v>1.2132390431981993E-2</v>
      </c>
      <c r="AP253" s="33"/>
      <c r="AR253" s="33"/>
    </row>
    <row r="254" spans="1:44">
      <c r="A254" s="6" t="s">
        <v>4599</v>
      </c>
      <c r="B254" s="6" t="s">
        <v>1834</v>
      </c>
      <c r="C254" s="6" t="s">
        <v>1254</v>
      </c>
      <c r="D254" s="30">
        <v>2008154</v>
      </c>
      <c r="E254" s="6" t="s">
        <v>3100</v>
      </c>
      <c r="F254" s="31" t="s">
        <v>4576</v>
      </c>
      <c r="G254" s="6" t="s">
        <v>4235</v>
      </c>
      <c r="H254" s="32">
        <v>71.55</v>
      </c>
      <c r="I254" s="33">
        <v>497.73</v>
      </c>
      <c r="J254" s="33">
        <v>497.375</v>
      </c>
      <c r="K254" s="34">
        <v>0.93</v>
      </c>
      <c r="L254" s="34">
        <v>0.93</v>
      </c>
      <c r="M254" s="7">
        <v>1</v>
      </c>
      <c r="N254" s="7">
        <v>1</v>
      </c>
      <c r="O254" s="7">
        <v>0</v>
      </c>
      <c r="P254" s="7">
        <v>0</v>
      </c>
      <c r="Q254" s="35">
        <v>462.88890000000004</v>
      </c>
      <c r="R254" s="35">
        <v>462.55875000000003</v>
      </c>
      <c r="S254" s="35">
        <v>33119.700795000004</v>
      </c>
      <c r="T254" s="35">
        <v>33096.078562499999</v>
      </c>
      <c r="U254" s="36">
        <v>1.8637269300269129E-3</v>
      </c>
      <c r="V254" s="37">
        <v>1.8646546815540548E-3</v>
      </c>
      <c r="W254" s="37">
        <v>9.2775152714190921E-7</v>
      </c>
      <c r="X254" s="38">
        <v>2.0196303604136792</v>
      </c>
      <c r="Y254" s="39">
        <v>28226.839418779586</v>
      </c>
      <c r="Z254" s="40">
        <v>3.5441019121507725E-3</v>
      </c>
      <c r="AA254" s="41">
        <v>3.5397607971608095E-3</v>
      </c>
      <c r="AB254" s="41">
        <v>-4.3411149899630179E-6</v>
      </c>
      <c r="AC254" s="42">
        <v>-8.1135606790162795E-2</v>
      </c>
      <c r="AD254" s="43">
        <v>-1133.9707447961257</v>
      </c>
      <c r="AE254" s="40">
        <v>0</v>
      </c>
      <c r="AF254" s="41">
        <v>0</v>
      </c>
      <c r="AG254" s="41">
        <v>0</v>
      </c>
      <c r="AH254" s="42">
        <v>0</v>
      </c>
      <c r="AI254" s="43">
        <v>0</v>
      </c>
      <c r="AJ254" s="42">
        <v>1.9384947536235164</v>
      </c>
      <c r="AK254" s="31">
        <v>27092.868673983459</v>
      </c>
      <c r="AL254" s="44">
        <f>+$AL$6*W254/H254*10^6</f>
        <v>6.4832391833816159</v>
      </c>
      <c r="AM254" s="31">
        <v>2303792.25</v>
      </c>
      <c r="AN254" s="45">
        <v>1.1760117985457872E-2</v>
      </c>
      <c r="AP254" s="33"/>
      <c r="AR254" s="33"/>
    </row>
    <row r="255" spans="1:44">
      <c r="A255" s="6" t="s">
        <v>4682</v>
      </c>
      <c r="B255" s="6" t="s">
        <v>1921</v>
      </c>
      <c r="C255" s="6" t="s">
        <v>1273</v>
      </c>
      <c r="D255" s="30">
        <v>2702791</v>
      </c>
      <c r="E255" s="6" t="s">
        <v>3178</v>
      </c>
      <c r="F255" s="31" t="s">
        <v>4574</v>
      </c>
      <c r="G255" s="6" t="s">
        <v>4235</v>
      </c>
      <c r="H255" s="32">
        <v>62.41</v>
      </c>
      <c r="I255" s="33">
        <v>144.48500000000001</v>
      </c>
      <c r="J255" s="33">
        <v>144.41499999999999</v>
      </c>
      <c r="K255" s="34">
        <v>1</v>
      </c>
      <c r="L255" s="34">
        <v>1</v>
      </c>
      <c r="M255" s="7">
        <v>0</v>
      </c>
      <c r="N255" s="7">
        <v>0</v>
      </c>
      <c r="O255" s="7">
        <v>1</v>
      </c>
      <c r="P255" s="7">
        <v>1</v>
      </c>
      <c r="Q255" s="35">
        <v>144.48500000000001</v>
      </c>
      <c r="R255" s="35">
        <v>144.41499999999999</v>
      </c>
      <c r="S255" s="35">
        <v>9017.3088500000013</v>
      </c>
      <c r="T255" s="35">
        <v>9012.9401499999985</v>
      </c>
      <c r="U255" s="36">
        <v>5.0742612211799156E-4</v>
      </c>
      <c r="V255" s="37">
        <v>5.0779493448224744E-4</v>
      </c>
      <c r="W255" s="37">
        <v>3.6881236425588201E-7</v>
      </c>
      <c r="X255" s="38">
        <v>0.80287084025806543</v>
      </c>
      <c r="Y255" s="39">
        <v>12864.45826402925</v>
      </c>
      <c r="Z255" s="40">
        <v>0</v>
      </c>
      <c r="AA255" s="41">
        <v>0</v>
      </c>
      <c r="AB255" s="41">
        <v>0</v>
      </c>
      <c r="AC255" s="42">
        <v>0</v>
      </c>
      <c r="AD255" s="43">
        <v>0</v>
      </c>
      <c r="AE255" s="40">
        <v>1.0702193907937345E-3</v>
      </c>
      <c r="AF255" s="41">
        <v>1.0730499908813385E-3</v>
      </c>
      <c r="AG255" s="41">
        <v>2.8306000876040637E-6</v>
      </c>
      <c r="AH255" s="42">
        <v>3.5774527317010092E-2</v>
      </c>
      <c r="AI255" s="43">
        <v>573.21787080612228</v>
      </c>
      <c r="AJ255" s="42">
        <v>0.83864536757507557</v>
      </c>
      <c r="AK255" s="31">
        <v>13437.676134835372</v>
      </c>
      <c r="AL255" s="44">
        <f>+$AL$6*W255/H255*10^6</f>
        <v>2.9547537594606799</v>
      </c>
      <c r="AM255" s="31">
        <v>1154158.375</v>
      </c>
      <c r="AN255" s="45">
        <v>1.1642835529253402E-2</v>
      </c>
      <c r="AP255" s="33"/>
      <c r="AR255" s="33"/>
    </row>
    <row r="256" spans="1:44">
      <c r="A256" s="6" t="s">
        <v>7200</v>
      </c>
      <c r="B256" s="6" t="s">
        <v>7186</v>
      </c>
      <c r="C256" s="6" t="s">
        <v>7239</v>
      </c>
      <c r="D256" s="30" t="s">
        <v>7218</v>
      </c>
      <c r="E256" s="6" t="s">
        <v>7261</v>
      </c>
      <c r="F256" s="31" t="s">
        <v>4585</v>
      </c>
      <c r="G256" s="6" t="s">
        <v>4233</v>
      </c>
      <c r="H256" s="32">
        <v>38.590000000000003</v>
      </c>
      <c r="I256" s="33">
        <v>361.988</v>
      </c>
      <c r="J256" s="33">
        <v>362.18914899999999</v>
      </c>
      <c r="K256" s="34">
        <v>0.94</v>
      </c>
      <c r="L256" s="34">
        <v>0.94</v>
      </c>
      <c r="M256" s="7">
        <v>0</v>
      </c>
      <c r="N256" s="7">
        <v>0</v>
      </c>
      <c r="O256" s="7">
        <v>1</v>
      </c>
      <c r="P256" s="7">
        <v>1</v>
      </c>
      <c r="Q256" s="35">
        <v>340.26871999999997</v>
      </c>
      <c r="R256" s="35">
        <v>340.45780005999995</v>
      </c>
      <c r="S256" s="35">
        <v>13130.9699048</v>
      </c>
      <c r="T256" s="35">
        <v>13138.266504315399</v>
      </c>
      <c r="U256" s="36">
        <v>7.3891193584222378E-4</v>
      </c>
      <c r="V256" s="37">
        <v>7.4021851557165238E-4</v>
      </c>
      <c r="W256" s="37">
        <v>1.3065797294285969E-6</v>
      </c>
      <c r="X256" s="38">
        <v>2.844304765505874</v>
      </c>
      <c r="Y256" s="39">
        <v>73705.746709144179</v>
      </c>
      <c r="Z256" s="40">
        <v>0</v>
      </c>
      <c r="AA256" s="41">
        <v>0</v>
      </c>
      <c r="AB256" s="41">
        <v>0</v>
      </c>
      <c r="AC256" s="42">
        <v>0</v>
      </c>
      <c r="AD256" s="43">
        <v>0</v>
      </c>
      <c r="AE256" s="40">
        <v>1.5584492941090639E-3</v>
      </c>
      <c r="AF256" s="41">
        <v>1.5641973116455497E-3</v>
      </c>
      <c r="AG256" s="41">
        <v>5.7480175364857996E-6</v>
      </c>
      <c r="AH256" s="42">
        <v>7.2646295489844415E-2</v>
      </c>
      <c r="AI256" s="43">
        <v>1882.5160790319878</v>
      </c>
      <c r="AJ256" s="42">
        <v>2.9169510609957183</v>
      </c>
      <c r="AK256" s="31">
        <v>75588.262788176173</v>
      </c>
      <c r="AL256" s="44">
        <f>+$AL$6*W256/H256*10^6</f>
        <v>16.928993643801462</v>
      </c>
      <c r="AM256" s="31">
        <v>6790298</v>
      </c>
      <c r="AN256" s="45">
        <v>1.1131803462554393E-2</v>
      </c>
      <c r="AP256" s="33"/>
      <c r="AR256" s="33"/>
    </row>
    <row r="257" spans="1:44">
      <c r="A257" s="6" t="s">
        <v>4792</v>
      </c>
      <c r="B257" s="6" t="s">
        <v>2031</v>
      </c>
      <c r="C257" s="6" t="s">
        <v>1300</v>
      </c>
      <c r="D257" s="30">
        <v>2345022</v>
      </c>
      <c r="E257" s="6" t="s">
        <v>53</v>
      </c>
      <c r="F257" s="31" t="s">
        <v>4584</v>
      </c>
      <c r="G257" s="6" t="s">
        <v>4235</v>
      </c>
      <c r="H257" s="32">
        <v>62.58</v>
      </c>
      <c r="I257" s="33">
        <v>360.43200000000002</v>
      </c>
      <c r="J257" s="33">
        <v>360.43200000000002</v>
      </c>
      <c r="K257" s="34">
        <v>1</v>
      </c>
      <c r="L257" s="34">
        <v>1</v>
      </c>
      <c r="M257" s="7">
        <v>0</v>
      </c>
      <c r="N257" s="7">
        <v>0</v>
      </c>
      <c r="O257" s="7">
        <v>1</v>
      </c>
      <c r="P257" s="7">
        <v>1</v>
      </c>
      <c r="Q257" s="35">
        <v>360.43200000000002</v>
      </c>
      <c r="R257" s="35">
        <v>360.43200000000002</v>
      </c>
      <c r="S257" s="35">
        <v>22555.834559999999</v>
      </c>
      <c r="T257" s="35">
        <v>22555.834559999999</v>
      </c>
      <c r="U257" s="36">
        <v>1.269272224374989E-3</v>
      </c>
      <c r="V257" s="37">
        <v>1.2708104505262485E-3</v>
      </c>
      <c r="W257" s="37">
        <v>1.5382261512595415E-6</v>
      </c>
      <c r="X257" s="38">
        <v>3.3485778739018559</v>
      </c>
      <c r="Y257" s="39">
        <v>53508.754776316011</v>
      </c>
      <c r="Z257" s="40">
        <v>0</v>
      </c>
      <c r="AA257" s="41">
        <v>0</v>
      </c>
      <c r="AB257" s="41">
        <v>0</v>
      </c>
      <c r="AC257" s="42">
        <v>0</v>
      </c>
      <c r="AD257" s="43">
        <v>0</v>
      </c>
      <c r="AE257" s="40">
        <v>2.6770394497075984E-3</v>
      </c>
      <c r="AF257" s="41">
        <v>2.6854209243727181E-3</v>
      </c>
      <c r="AG257" s="41">
        <v>8.3814746651197231E-6</v>
      </c>
      <c r="AH257" s="42">
        <v>0.10592923234802598</v>
      </c>
      <c r="AI257" s="43">
        <v>1692.7010602113453</v>
      </c>
      <c r="AJ257" s="42">
        <v>3.4545071062498818</v>
      </c>
      <c r="AK257" s="31">
        <v>55201.455836527355</v>
      </c>
      <c r="AL257" s="44">
        <f>+$AL$6*W257/H257*10^6</f>
        <v>12.290077910351082</v>
      </c>
      <c r="AM257" s="31">
        <v>5019933.5</v>
      </c>
      <c r="AN257" s="45">
        <v>1.0996451613657303E-2</v>
      </c>
      <c r="AP257" s="33"/>
      <c r="AR257" s="33"/>
    </row>
    <row r="258" spans="1:44">
      <c r="A258" s="6" t="s">
        <v>4643</v>
      </c>
      <c r="B258" s="6" t="s">
        <v>1879</v>
      </c>
      <c r="C258" s="6" t="s">
        <v>3239</v>
      </c>
      <c r="D258" s="30">
        <v>2753454</v>
      </c>
      <c r="E258" s="6" t="s">
        <v>3141</v>
      </c>
      <c r="F258" s="31" t="s">
        <v>4585</v>
      </c>
      <c r="G258" s="6" t="s">
        <v>4233</v>
      </c>
      <c r="H258" s="32">
        <v>15.97</v>
      </c>
      <c r="I258" s="33">
        <v>271.31900000000002</v>
      </c>
      <c r="J258" s="33">
        <v>271.464</v>
      </c>
      <c r="K258" s="34">
        <v>1</v>
      </c>
      <c r="L258" s="34">
        <v>1</v>
      </c>
      <c r="M258" s="7">
        <v>0</v>
      </c>
      <c r="N258" s="7">
        <v>0</v>
      </c>
      <c r="O258" s="7">
        <v>1</v>
      </c>
      <c r="P258" s="7">
        <v>1</v>
      </c>
      <c r="Q258" s="35">
        <v>271.31900000000002</v>
      </c>
      <c r="R258" s="35">
        <v>271.464</v>
      </c>
      <c r="S258" s="35">
        <v>4332.96443</v>
      </c>
      <c r="T258" s="35">
        <v>4335.2800800000005</v>
      </c>
      <c r="U258" s="36">
        <v>2.4382655341677618E-4</v>
      </c>
      <c r="V258" s="37">
        <v>2.442525111171179E-4</v>
      </c>
      <c r="W258" s="37">
        <v>4.2595770034171607E-7</v>
      </c>
      <c r="X258" s="38">
        <v>0.92727101890346297</v>
      </c>
      <c r="Y258" s="39">
        <v>58063.307382809202</v>
      </c>
      <c r="Z258" s="40">
        <v>0</v>
      </c>
      <c r="AA258" s="41">
        <v>0</v>
      </c>
      <c r="AB258" s="41">
        <v>0</v>
      </c>
      <c r="AC258" s="42">
        <v>0</v>
      </c>
      <c r="AD258" s="43">
        <v>0</v>
      </c>
      <c r="AE258" s="40">
        <v>5.1425792658809949E-4</v>
      </c>
      <c r="AF258" s="41">
        <v>5.1614369705007418E-4</v>
      </c>
      <c r="AG258" s="41">
        <v>1.8857704619746826E-6</v>
      </c>
      <c r="AH258" s="42">
        <v>2.383330206232951E-2</v>
      </c>
      <c r="AI258" s="43">
        <v>1492.3795906280218</v>
      </c>
      <c r="AJ258" s="42">
        <v>0.95110432096579245</v>
      </c>
      <c r="AK258" s="31">
        <v>59555.686973437223</v>
      </c>
      <c r="AL258" s="44">
        <f>+$AL$6*W258/H258*10^6</f>
        <v>13.33618347970307</v>
      </c>
      <c r="AM258" s="31">
        <v>5587562.5</v>
      </c>
      <c r="AN258" s="45">
        <v>1.0658616699757224E-2</v>
      </c>
      <c r="AP258" s="33"/>
      <c r="AR258" s="33"/>
    </row>
    <row r="259" spans="1:44">
      <c r="A259" s="6" t="s">
        <v>4783</v>
      </c>
      <c r="B259" s="6" t="s">
        <v>2022</v>
      </c>
      <c r="C259" s="6" t="s">
        <v>3334</v>
      </c>
      <c r="D259" s="30">
        <v>2247366</v>
      </c>
      <c r="E259" s="6" t="s">
        <v>45</v>
      </c>
      <c r="F259" s="31" t="s">
        <v>4589</v>
      </c>
      <c r="G259" s="6" t="s">
        <v>4235</v>
      </c>
      <c r="H259" s="32">
        <v>109.54</v>
      </c>
      <c r="I259" s="33">
        <v>86.231999999999999</v>
      </c>
      <c r="J259" s="33">
        <v>86.231999999999999</v>
      </c>
      <c r="K259" s="34">
        <v>1</v>
      </c>
      <c r="L259" s="34">
        <v>1</v>
      </c>
      <c r="M259" s="7">
        <v>0</v>
      </c>
      <c r="N259" s="7">
        <v>0</v>
      </c>
      <c r="O259" s="7">
        <v>1</v>
      </c>
      <c r="P259" s="7">
        <v>1</v>
      </c>
      <c r="Q259" s="35">
        <v>86.231999999999999</v>
      </c>
      <c r="R259" s="35">
        <v>86.231999999999999</v>
      </c>
      <c r="S259" s="35">
        <v>9445.8532800000012</v>
      </c>
      <c r="T259" s="35">
        <v>9445.8532800000012</v>
      </c>
      <c r="U259" s="36">
        <v>5.3154137001372773E-4</v>
      </c>
      <c r="V259" s="37">
        <v>5.3218554296585708E-4</v>
      </c>
      <c r="W259" s="37">
        <v>6.44172952129346E-7</v>
      </c>
      <c r="X259" s="38">
        <v>1.4023056965324021</v>
      </c>
      <c r="Y259" s="39">
        <v>12801.768272159959</v>
      </c>
      <c r="Z259" s="40">
        <v>0</v>
      </c>
      <c r="AA259" s="41">
        <v>0</v>
      </c>
      <c r="AB259" s="41">
        <v>0</v>
      </c>
      <c r="AC259" s="42">
        <v>0</v>
      </c>
      <c r="AD259" s="43">
        <v>0</v>
      </c>
      <c r="AE259" s="40">
        <v>1.1210811907422466E-3</v>
      </c>
      <c r="AF259" s="41">
        <v>1.1245911553035737E-3</v>
      </c>
      <c r="AG259" s="41">
        <v>3.5099645613271419E-6</v>
      </c>
      <c r="AH259" s="42">
        <v>4.4360672364431572E-2</v>
      </c>
      <c r="AI259" s="43">
        <v>404.97236045674242</v>
      </c>
      <c r="AJ259" s="42">
        <v>1.4466663688968338</v>
      </c>
      <c r="AK259" s="31">
        <v>13206.740632616702</v>
      </c>
      <c r="AL259" s="44">
        <f>+$AL$6*W259/H259*10^6</f>
        <v>2.9403549029091929</v>
      </c>
      <c r="AM259" s="31">
        <v>1256489.125</v>
      </c>
      <c r="AN259" s="45">
        <v>1.051082764653192E-2</v>
      </c>
      <c r="AP259" s="33"/>
      <c r="AR259" s="33"/>
    </row>
    <row r="260" spans="1:44">
      <c r="A260" s="6" t="s">
        <v>5490</v>
      </c>
      <c r="B260" s="6" t="s">
        <v>5483</v>
      </c>
      <c r="C260" s="6" t="s">
        <v>5496</v>
      </c>
      <c r="D260" s="30" t="s">
        <v>5500</v>
      </c>
      <c r="E260" s="6" t="s">
        <v>5479</v>
      </c>
      <c r="F260" s="31" t="s">
        <v>4578</v>
      </c>
      <c r="G260" s="6" t="s">
        <v>4233</v>
      </c>
      <c r="H260" s="32">
        <v>86.55</v>
      </c>
      <c r="I260" s="33">
        <v>167.077</v>
      </c>
      <c r="J260" s="33">
        <v>167.17599999999999</v>
      </c>
      <c r="K260" s="34">
        <v>0.81</v>
      </c>
      <c r="L260" s="34">
        <v>0.81</v>
      </c>
      <c r="M260" s="7">
        <v>1</v>
      </c>
      <c r="N260" s="7">
        <v>1</v>
      </c>
      <c r="O260" s="7">
        <v>0</v>
      </c>
      <c r="P260" s="7">
        <v>0</v>
      </c>
      <c r="Q260" s="35">
        <v>135.33237</v>
      </c>
      <c r="R260" s="35">
        <v>135.41255999999998</v>
      </c>
      <c r="S260" s="35">
        <v>11713.0166235</v>
      </c>
      <c r="T260" s="35">
        <v>11719.957067999998</v>
      </c>
      <c r="U260" s="36">
        <v>6.5912022116955394E-4</v>
      </c>
      <c r="V260" s="37">
        <v>6.6031003561915508E-4</v>
      </c>
      <c r="W260" s="37">
        <v>1.1898144496011497E-6</v>
      </c>
      <c r="X260" s="38">
        <v>2.5901174133080263</v>
      </c>
      <c r="Y260" s="39">
        <v>29926.255497493083</v>
      </c>
      <c r="Z260" s="40">
        <v>1.2533967281089422E-3</v>
      </c>
      <c r="AA260" s="41">
        <v>1.2534972835337745E-3</v>
      </c>
      <c r="AB260" s="41">
        <v>1.0055542483226876E-7</v>
      </c>
      <c r="AC260" s="42">
        <v>1.8793847729608824E-3</v>
      </c>
      <c r="AD260" s="43">
        <v>21.714439895561902</v>
      </c>
      <c r="AE260" s="40">
        <v>0</v>
      </c>
      <c r="AF260" s="41">
        <v>0</v>
      </c>
      <c r="AG260" s="41">
        <v>0</v>
      </c>
      <c r="AH260" s="42">
        <v>0</v>
      </c>
      <c r="AI260" s="43">
        <v>0</v>
      </c>
      <c r="AJ260" s="42">
        <v>2.591996798080987</v>
      </c>
      <c r="AK260" s="31">
        <v>29947.969937388643</v>
      </c>
      <c r="AL260" s="44">
        <f>+$AL$6*W260/H260*10^6</f>
        <v>6.8735670109829563</v>
      </c>
      <c r="AM260" s="31">
        <v>2921125</v>
      </c>
      <c r="AN260" s="45">
        <v>1.0252204180714158E-2</v>
      </c>
      <c r="AP260" s="33"/>
      <c r="AR260" s="33"/>
    </row>
    <row r="261" spans="1:44">
      <c r="A261" s="6" t="s">
        <v>4733</v>
      </c>
      <c r="B261" s="6" t="s">
        <v>1973</v>
      </c>
      <c r="C261" s="6" t="s">
        <v>3298</v>
      </c>
      <c r="D261" s="30">
        <v>2360326</v>
      </c>
      <c r="E261" s="6" t="s">
        <v>3007</v>
      </c>
      <c r="F261" s="31" t="s">
        <v>4584</v>
      </c>
      <c r="G261" s="6" t="s">
        <v>4235</v>
      </c>
      <c r="H261" s="32">
        <v>46.18</v>
      </c>
      <c r="I261" s="33">
        <v>440.72399999999999</v>
      </c>
      <c r="J261" s="33">
        <v>440.72399999999999</v>
      </c>
      <c r="K261" s="34">
        <v>0.59</v>
      </c>
      <c r="L261" s="34">
        <v>0.59</v>
      </c>
      <c r="M261" s="7">
        <v>0.66</v>
      </c>
      <c r="N261" s="7">
        <v>0.66</v>
      </c>
      <c r="O261" s="7">
        <v>0.34</v>
      </c>
      <c r="P261" s="7">
        <v>0.34</v>
      </c>
      <c r="Q261" s="35">
        <v>260.02715999999998</v>
      </c>
      <c r="R261" s="35">
        <v>260.02715999999998</v>
      </c>
      <c r="S261" s="35">
        <v>12008.054248799999</v>
      </c>
      <c r="T261" s="35">
        <v>12008.054248799999</v>
      </c>
      <c r="U261" s="36">
        <v>6.7572271317412568E-4</v>
      </c>
      <c r="V261" s="37">
        <v>6.7654161894425426E-4</v>
      </c>
      <c r="W261" s="37">
        <v>8.1890577012858328E-7</v>
      </c>
      <c r="X261" s="38">
        <v>1.782683086240453</v>
      </c>
      <c r="Y261" s="39">
        <v>38602.925210923626</v>
      </c>
      <c r="Z261" s="40">
        <v>8.4807912577316224E-4</v>
      </c>
      <c r="AA261" s="41">
        <v>8.4764489955741016E-4</v>
      </c>
      <c r="AB261" s="41">
        <v>-4.3422621575207963E-7</v>
      </c>
      <c r="AC261" s="42">
        <v>-8.1157047396114394E-3</v>
      </c>
      <c r="AD261" s="43">
        <v>-175.74068297123083</v>
      </c>
      <c r="AE261" s="40">
        <v>4.8455985301439563E-4</v>
      </c>
      <c r="AF261" s="41">
        <v>4.8607694912301586E-4</v>
      </c>
      <c r="AG261" s="41">
        <v>1.5170961086202273E-6</v>
      </c>
      <c r="AH261" s="42">
        <v>1.9173812796106873E-2</v>
      </c>
      <c r="AI261" s="43">
        <v>415.19733209412891</v>
      </c>
      <c r="AJ261" s="42">
        <v>1.7937411942969486</v>
      </c>
      <c r="AK261" s="31">
        <v>38842.381860046531</v>
      </c>
      <c r="AL261" s="44">
        <f>+$AL$6*W261/H261*10^6</f>
        <v>8.8664548519768651</v>
      </c>
      <c r="AM261" s="31">
        <v>3865025.5</v>
      </c>
      <c r="AN261" s="45">
        <v>1.0049709079551101E-2</v>
      </c>
      <c r="AP261" s="33"/>
      <c r="AR261" s="33"/>
    </row>
    <row r="262" spans="1:44">
      <c r="A262" s="6" t="s">
        <v>201</v>
      </c>
      <c r="B262" s="6" t="s">
        <v>7169</v>
      </c>
      <c r="C262" s="6" t="s">
        <v>3909</v>
      </c>
      <c r="D262" s="30">
        <v>2987521</v>
      </c>
      <c r="E262" s="6" t="s">
        <v>3096</v>
      </c>
      <c r="F262" s="31" t="s">
        <v>4585</v>
      </c>
      <c r="G262" s="6" t="s">
        <v>4235</v>
      </c>
      <c r="H262" s="32">
        <v>141.44999999999999</v>
      </c>
      <c r="I262" s="33">
        <v>87.033000000000001</v>
      </c>
      <c r="J262" s="33">
        <v>87.022000000000006</v>
      </c>
      <c r="K262" s="34">
        <v>1</v>
      </c>
      <c r="L262" s="34">
        <v>1</v>
      </c>
      <c r="M262" s="7">
        <v>0.63</v>
      </c>
      <c r="N262" s="7">
        <v>0.63</v>
      </c>
      <c r="O262" s="7">
        <v>0.37</v>
      </c>
      <c r="P262" s="7">
        <v>0.37</v>
      </c>
      <c r="Q262" s="35">
        <v>87.033000000000001</v>
      </c>
      <c r="R262" s="35">
        <v>87.022000000000006</v>
      </c>
      <c r="S262" s="35">
        <v>12310.817849999999</v>
      </c>
      <c r="T262" s="35">
        <v>12309.2619</v>
      </c>
      <c r="U262" s="36">
        <v>6.9275996482325757E-4</v>
      </c>
      <c r="V262" s="37">
        <v>6.9351185473425403E-4</v>
      </c>
      <c r="W262" s="37">
        <v>7.5188991099646267E-7</v>
      </c>
      <c r="X262" s="38">
        <v>1.6367956802133279</v>
      </c>
      <c r="Y262" s="39">
        <v>11571.549524307728</v>
      </c>
      <c r="Z262" s="40">
        <v>8.2994106172645029E-4</v>
      </c>
      <c r="AA262" s="41">
        <v>8.2941128082570444E-4</v>
      </c>
      <c r="AB262" s="41">
        <v>-5.297809007458491E-7</v>
      </c>
      <c r="AC262" s="42">
        <v>-9.9016254918922707E-3</v>
      </c>
      <c r="AD262" s="43">
        <v>-70.000887181988489</v>
      </c>
      <c r="AE262" s="40">
        <v>5.4061052954306453E-4</v>
      </c>
      <c r="AF262" s="41">
        <v>5.4223457222600925E-4</v>
      </c>
      <c r="AG262" s="41">
        <v>1.6240426829447268E-6</v>
      </c>
      <c r="AH262" s="42">
        <v>2.0525456626468975E-2</v>
      </c>
      <c r="AI262" s="43">
        <v>145.10750531261206</v>
      </c>
      <c r="AJ262" s="42">
        <v>1.6474195113479047</v>
      </c>
      <c r="AK262" s="31">
        <v>11646.656142438351</v>
      </c>
      <c r="AL262" s="44">
        <f>+$AL$6*W262/H262*10^6</f>
        <v>2.6577939589836084</v>
      </c>
      <c r="AM262" s="31">
        <v>1175823.25</v>
      </c>
      <c r="AN262" s="45">
        <v>9.9051078828713002E-3</v>
      </c>
      <c r="AP262" s="33"/>
      <c r="AR262" s="33"/>
    </row>
    <row r="263" spans="1:44">
      <c r="A263" s="6" t="s">
        <v>3623</v>
      </c>
      <c r="B263" s="6" t="s">
        <v>7183</v>
      </c>
      <c r="C263" s="6" t="s">
        <v>3790</v>
      </c>
      <c r="D263" s="30">
        <v>2598699</v>
      </c>
      <c r="E263" s="6" t="s">
        <v>2712</v>
      </c>
      <c r="F263" s="31" t="s">
        <v>4591</v>
      </c>
      <c r="G263" s="6" t="s">
        <v>4233</v>
      </c>
      <c r="H263" s="32">
        <v>145.93</v>
      </c>
      <c r="I263" s="33">
        <v>72.828999999999994</v>
      </c>
      <c r="J263" s="33">
        <v>72.835999999999999</v>
      </c>
      <c r="K263" s="34">
        <v>0.84</v>
      </c>
      <c r="L263" s="34">
        <v>0.84</v>
      </c>
      <c r="M263" s="7">
        <v>1</v>
      </c>
      <c r="N263" s="7">
        <v>1</v>
      </c>
      <c r="O263" s="7">
        <v>0</v>
      </c>
      <c r="P263" s="7">
        <v>0</v>
      </c>
      <c r="Q263" s="35">
        <v>61.176359999999995</v>
      </c>
      <c r="R263" s="35">
        <v>61.182239999999993</v>
      </c>
      <c r="S263" s="35">
        <v>8927.4662147999989</v>
      </c>
      <c r="T263" s="35">
        <v>8928.3242831999996</v>
      </c>
      <c r="U263" s="36">
        <v>5.0237045631583834E-4</v>
      </c>
      <c r="V263" s="37">
        <v>5.0302762128336153E-4</v>
      </c>
      <c r="W263" s="37">
        <v>6.5716496752319352E-7</v>
      </c>
      <c r="X263" s="38">
        <v>1.4305881277273256</v>
      </c>
      <c r="Y263" s="39">
        <v>9803.2490079306899</v>
      </c>
      <c r="Z263" s="40">
        <v>9.5531811348098538E-4</v>
      </c>
      <c r="AA263" s="41">
        <v>9.5492075359706729E-4</v>
      </c>
      <c r="AB263" s="41">
        <v>-3.9735988391809314E-7</v>
      </c>
      <c r="AC263" s="42">
        <v>-7.4266715740782053E-3</v>
      </c>
      <c r="AD263" s="43">
        <v>-50.892013801673443</v>
      </c>
      <c r="AE263" s="40">
        <v>0</v>
      </c>
      <c r="AF263" s="41">
        <v>0</v>
      </c>
      <c r="AG263" s="41">
        <v>0</v>
      </c>
      <c r="AH263" s="42">
        <v>0</v>
      </c>
      <c r="AI263" s="43">
        <v>0</v>
      </c>
      <c r="AJ263" s="42">
        <v>1.4231614561532473</v>
      </c>
      <c r="AK263" s="31">
        <v>9752.356994129017</v>
      </c>
      <c r="AL263" s="44">
        <f>+$AL$6*W263/H263*10^6</f>
        <v>2.2516445128595679</v>
      </c>
      <c r="AM263" s="31">
        <v>1000779.625</v>
      </c>
      <c r="AN263" s="45">
        <v>9.7447597358199783E-3</v>
      </c>
      <c r="AP263" s="33"/>
      <c r="AR263" s="33"/>
    </row>
    <row r="264" spans="1:44">
      <c r="A264" s="6" t="s">
        <v>3653</v>
      </c>
      <c r="B264" s="6" t="s">
        <v>407</v>
      </c>
      <c r="C264" s="6" t="s">
        <v>3819</v>
      </c>
      <c r="D264" s="30">
        <v>2686107</v>
      </c>
      <c r="E264" s="6" t="s">
        <v>3008</v>
      </c>
      <c r="F264" s="31" t="s">
        <v>4584</v>
      </c>
      <c r="G264" s="6" t="s">
        <v>4235</v>
      </c>
      <c r="H264" s="32">
        <v>71.319999999999993</v>
      </c>
      <c r="I264" s="33">
        <v>99.209000000000003</v>
      </c>
      <c r="J264" s="33">
        <v>99.209000000000003</v>
      </c>
      <c r="K264" s="34">
        <v>1</v>
      </c>
      <c r="L264" s="34">
        <v>1</v>
      </c>
      <c r="M264" s="7">
        <v>0.51</v>
      </c>
      <c r="N264" s="7">
        <v>0.51</v>
      </c>
      <c r="O264" s="7">
        <v>0.49</v>
      </c>
      <c r="P264" s="7">
        <v>0.49</v>
      </c>
      <c r="Q264" s="35">
        <v>99.209000000000003</v>
      </c>
      <c r="R264" s="35">
        <v>99.209000000000003</v>
      </c>
      <c r="S264" s="35">
        <v>7075.5858799999996</v>
      </c>
      <c r="T264" s="35">
        <v>7075.5858799999996</v>
      </c>
      <c r="U264" s="36">
        <v>3.9816060029941374E-4</v>
      </c>
      <c r="V264" s="37">
        <v>3.9864312960716995E-4</v>
      </c>
      <c r="W264" s="37">
        <v>4.8252930775620788E-7</v>
      </c>
      <c r="X264" s="38">
        <v>1.0504222426192444</v>
      </c>
      <c r="Y264" s="39">
        <v>14728.298410253008</v>
      </c>
      <c r="Z264" s="40">
        <v>3.8614674622444614E-4</v>
      </c>
      <c r="AA264" s="41">
        <v>3.8594903467225445E-4</v>
      </c>
      <c r="AB264" s="41">
        <v>-1.977115521916914E-7</v>
      </c>
      <c r="AC264" s="42">
        <v>-3.6952365448938455E-3</v>
      </c>
      <c r="AD264" s="43">
        <v>-51.812065968786399</v>
      </c>
      <c r="AE264" s="40">
        <v>4.1148533055969914E-4</v>
      </c>
      <c r="AF264" s="41">
        <v>4.1277363950618522E-4</v>
      </c>
      <c r="AG264" s="41">
        <v>1.288308946486075E-6</v>
      </c>
      <c r="AH264" s="42">
        <v>1.6282287208514115E-2</v>
      </c>
      <c r="AI264" s="43">
        <v>228.29903545308633</v>
      </c>
      <c r="AJ264" s="42">
        <v>1.0630092932828648</v>
      </c>
      <c r="AK264" s="31">
        <v>14904.785379737308</v>
      </c>
      <c r="AL264" s="44">
        <f>+$AL$6*W264/H264*10^6</f>
        <v>3.3828470818578791</v>
      </c>
      <c r="AM264" s="31">
        <v>1602682.625</v>
      </c>
      <c r="AN264" s="45">
        <v>9.2998982750794514E-3</v>
      </c>
      <c r="AP264" s="33"/>
      <c r="AR264" s="33"/>
    </row>
    <row r="265" spans="1:44">
      <c r="A265" s="6" t="s">
        <v>4804</v>
      </c>
      <c r="B265" s="6" t="s">
        <v>5031</v>
      </c>
      <c r="C265" s="6" t="s">
        <v>3353</v>
      </c>
      <c r="D265" s="30">
        <v>2588184</v>
      </c>
      <c r="E265" s="6" t="s">
        <v>65</v>
      </c>
      <c r="F265" s="31" t="s">
        <v>4577</v>
      </c>
      <c r="G265" s="6" t="s">
        <v>4233</v>
      </c>
      <c r="H265" s="32">
        <v>32.994999999999997</v>
      </c>
      <c r="I265" s="33">
        <v>1070.3789999999999</v>
      </c>
      <c r="J265" s="33">
        <v>1070.8230000000001</v>
      </c>
      <c r="K265" s="34">
        <v>1</v>
      </c>
      <c r="L265" s="34">
        <v>1</v>
      </c>
      <c r="M265" s="7">
        <v>1</v>
      </c>
      <c r="N265" s="7">
        <v>1</v>
      </c>
      <c r="O265" s="7">
        <v>0</v>
      </c>
      <c r="P265" s="7">
        <v>0</v>
      </c>
      <c r="Q265" s="35">
        <v>1070.3789999999999</v>
      </c>
      <c r="R265" s="35">
        <v>1070.8230000000001</v>
      </c>
      <c r="S265" s="35">
        <v>35317.155104999991</v>
      </c>
      <c r="T265" s="35">
        <v>35331.804884999998</v>
      </c>
      <c r="U265" s="36">
        <v>1.9873830826111468E-3</v>
      </c>
      <c r="V265" s="37">
        <v>1.9906169627364194E-3</v>
      </c>
      <c r="W265" s="37">
        <v>3.2338801252726306E-6</v>
      </c>
      <c r="X265" s="38">
        <v>7.0398617430030646</v>
      </c>
      <c r="Y265" s="39">
        <v>213361.47122300547</v>
      </c>
      <c r="Z265" s="40">
        <v>3.7792490250471138E-3</v>
      </c>
      <c r="AA265" s="41">
        <v>3.7788808601199602E-3</v>
      </c>
      <c r="AB265" s="41">
        <v>-3.6816492715368784E-7</v>
      </c>
      <c r="AC265" s="42">
        <v>-6.8810167048178146E-3</v>
      </c>
      <c r="AD265" s="43">
        <v>-208.54725579081116</v>
      </c>
      <c r="AE265" s="40">
        <v>0</v>
      </c>
      <c r="AF265" s="41">
        <v>0</v>
      </c>
      <c r="AG265" s="41">
        <v>0</v>
      </c>
      <c r="AH265" s="42">
        <v>0</v>
      </c>
      <c r="AI265" s="43">
        <v>0</v>
      </c>
      <c r="AJ265" s="42">
        <v>7.0329807262982467</v>
      </c>
      <c r="AK265" s="31">
        <v>213152.92396721465</v>
      </c>
      <c r="AL265" s="44">
        <f>+$AL$6*W265/H265*10^6</f>
        <v>49.005608808495694</v>
      </c>
      <c r="AM265" s="31">
        <v>22949596</v>
      </c>
      <c r="AN265" s="45">
        <v>9.2878726042591193E-3</v>
      </c>
      <c r="AP265" s="33"/>
      <c r="AR265" s="33"/>
    </row>
    <row r="266" spans="1:44">
      <c r="A266" s="6" t="s">
        <v>5088</v>
      </c>
      <c r="B266" s="6" t="s">
        <v>5093</v>
      </c>
      <c r="C266" s="6" t="s">
        <v>7235</v>
      </c>
      <c r="D266" s="30" t="s">
        <v>7215</v>
      </c>
      <c r="E266" s="6" t="s">
        <v>7257</v>
      </c>
      <c r="F266" s="31" t="s">
        <v>4585</v>
      </c>
      <c r="G266" s="6" t="s">
        <v>4233</v>
      </c>
      <c r="H266" s="32">
        <v>28.04</v>
      </c>
      <c r="I266" s="33">
        <v>254.233</v>
      </c>
      <c r="J266" s="33">
        <v>254.261</v>
      </c>
      <c r="K266" s="34">
        <v>1</v>
      </c>
      <c r="L266" s="34">
        <v>1</v>
      </c>
      <c r="M266" s="7">
        <v>0</v>
      </c>
      <c r="N266" s="7">
        <v>0</v>
      </c>
      <c r="O266" s="7">
        <v>1</v>
      </c>
      <c r="P266" s="7">
        <v>1</v>
      </c>
      <c r="Q266" s="35">
        <v>254.233</v>
      </c>
      <c r="R266" s="35">
        <v>254.261</v>
      </c>
      <c r="S266" s="35">
        <v>7128.6933200000003</v>
      </c>
      <c r="T266" s="35">
        <v>7129.4784399999999</v>
      </c>
      <c r="U266" s="36">
        <v>4.0114908641906288E-4</v>
      </c>
      <c r="V266" s="37">
        <v>4.0167947163527944E-4</v>
      </c>
      <c r="W266" s="37">
        <v>5.3038521621656069E-7</v>
      </c>
      <c r="X266" s="38">
        <v>1.1546001855534442</v>
      </c>
      <c r="Y266" s="39">
        <v>41176.896774373905</v>
      </c>
      <c r="Z266" s="40">
        <v>0</v>
      </c>
      <c r="AA266" s="41">
        <v>0</v>
      </c>
      <c r="AB266" s="41">
        <v>0</v>
      </c>
      <c r="AC266" s="42">
        <v>0</v>
      </c>
      <c r="AD266" s="43">
        <v>0</v>
      </c>
      <c r="AE266" s="40">
        <v>8.4606903778013142E-4</v>
      </c>
      <c r="AF266" s="41">
        <v>8.4881144750869122E-4</v>
      </c>
      <c r="AG266" s="41">
        <v>2.7424097285598048E-6</v>
      </c>
      <c r="AH266" s="42">
        <v>3.4659933834680252E-2</v>
      </c>
      <c r="AI266" s="43">
        <v>1236.0889384693385</v>
      </c>
      <c r="AJ266" s="42">
        <v>1.1892601193881245</v>
      </c>
      <c r="AK266" s="31">
        <v>42412.985712843241</v>
      </c>
      <c r="AL266" s="44">
        <f>+$AL$6*W266/H266*10^6</f>
        <v>9.4576536415221248</v>
      </c>
      <c r="AM266" s="31">
        <v>4969650.5</v>
      </c>
      <c r="AN266" s="45">
        <v>8.5344000977218091E-3</v>
      </c>
      <c r="AP266" s="33"/>
      <c r="AR266" s="33"/>
    </row>
    <row r="267" spans="1:44">
      <c r="A267" s="6" t="s">
        <v>4683</v>
      </c>
      <c r="B267" s="6" t="s">
        <v>1922</v>
      </c>
      <c r="C267" s="6" t="s">
        <v>1274</v>
      </c>
      <c r="D267" s="30">
        <v>2250687</v>
      </c>
      <c r="E267" s="6" t="s">
        <v>5815</v>
      </c>
      <c r="F267" s="31" t="s">
        <v>4591</v>
      </c>
      <c r="G267" s="6" t="s">
        <v>4233</v>
      </c>
      <c r="H267" s="32">
        <v>21.7</v>
      </c>
      <c r="I267" s="33">
        <v>364.47199999999998</v>
      </c>
      <c r="J267" s="33">
        <v>364.47300000000001</v>
      </c>
      <c r="K267" s="34">
        <v>0.88</v>
      </c>
      <c r="L267" s="34">
        <v>0.88</v>
      </c>
      <c r="M267" s="7">
        <v>0</v>
      </c>
      <c r="N267" s="7">
        <v>0</v>
      </c>
      <c r="O267" s="7">
        <v>1</v>
      </c>
      <c r="P267" s="7">
        <v>1</v>
      </c>
      <c r="Q267" s="35">
        <v>320.73535999999996</v>
      </c>
      <c r="R267" s="35">
        <v>320.73624000000001</v>
      </c>
      <c r="S267" s="35">
        <v>6959.9573119999986</v>
      </c>
      <c r="T267" s="35">
        <v>6959.9764079999995</v>
      </c>
      <c r="U267" s="36">
        <v>3.9165389670942893E-4</v>
      </c>
      <c r="V267" s="37">
        <v>3.9212961644911713E-4</v>
      </c>
      <c r="W267" s="37">
        <v>4.757197396882025E-7</v>
      </c>
      <c r="X267" s="38">
        <v>1.0355984347255351</v>
      </c>
      <c r="Y267" s="39">
        <v>47723.430171683649</v>
      </c>
      <c r="Z267" s="40">
        <v>0</v>
      </c>
      <c r="AA267" s="41">
        <v>0</v>
      </c>
      <c r="AB267" s="41">
        <v>0</v>
      </c>
      <c r="AC267" s="42">
        <v>0</v>
      </c>
      <c r="AD267" s="43">
        <v>0</v>
      </c>
      <c r="AE267" s="40">
        <v>8.2604260298781216E-4</v>
      </c>
      <c r="AF267" s="41">
        <v>8.2863111225017197E-4</v>
      </c>
      <c r="AG267" s="41">
        <v>2.5885092623598041E-6</v>
      </c>
      <c r="AH267" s="42">
        <v>3.2714863439083398E-2</v>
      </c>
      <c r="AI267" s="43">
        <v>1507.5973935061475</v>
      </c>
      <c r="AJ267" s="42">
        <v>1.0683132981646186</v>
      </c>
      <c r="AK267" s="31">
        <v>49231.027565189797</v>
      </c>
      <c r="AL267" s="44">
        <f>+$AL$6*W267/H267*10^6</f>
        <v>10.96128432461296</v>
      </c>
      <c r="AM267" s="31">
        <v>5894073</v>
      </c>
      <c r="AN267" s="45">
        <v>8.352632816931483E-3</v>
      </c>
      <c r="AP267" s="33"/>
      <c r="AR267" s="33"/>
    </row>
    <row r="268" spans="1:44">
      <c r="A268" s="6" t="s">
        <v>4687</v>
      </c>
      <c r="B268" s="6" t="s">
        <v>1926</v>
      </c>
      <c r="C268" s="6" t="s">
        <v>1275</v>
      </c>
      <c r="D268" s="30">
        <v>2261021</v>
      </c>
      <c r="E268" s="6" t="s">
        <v>3182</v>
      </c>
      <c r="F268" s="31" t="s">
        <v>4585</v>
      </c>
      <c r="G268" s="6" t="s">
        <v>4233</v>
      </c>
      <c r="H268" s="32">
        <v>44.69</v>
      </c>
      <c r="I268" s="33">
        <v>137.13999999999999</v>
      </c>
      <c r="J268" s="33">
        <v>137.14599999999999</v>
      </c>
      <c r="K268" s="34">
        <v>0.5</v>
      </c>
      <c r="L268" s="34">
        <v>0.5</v>
      </c>
      <c r="M268" s="7">
        <v>0</v>
      </c>
      <c r="N268" s="7">
        <v>0</v>
      </c>
      <c r="O268" s="7">
        <v>1</v>
      </c>
      <c r="P268" s="7">
        <v>1</v>
      </c>
      <c r="Q268" s="35">
        <v>68.569999999999993</v>
      </c>
      <c r="R268" s="35">
        <v>68.572999999999993</v>
      </c>
      <c r="S268" s="35">
        <v>3064.3932999999997</v>
      </c>
      <c r="T268" s="35">
        <v>3064.5273699999993</v>
      </c>
      <c r="U268" s="36">
        <v>1.7244093938995501E-4</v>
      </c>
      <c r="V268" s="37">
        <v>1.7265747349583854E-4</v>
      </c>
      <c r="W268" s="37">
        <v>2.1653410588352981E-7</v>
      </c>
      <c r="X268" s="38">
        <v>0.47137497650328802</v>
      </c>
      <c r="Y268" s="39">
        <v>10547.66114350611</v>
      </c>
      <c r="Z268" s="40">
        <v>0</v>
      </c>
      <c r="AA268" s="41">
        <v>0</v>
      </c>
      <c r="AB268" s="41">
        <v>0</v>
      </c>
      <c r="AC268" s="42">
        <v>0</v>
      </c>
      <c r="AD268" s="43">
        <v>0</v>
      </c>
      <c r="AE268" s="40">
        <v>3.6369754937232748E-4</v>
      </c>
      <c r="AF268" s="41">
        <v>3.6485220268927583E-4</v>
      </c>
      <c r="AG268" s="41">
        <v>1.1546533169483472E-6</v>
      </c>
      <c r="AH268" s="42">
        <v>1.4593081096033262E-2</v>
      </c>
      <c r="AI268" s="43">
        <v>326.54019011038855</v>
      </c>
      <c r="AJ268" s="42">
        <v>0.48596805759932127</v>
      </c>
      <c r="AK268" s="31">
        <v>10874.201333616498</v>
      </c>
      <c r="AL268" s="44">
        <f>+$AL$6*W268/H268*10^6</f>
        <v>2.4226236952733253</v>
      </c>
      <c r="AM268" s="31">
        <v>1406541.5</v>
      </c>
      <c r="AN268" s="45">
        <v>7.7311628086455314E-3</v>
      </c>
      <c r="AP268" s="33"/>
      <c r="AR268" s="33"/>
    </row>
    <row r="269" spans="1:44">
      <c r="A269" s="6" t="s">
        <v>4714</v>
      </c>
      <c r="B269" s="6" t="s">
        <v>1953</v>
      </c>
      <c r="C269" s="6" t="s">
        <v>3285</v>
      </c>
      <c r="D269" s="30">
        <v>2331225</v>
      </c>
      <c r="E269" s="6" t="s">
        <v>3204</v>
      </c>
      <c r="F269" s="31" t="s">
        <v>4584</v>
      </c>
      <c r="G269" s="6" t="s">
        <v>4233</v>
      </c>
      <c r="H269" s="32">
        <v>79.8</v>
      </c>
      <c r="I269" s="33">
        <v>113.825</v>
      </c>
      <c r="J269" s="33">
        <v>113.949687</v>
      </c>
      <c r="K269" s="34">
        <v>0.84</v>
      </c>
      <c r="L269" s="34">
        <v>0.84</v>
      </c>
      <c r="M269" s="7">
        <v>0</v>
      </c>
      <c r="N269" s="7">
        <v>0</v>
      </c>
      <c r="O269" s="7">
        <v>1</v>
      </c>
      <c r="P269" s="7">
        <v>1</v>
      </c>
      <c r="Q269" s="35">
        <v>95.613</v>
      </c>
      <c r="R269" s="35">
        <v>95.717737079999992</v>
      </c>
      <c r="S269" s="35">
        <v>7629.9173999999994</v>
      </c>
      <c r="T269" s="35">
        <v>7638.2754189839989</v>
      </c>
      <c r="U269" s="36">
        <v>4.293541967748602E-4</v>
      </c>
      <c r="V269" s="37">
        <v>4.3034542573106309E-4</v>
      </c>
      <c r="W269" s="37">
        <v>9.9122895620289185E-7</v>
      </c>
      <c r="X269" s="38">
        <v>2.157814927274496</v>
      </c>
      <c r="Y269" s="39">
        <v>27040.28730920421</v>
      </c>
      <c r="Z269" s="40">
        <v>0</v>
      </c>
      <c r="AA269" s="41">
        <v>0</v>
      </c>
      <c r="AB269" s="41">
        <v>0</v>
      </c>
      <c r="AC269" s="42">
        <v>0</v>
      </c>
      <c r="AD269" s="43">
        <v>0</v>
      </c>
      <c r="AE269" s="40">
        <v>9.0555682271374258E-4</v>
      </c>
      <c r="AF269" s="41">
        <v>9.0938708482269618E-4</v>
      </c>
      <c r="AG269" s="41">
        <v>3.8302621089535962E-6</v>
      </c>
      <c r="AH269" s="42">
        <v>4.8408751574671713E-2</v>
      </c>
      <c r="AI269" s="43">
        <v>606.62595958235238</v>
      </c>
      <c r="AJ269" s="42">
        <v>2.2062236788491676</v>
      </c>
      <c r="AK269" s="31">
        <v>27646.913268786564</v>
      </c>
      <c r="AL269" s="44">
        <f>+$AL$6*W269/H269*10^6</f>
        <v>6.2107077456321544</v>
      </c>
      <c r="AM269" s="31">
        <v>3677371.5</v>
      </c>
      <c r="AN269" s="45">
        <v>7.5181181093034967E-3</v>
      </c>
      <c r="AP269" s="33"/>
      <c r="AR269" s="33"/>
    </row>
    <row r="270" spans="1:44">
      <c r="A270" s="6" t="s">
        <v>4632</v>
      </c>
      <c r="B270" s="6" t="s">
        <v>1868</v>
      </c>
      <c r="C270" s="6" t="s">
        <v>3229</v>
      </c>
      <c r="D270" s="30">
        <v>2094670</v>
      </c>
      <c r="E270" s="6" t="s">
        <v>3132</v>
      </c>
      <c r="F270" s="31" t="s">
        <v>4584</v>
      </c>
      <c r="G270" s="6" t="s">
        <v>4235</v>
      </c>
      <c r="H270" s="32">
        <v>31.69</v>
      </c>
      <c r="I270" s="33">
        <v>348.80399999999997</v>
      </c>
      <c r="J270" s="33">
        <v>348.80399999999997</v>
      </c>
      <c r="K270" s="34">
        <v>0.79</v>
      </c>
      <c r="L270" s="34">
        <v>0.79</v>
      </c>
      <c r="M270" s="7">
        <v>0.49</v>
      </c>
      <c r="N270" s="7">
        <v>0.49</v>
      </c>
      <c r="O270" s="7">
        <v>0.51</v>
      </c>
      <c r="P270" s="7">
        <v>0.51</v>
      </c>
      <c r="Q270" s="35">
        <v>275.55516</v>
      </c>
      <c r="R270" s="35">
        <v>275.55516</v>
      </c>
      <c r="S270" s="35">
        <v>8732.3430203999997</v>
      </c>
      <c r="T270" s="35">
        <v>8732.3430203999997</v>
      </c>
      <c r="U270" s="36">
        <v>4.9139039480118076E-4</v>
      </c>
      <c r="V270" s="37">
        <v>4.9198590894010646E-4</v>
      </c>
      <c r="W270" s="37">
        <v>5.9551413892570525E-7</v>
      </c>
      <c r="X270" s="38">
        <v>1.2963799032863199</v>
      </c>
      <c r="Y270" s="39">
        <v>40908.169873345527</v>
      </c>
      <c r="Z270" s="40">
        <v>4.5787471801091444E-4</v>
      </c>
      <c r="AA270" s="41">
        <v>4.5764028091648749E-4</v>
      </c>
      <c r="AB270" s="41">
        <v>-2.3443709442694857E-7</v>
      </c>
      <c r="AC270" s="42">
        <v>-4.3816383473903806E-3</v>
      </c>
      <c r="AD270" s="43">
        <v>-138.26564680941559</v>
      </c>
      <c r="AE270" s="40">
        <v>5.2856309141747397E-4</v>
      </c>
      <c r="AF270" s="41">
        <v>5.3021795614504328E-4</v>
      </c>
      <c r="AG270" s="41">
        <v>1.6548647275693024E-6</v>
      </c>
      <c r="AH270" s="42">
        <v>2.0915000907986082E-2</v>
      </c>
      <c r="AI270" s="43">
        <v>659.98740637381138</v>
      </c>
      <c r="AJ270" s="42">
        <v>1.3129132658469156</v>
      </c>
      <c r="AK270" s="31">
        <v>41429.891632909923</v>
      </c>
      <c r="AL270" s="44">
        <f>+$AL$6*W270/H270*10^6</f>
        <v>9.3959315071900473</v>
      </c>
      <c r="AM270" s="31">
        <v>5699325</v>
      </c>
      <c r="AN270" s="45">
        <v>7.2692628746228588E-3</v>
      </c>
      <c r="AP270" s="33"/>
      <c r="AR270" s="33"/>
    </row>
    <row r="271" spans="1:44">
      <c r="A271" s="6" t="s">
        <v>3489</v>
      </c>
      <c r="B271" s="6" t="s">
        <v>243</v>
      </c>
      <c r="C271" s="6" t="s">
        <v>553</v>
      </c>
      <c r="D271" s="30">
        <v>2111955</v>
      </c>
      <c r="E271" s="6" t="s">
        <v>2580</v>
      </c>
      <c r="F271" s="31" t="s">
        <v>4595</v>
      </c>
      <c r="G271" s="6" t="s">
        <v>4235</v>
      </c>
      <c r="H271" s="32">
        <v>61.97</v>
      </c>
      <c r="I271" s="33">
        <v>228.62200000000001</v>
      </c>
      <c r="J271" s="33">
        <v>228.41300000000001</v>
      </c>
      <c r="K271" s="34">
        <v>1</v>
      </c>
      <c r="L271" s="34">
        <v>1</v>
      </c>
      <c r="M271" s="7">
        <v>1</v>
      </c>
      <c r="N271" s="7">
        <v>1</v>
      </c>
      <c r="O271" s="7">
        <v>0</v>
      </c>
      <c r="P271" s="7">
        <v>0</v>
      </c>
      <c r="Q271" s="35">
        <v>228.62200000000001</v>
      </c>
      <c r="R271" s="35">
        <v>228.41300000000001</v>
      </c>
      <c r="S271" s="35">
        <v>14167.70534</v>
      </c>
      <c r="T271" s="35">
        <v>14154.75361</v>
      </c>
      <c r="U271" s="36">
        <v>7.972515857640343E-4</v>
      </c>
      <c r="V271" s="37">
        <v>7.9748806298267794E-4</v>
      </c>
      <c r="W271" s="37">
        <v>2.3647721864364629E-7</v>
      </c>
      <c r="X271" s="38">
        <v>0.51478931195102029</v>
      </c>
      <c r="Y271" s="39">
        <v>8307.0729700019419</v>
      </c>
      <c r="Z271" s="40">
        <v>1.5160702053764645E-3</v>
      </c>
      <c r="AA271" s="41">
        <v>1.5139087196547817E-3</v>
      </c>
      <c r="AB271" s="41">
        <v>-2.1614857216827998E-6</v>
      </c>
      <c r="AC271" s="42">
        <v>-4.0398251601831199E-2</v>
      </c>
      <c r="AD271" s="43">
        <v>-651.9001388063773</v>
      </c>
      <c r="AE271" s="40">
        <v>0</v>
      </c>
      <c r="AF271" s="41">
        <v>0</v>
      </c>
      <c r="AG271" s="41">
        <v>0</v>
      </c>
      <c r="AH271" s="42">
        <v>0</v>
      </c>
      <c r="AI271" s="43">
        <v>0</v>
      </c>
      <c r="AJ271" s="42">
        <v>0.4743910603491891</v>
      </c>
      <c r="AK271" s="31">
        <v>7655.1728311955649</v>
      </c>
      <c r="AL271" s="44">
        <f>+$AL$6*W271/H271*10^6</f>
        <v>1.9079975685303072</v>
      </c>
      <c r="AM271" s="31">
        <v>1079420.375</v>
      </c>
      <c r="AN271" s="45">
        <v>7.0919291579942291E-3</v>
      </c>
      <c r="AP271" s="33"/>
      <c r="AR271" s="33"/>
    </row>
    <row r="272" spans="1:44">
      <c r="A272" s="6" t="s">
        <v>666</v>
      </c>
      <c r="B272" s="6" t="s">
        <v>670</v>
      </c>
      <c r="C272" s="6" t="s">
        <v>674</v>
      </c>
      <c r="D272" s="30" t="s">
        <v>676</v>
      </c>
      <c r="E272" s="6" t="s">
        <v>678</v>
      </c>
      <c r="F272" s="31" t="s">
        <v>4577</v>
      </c>
      <c r="G272" s="6" t="s">
        <v>4233</v>
      </c>
      <c r="H272" s="32">
        <v>70</v>
      </c>
      <c r="I272" s="33">
        <v>100.125</v>
      </c>
      <c r="J272" s="33">
        <v>100.193</v>
      </c>
      <c r="K272" s="34">
        <v>0.71</v>
      </c>
      <c r="L272" s="34">
        <v>0.71</v>
      </c>
      <c r="M272" s="7">
        <v>1</v>
      </c>
      <c r="N272" s="7">
        <v>1</v>
      </c>
      <c r="O272" s="7">
        <v>0</v>
      </c>
      <c r="P272" s="7">
        <v>0</v>
      </c>
      <c r="Q272" s="35">
        <v>71.08874999999999</v>
      </c>
      <c r="R272" s="35">
        <v>71.137029999999996</v>
      </c>
      <c r="S272" s="35">
        <v>4976.2124999999996</v>
      </c>
      <c r="T272" s="35">
        <v>4979.5920999999998</v>
      </c>
      <c r="U272" s="36">
        <v>2.8002370260502674E-4</v>
      </c>
      <c r="V272" s="37">
        <v>2.8055347112981963E-4</v>
      </c>
      <c r="W272" s="37">
        <v>5.2976852479288484E-7</v>
      </c>
      <c r="X272" s="38">
        <v>1.1532577046349817</v>
      </c>
      <c r="Y272" s="39">
        <v>16475.110066214023</v>
      </c>
      <c r="Z272" s="40">
        <v>5.3249889984456221E-4</v>
      </c>
      <c r="AA272" s="41">
        <v>5.3258771634062132E-4</v>
      </c>
      <c r="AB272" s="41">
        <v>8.8816496059108095E-8</v>
      </c>
      <c r="AC272" s="42">
        <v>1.6599837409036768E-3</v>
      </c>
      <c r="AD272" s="43">
        <v>23.714053441481095</v>
      </c>
      <c r="AE272" s="40">
        <v>0</v>
      </c>
      <c r="AF272" s="41">
        <v>0</v>
      </c>
      <c r="AG272" s="41">
        <v>0</v>
      </c>
      <c r="AH272" s="42">
        <v>0</v>
      </c>
      <c r="AI272" s="43">
        <v>0</v>
      </c>
      <c r="AJ272" s="42">
        <v>1.1549176883758854</v>
      </c>
      <c r="AK272" s="31">
        <v>16498.824119655503</v>
      </c>
      <c r="AL272" s="44">
        <f>+$AL$6*W272/H272*10^6</f>
        <v>3.7840608913777487</v>
      </c>
      <c r="AM272" s="31">
        <v>2608920.75</v>
      </c>
      <c r="AN272" s="45">
        <v>6.3240035634104649E-3</v>
      </c>
      <c r="AP272" s="33"/>
      <c r="AR272" s="33"/>
    </row>
    <row r="273" spans="1:44">
      <c r="A273" s="6" t="s">
        <v>5627</v>
      </c>
      <c r="B273" s="6" t="s">
        <v>5635</v>
      </c>
      <c r="C273" s="6" t="s">
        <v>5809</v>
      </c>
      <c r="D273" s="30" t="s">
        <v>5652</v>
      </c>
      <c r="E273" s="6" t="s">
        <v>5665</v>
      </c>
      <c r="F273" s="31" t="s">
        <v>4584</v>
      </c>
      <c r="G273" s="6" t="s">
        <v>4235</v>
      </c>
      <c r="H273" s="32">
        <v>63.7</v>
      </c>
      <c r="I273" s="33">
        <v>303.30399999999997</v>
      </c>
      <c r="J273" s="33">
        <v>303.30365499999999</v>
      </c>
      <c r="K273" s="34">
        <v>1</v>
      </c>
      <c r="L273" s="34">
        <v>1</v>
      </c>
      <c r="M273" s="7">
        <v>0.46</v>
      </c>
      <c r="N273" s="7">
        <v>0.46</v>
      </c>
      <c r="O273" s="7">
        <v>0.54</v>
      </c>
      <c r="P273" s="7">
        <v>0.54</v>
      </c>
      <c r="Q273" s="35">
        <v>303.30399999999997</v>
      </c>
      <c r="R273" s="35">
        <v>303.30365499999999</v>
      </c>
      <c r="S273" s="35">
        <v>19320.464799999998</v>
      </c>
      <c r="T273" s="35">
        <v>19320.442823500001</v>
      </c>
      <c r="U273" s="36">
        <v>1.0872100195371656E-3</v>
      </c>
      <c r="V273" s="37">
        <v>1.0885263670287651E-3</v>
      </c>
      <c r="W273" s="37">
        <v>1.3163474915994181E-6</v>
      </c>
      <c r="X273" s="38">
        <v>2.8655682918449399</v>
      </c>
      <c r="Y273" s="39">
        <v>44985.373498350702</v>
      </c>
      <c r="Z273" s="40">
        <v>9.5103215050068124E-4</v>
      </c>
      <c r="AA273" s="41">
        <v>9.5054412993915904E-4</v>
      </c>
      <c r="AB273" s="41">
        <v>-4.8802056152219726E-7</v>
      </c>
      <c r="AC273" s="42">
        <v>-9.1211231392690582E-3</v>
      </c>
      <c r="AD273" s="43">
        <v>-143.18874629935726</v>
      </c>
      <c r="AE273" s="40">
        <v>1.2382467610364933E-3</v>
      </c>
      <c r="AF273" s="41">
        <v>1.242122143417679E-3</v>
      </c>
      <c r="AG273" s="41">
        <v>3.8753823811857151E-6</v>
      </c>
      <c r="AH273" s="42">
        <v>4.897900394574585E-2</v>
      </c>
      <c r="AI273" s="43">
        <v>768.90116084373381</v>
      </c>
      <c r="AJ273" s="42">
        <v>2.905426172651417</v>
      </c>
      <c r="AK273" s="31">
        <v>45611.085912895083</v>
      </c>
      <c r="AL273" s="44">
        <f>+$AL$6*W273/H273*10^6</f>
        <v>10.332397893245041</v>
      </c>
      <c r="AM273" s="31">
        <v>7575801</v>
      </c>
      <c r="AN273" s="45">
        <v>6.020628830257696E-3</v>
      </c>
      <c r="AP273" s="33"/>
      <c r="AR273" s="33"/>
    </row>
    <row r="274" spans="1:44">
      <c r="A274" s="6" t="s">
        <v>5556</v>
      </c>
      <c r="B274" s="6" t="s">
        <v>5551</v>
      </c>
      <c r="C274" s="6" t="s">
        <v>5569</v>
      </c>
      <c r="D274" s="30" t="s">
        <v>5574</v>
      </c>
      <c r="E274" s="6" t="s">
        <v>5562</v>
      </c>
      <c r="F274" s="31" t="s">
        <v>4585</v>
      </c>
      <c r="G274" s="6" t="s">
        <v>4233</v>
      </c>
      <c r="H274" s="32">
        <v>39.93</v>
      </c>
      <c r="I274" s="33">
        <v>1027.9059999999999</v>
      </c>
      <c r="J274" s="33">
        <v>1028.223</v>
      </c>
      <c r="K274" s="34">
        <v>0.65</v>
      </c>
      <c r="L274" s="34">
        <v>0.65</v>
      </c>
      <c r="M274" s="7">
        <v>1</v>
      </c>
      <c r="N274" s="7">
        <v>1</v>
      </c>
      <c r="O274" s="7">
        <v>0</v>
      </c>
      <c r="P274" s="7">
        <v>0</v>
      </c>
      <c r="Q274" s="35">
        <v>668.13890000000004</v>
      </c>
      <c r="R274" s="35">
        <v>668.34495000000004</v>
      </c>
      <c r="S274" s="35">
        <v>26678.786277000003</v>
      </c>
      <c r="T274" s="35">
        <v>26687.013853500001</v>
      </c>
      <c r="U274" s="36">
        <v>1.5012808464859003E-3</v>
      </c>
      <c r="V274" s="37">
        <v>1.5035637900319204E-3</v>
      </c>
      <c r="W274" s="37">
        <v>2.2829435460201136E-6</v>
      </c>
      <c r="X274" s="38">
        <v>4.9697596412012475</v>
      </c>
      <c r="Y274" s="39">
        <v>124461.79917859372</v>
      </c>
      <c r="Z274" s="40">
        <v>2.85486689760349E-3</v>
      </c>
      <c r="AA274" s="41">
        <v>2.8542851460034427E-3</v>
      </c>
      <c r="AB274" s="41">
        <v>-5.8175160004732274E-7</v>
      </c>
      <c r="AC274" s="42">
        <v>-1.0872959868632674E-2</v>
      </c>
      <c r="AD274" s="43">
        <v>-272.30052263042006</v>
      </c>
      <c r="AE274" s="40">
        <v>0</v>
      </c>
      <c r="AF274" s="41">
        <v>0</v>
      </c>
      <c r="AG274" s="41">
        <v>0</v>
      </c>
      <c r="AH274" s="42">
        <v>0</v>
      </c>
      <c r="AI274" s="43">
        <v>0</v>
      </c>
      <c r="AJ274" s="42">
        <v>4.9588866813326149</v>
      </c>
      <c r="AK274" s="31">
        <v>124189.4986559633</v>
      </c>
      <c r="AL274" s="44">
        <f>+$AL$6*W274/H274*10^6</f>
        <v>28.586821262460727</v>
      </c>
      <c r="AM274" s="31">
        <v>21443242</v>
      </c>
      <c r="AN274" s="45">
        <v>5.7915448912045711E-3</v>
      </c>
      <c r="AP274" s="33"/>
      <c r="AR274" s="33"/>
    </row>
    <row r="275" spans="1:44">
      <c r="A275" s="6" t="s">
        <v>1153</v>
      </c>
      <c r="B275" s="6" t="s">
        <v>2074</v>
      </c>
      <c r="C275" s="6" t="s">
        <v>3378</v>
      </c>
      <c r="D275" s="30">
        <v>2705024</v>
      </c>
      <c r="E275" s="6" t="s">
        <v>97</v>
      </c>
      <c r="F275" s="31" t="s">
        <v>4580</v>
      </c>
      <c r="G275" s="6" t="s">
        <v>4235</v>
      </c>
      <c r="H275" s="32">
        <v>24.93</v>
      </c>
      <c r="I275" s="33">
        <v>592.00599999999997</v>
      </c>
      <c r="J275" s="33">
        <v>591.5</v>
      </c>
      <c r="K275" s="34">
        <v>0.92</v>
      </c>
      <c r="L275" s="34">
        <v>0.92</v>
      </c>
      <c r="M275" s="7">
        <v>0</v>
      </c>
      <c r="N275" s="7">
        <v>0</v>
      </c>
      <c r="O275" s="7">
        <v>1</v>
      </c>
      <c r="P275" s="7">
        <v>1</v>
      </c>
      <c r="Q275" s="35">
        <v>544.64552000000003</v>
      </c>
      <c r="R275" s="35">
        <v>544.18000000000006</v>
      </c>
      <c r="S275" s="35">
        <v>13578.0128136</v>
      </c>
      <c r="T275" s="35">
        <v>13566.407400000002</v>
      </c>
      <c r="U275" s="36">
        <v>7.6406813858587619E-4</v>
      </c>
      <c r="V275" s="37">
        <v>7.6434025325714373E-4</v>
      </c>
      <c r="W275" s="37">
        <v>2.7211467126754454E-7</v>
      </c>
      <c r="X275" s="38">
        <v>0.59236879221203176</v>
      </c>
      <c r="Y275" s="39">
        <v>23761.283281669945</v>
      </c>
      <c r="Z275" s="40">
        <v>0</v>
      </c>
      <c r="AA275" s="41">
        <v>0</v>
      </c>
      <c r="AB275" s="41">
        <v>0</v>
      </c>
      <c r="AC275" s="42">
        <v>0</v>
      </c>
      <c r="AD275" s="43">
        <v>0</v>
      </c>
      <c r="AE275" s="40">
        <v>1.6115065861984433E-3</v>
      </c>
      <c r="AF275" s="41">
        <v>1.6151703100860521E-3</v>
      </c>
      <c r="AG275" s="41">
        <v>3.6637238876088135E-6</v>
      </c>
      <c r="AH275" s="42">
        <v>4.6303958963763492E-2</v>
      </c>
      <c r="AI275" s="43">
        <v>1857.3589636487561</v>
      </c>
      <c r="AJ275" s="42">
        <v>0.63867275117579525</v>
      </c>
      <c r="AK275" s="31">
        <v>25618.642245318701</v>
      </c>
      <c r="AL275" s="44">
        <f>+$AL$6*W275/H275*10^6</f>
        <v>5.4575746343270062</v>
      </c>
      <c r="AM275" s="31">
        <v>4569157.5</v>
      </c>
      <c r="AN275" s="45">
        <v>5.6068634634106398E-3</v>
      </c>
      <c r="AP275" s="33"/>
      <c r="AR275" s="33"/>
    </row>
    <row r="276" spans="1:44">
      <c r="A276" s="6" t="s">
        <v>4676</v>
      </c>
      <c r="B276" s="6" t="s">
        <v>1914</v>
      </c>
      <c r="C276" s="6" t="s">
        <v>3263</v>
      </c>
      <c r="D276" s="30">
        <v>2257019</v>
      </c>
      <c r="E276" s="6" t="s">
        <v>3171</v>
      </c>
      <c r="F276" s="31" t="s">
        <v>4576</v>
      </c>
      <c r="G276" s="6" t="s">
        <v>4235</v>
      </c>
      <c r="H276" s="32">
        <v>46.13</v>
      </c>
      <c r="I276" s="33">
        <v>608.45399999999995</v>
      </c>
      <c r="J276" s="33">
        <v>607.92399999999998</v>
      </c>
      <c r="K276" s="34">
        <v>1</v>
      </c>
      <c r="L276" s="34">
        <v>1</v>
      </c>
      <c r="M276" s="7">
        <v>1</v>
      </c>
      <c r="N276" s="7">
        <v>1</v>
      </c>
      <c r="O276" s="7">
        <v>0</v>
      </c>
      <c r="P276" s="7">
        <v>0</v>
      </c>
      <c r="Q276" s="35">
        <v>608.45399999999995</v>
      </c>
      <c r="R276" s="35">
        <v>607.92399999999998</v>
      </c>
      <c r="S276" s="35">
        <v>28067.98302</v>
      </c>
      <c r="T276" s="35">
        <v>28043.53412</v>
      </c>
      <c r="U276" s="36">
        <v>1.579454360101266E-3</v>
      </c>
      <c r="V276" s="37">
        <v>1.5799910278019625E-3</v>
      </c>
      <c r="W276" s="37">
        <v>5.3666770069658171E-7</v>
      </c>
      <c r="X276" s="38">
        <v>1.1682765806047857</v>
      </c>
      <c r="Y276" s="39">
        <v>25325.744214281065</v>
      </c>
      <c r="Z276" s="40">
        <v>3.0035232777952817E-3</v>
      </c>
      <c r="AA276" s="41">
        <v>2.99937052978518E-3</v>
      </c>
      <c r="AB276" s="41">
        <v>-4.1527480101016638E-6</v>
      </c>
      <c r="AC276" s="42">
        <v>-7.7615020662954143E-2</v>
      </c>
      <c r="AD276" s="43">
        <v>-1682.5280872090643</v>
      </c>
      <c r="AE276" s="40">
        <v>0</v>
      </c>
      <c r="AF276" s="41">
        <v>0</v>
      </c>
      <c r="AG276" s="41">
        <v>0</v>
      </c>
      <c r="AH276" s="42">
        <v>0</v>
      </c>
      <c r="AI276" s="43">
        <v>0</v>
      </c>
      <c r="AJ276" s="42">
        <v>1.0906615599418314</v>
      </c>
      <c r="AK276" s="31">
        <v>23643.216127072003</v>
      </c>
      <c r="AL276" s="44">
        <f>+$AL$6*W276/H276*10^6</f>
        <v>5.8169054920505276</v>
      </c>
      <c r="AM276" s="31">
        <v>7051248</v>
      </c>
      <c r="AN276" s="45">
        <v>3.3530541156788136E-3</v>
      </c>
      <c r="AP276" s="33"/>
      <c r="AR276" s="33"/>
    </row>
    <row r="277" spans="1:44">
      <c r="A277" s="6" t="s">
        <v>1154</v>
      </c>
      <c r="B277" s="6" t="s">
        <v>2075</v>
      </c>
      <c r="C277" s="6" t="s">
        <v>3379</v>
      </c>
      <c r="D277" s="30">
        <v>2671501</v>
      </c>
      <c r="E277" s="6" t="s">
        <v>98</v>
      </c>
      <c r="F277" s="31" t="s">
        <v>4589</v>
      </c>
      <c r="G277" s="6" t="s">
        <v>4235</v>
      </c>
      <c r="H277" s="32">
        <v>115.9</v>
      </c>
      <c r="I277" s="33">
        <v>148.93600000000001</v>
      </c>
      <c r="J277" s="33">
        <v>148.79599999999999</v>
      </c>
      <c r="K277" s="34">
        <v>1</v>
      </c>
      <c r="L277" s="34">
        <v>1</v>
      </c>
      <c r="M277" s="7">
        <v>0.59</v>
      </c>
      <c r="N277" s="7">
        <v>0.59</v>
      </c>
      <c r="O277" s="7">
        <v>0.41</v>
      </c>
      <c r="P277" s="7">
        <v>0.41</v>
      </c>
      <c r="Q277" s="35">
        <v>148.93600000000001</v>
      </c>
      <c r="R277" s="35">
        <v>148.79599999999999</v>
      </c>
      <c r="S277" s="35">
        <v>17261.682400000002</v>
      </c>
      <c r="T277" s="35">
        <v>17245.456399999999</v>
      </c>
      <c r="U277" s="36">
        <v>9.7135727600861598E-4</v>
      </c>
      <c r="V277" s="37">
        <v>9.7162027673671576E-4</v>
      </c>
      <c r="W277" s="37">
        <v>2.6300072809978467E-7</v>
      </c>
      <c r="X277" s="38">
        <v>0.57252857014158387</v>
      </c>
      <c r="Y277" s="39">
        <v>4939.8496129558571</v>
      </c>
      <c r="Z277" s="40">
        <v>1.0898203932418649E-3</v>
      </c>
      <c r="AA277" s="41">
        <v>1.0882384849119214E-3</v>
      </c>
      <c r="AB277" s="41">
        <v>-1.581908329943444E-6</v>
      </c>
      <c r="AC277" s="42">
        <v>-2.9565927770429275E-2</v>
      </c>
      <c r="AD277" s="43">
        <v>-255.09860026254768</v>
      </c>
      <c r="AE277" s="40">
        <v>8.3996820859731332E-4</v>
      </c>
      <c r="AF277" s="41">
        <v>8.4180600061273616E-4</v>
      </c>
      <c r="AG277" s="41">
        <v>1.8377920154228396E-6</v>
      </c>
      <c r="AH277" s="42">
        <v>2.3226926667121544E-2</v>
      </c>
      <c r="AI277" s="43">
        <v>200.40488927628596</v>
      </c>
      <c r="AJ277" s="42">
        <v>0.56618956903827611</v>
      </c>
      <c r="AK277" s="31">
        <v>4885.1559019695951</v>
      </c>
      <c r="AL277" s="44">
        <f>+$AL$6*W277/H277*10^6</f>
        <v>1.1346019331310813</v>
      </c>
      <c r="AM277" s="31">
        <v>1459610.875</v>
      </c>
      <c r="AN277" s="45">
        <v>3.3468892193404595E-3</v>
      </c>
      <c r="AP277" s="33"/>
      <c r="AR277" s="33"/>
    </row>
    <row r="278" spans="1:44">
      <c r="A278" s="6" t="s">
        <v>1152</v>
      </c>
      <c r="B278" s="6" t="s">
        <v>2073</v>
      </c>
      <c r="C278" s="6" t="s">
        <v>1308</v>
      </c>
      <c r="D278" s="30">
        <v>2803014</v>
      </c>
      <c r="E278" s="6" t="s">
        <v>96</v>
      </c>
      <c r="F278" s="31" t="s">
        <v>4580</v>
      </c>
      <c r="G278" s="6" t="s">
        <v>4235</v>
      </c>
      <c r="H278" s="32">
        <v>54.36</v>
      </c>
      <c r="I278" s="33">
        <v>294.23099999999999</v>
      </c>
      <c r="J278" s="33">
        <v>293.906026</v>
      </c>
      <c r="K278" s="34">
        <v>0.93</v>
      </c>
      <c r="L278" s="34">
        <v>0.93</v>
      </c>
      <c r="M278" s="7">
        <v>0.53</v>
      </c>
      <c r="N278" s="7">
        <v>0.53</v>
      </c>
      <c r="O278" s="7">
        <v>0.47</v>
      </c>
      <c r="P278" s="7">
        <v>0.47</v>
      </c>
      <c r="Q278" s="35">
        <v>273.63483000000002</v>
      </c>
      <c r="R278" s="35">
        <v>273.33260418000003</v>
      </c>
      <c r="S278" s="35">
        <v>14874.789358800001</v>
      </c>
      <c r="T278" s="35">
        <v>14858.360363224801</v>
      </c>
      <c r="U278" s="36">
        <v>8.370409406192015E-4</v>
      </c>
      <c r="V278" s="37">
        <v>8.3712972699118192E-4</v>
      </c>
      <c r="W278" s="37">
        <v>8.8786371980420845E-8</v>
      </c>
      <c r="X278" s="38">
        <v>0.1932798246046025</v>
      </c>
      <c r="Y278" s="39">
        <v>3555.5523290029892</v>
      </c>
      <c r="Z278" s="40">
        <v>8.4361926938604796E-4</v>
      </c>
      <c r="AA278" s="41">
        <v>8.4225603812818886E-4</v>
      </c>
      <c r="AB278" s="41">
        <v>-1.3632312578591016E-6</v>
      </c>
      <c r="AC278" s="42">
        <v>-2.5478844849179488E-2</v>
      </c>
      <c r="AD278" s="43">
        <v>-468.70575513575221</v>
      </c>
      <c r="AE278" s="40">
        <v>8.29744825997307E-4</v>
      </c>
      <c r="AF278" s="41">
        <v>8.3142334220059238E-4</v>
      </c>
      <c r="AG278" s="41">
        <v>1.6785162032853778E-6</v>
      </c>
      <c r="AH278" s="42">
        <v>2.1213919984473684E-2</v>
      </c>
      <c r="AI278" s="43">
        <v>390.24871200282718</v>
      </c>
      <c r="AJ278" s="42">
        <v>0.18901489973989671</v>
      </c>
      <c r="AK278" s="31">
        <v>3477.0952858700643</v>
      </c>
      <c r="AL278" s="44">
        <f>+$AL$6*W278/H278*10^6</f>
        <v>0.8166516922408098</v>
      </c>
      <c r="AM278" s="31">
        <v>1119888.25</v>
      </c>
      <c r="AN278" s="45">
        <v>3.1048591552505925E-3</v>
      </c>
      <c r="AP278" s="33"/>
      <c r="AR278" s="33"/>
    </row>
    <row r="279" spans="1:44">
      <c r="A279" s="6" t="s">
        <v>1247</v>
      </c>
      <c r="B279" s="6" t="s">
        <v>2165</v>
      </c>
      <c r="C279" s="6" t="s">
        <v>3441</v>
      </c>
      <c r="D279" s="30">
        <v>2985677</v>
      </c>
      <c r="E279" s="6" t="s">
        <v>182</v>
      </c>
      <c r="F279" s="31" t="s">
        <v>4577</v>
      </c>
      <c r="G279" s="6" t="s">
        <v>4235</v>
      </c>
      <c r="H279" s="32">
        <v>41.71</v>
      </c>
      <c r="I279" s="33">
        <v>268.79399999999998</v>
      </c>
      <c r="J279" s="33">
        <v>268.48200000000003</v>
      </c>
      <c r="K279" s="34">
        <v>1</v>
      </c>
      <c r="L279" s="34">
        <v>1</v>
      </c>
      <c r="M279" s="7">
        <v>0.55000000000000004</v>
      </c>
      <c r="N279" s="7">
        <v>0.55000000000000004</v>
      </c>
      <c r="O279" s="7">
        <v>0.45</v>
      </c>
      <c r="P279" s="7">
        <v>0.45</v>
      </c>
      <c r="Q279" s="35">
        <v>268.79399999999998</v>
      </c>
      <c r="R279" s="35">
        <v>268.48200000000003</v>
      </c>
      <c r="S279" s="35">
        <v>11211.39774</v>
      </c>
      <c r="T279" s="35">
        <v>11198.384220000002</v>
      </c>
      <c r="U279" s="36">
        <v>6.3089289425088447E-4</v>
      </c>
      <c r="V279" s="37">
        <v>6.3092428071897665E-4</v>
      </c>
      <c r="W279" s="37">
        <v>3.1386468092174831E-8</v>
      </c>
      <c r="X279" s="38">
        <v>6.8325475098264615E-2</v>
      </c>
      <c r="Y279" s="39">
        <v>1638.1077702772623</v>
      </c>
      <c r="Z279" s="40">
        <v>6.5984548072422491E-4</v>
      </c>
      <c r="AA279" s="41">
        <v>6.5874211527065807E-4</v>
      </c>
      <c r="AB279" s="41">
        <v>-1.1033654535668423E-6</v>
      </c>
      <c r="AC279" s="42">
        <v>-2.06219429325026E-2</v>
      </c>
      <c r="AD279" s="43">
        <v>-494.41244144096379</v>
      </c>
      <c r="AE279" s="40">
        <v>5.9878118366346882E-4</v>
      </c>
      <c r="AF279" s="41">
        <v>5.9995868699078494E-4</v>
      </c>
      <c r="AG279" s="41">
        <v>1.1775033273161246E-6</v>
      </c>
      <c r="AH279" s="42">
        <v>1.4881870856083026E-2</v>
      </c>
      <c r="AI279" s="43">
        <v>356.79383495763665</v>
      </c>
      <c r="AJ279" s="42">
        <v>6.2585403021845037E-2</v>
      </c>
      <c r="AK279" s="31">
        <v>1500.4891637939349</v>
      </c>
      <c r="AL279" s="44">
        <f>+$AL$6*W279/H279*10^6</f>
        <v>0.37624632093232835</v>
      </c>
      <c r="AM279" s="31">
        <v>3243109.25</v>
      </c>
      <c r="AN279" s="45">
        <v>4.6266994051894335E-4</v>
      </c>
      <c r="AP279" s="33"/>
      <c r="AR279" s="33"/>
    </row>
    <row r="280" spans="1:44">
      <c r="A280" s="6" t="s">
        <v>5864</v>
      </c>
      <c r="B280" s="6" t="s">
        <v>5860</v>
      </c>
      <c r="C280" s="6" t="s">
        <v>7223</v>
      </c>
      <c r="D280" s="30" t="s">
        <v>7201</v>
      </c>
      <c r="E280" s="6" t="s">
        <v>7242</v>
      </c>
      <c r="F280" s="31" t="s">
        <v>4575</v>
      </c>
      <c r="G280" s="6" t="s">
        <v>4235</v>
      </c>
      <c r="H280" s="32">
        <v>226.31</v>
      </c>
      <c r="I280" s="33">
        <v>264.56700000000001</v>
      </c>
      <c r="J280" s="33">
        <v>264.26100000000002</v>
      </c>
      <c r="K280" s="34">
        <v>1</v>
      </c>
      <c r="L280" s="34">
        <v>1</v>
      </c>
      <c r="M280" s="7">
        <v>1</v>
      </c>
      <c r="N280" s="7">
        <v>1</v>
      </c>
      <c r="O280" s="7">
        <v>0</v>
      </c>
      <c r="P280" s="7">
        <v>0</v>
      </c>
      <c r="Q280" s="35">
        <v>264.56700000000001</v>
      </c>
      <c r="R280" s="35">
        <v>264.26100000000002</v>
      </c>
      <c r="S280" s="35">
        <v>59874.157770000005</v>
      </c>
      <c r="T280" s="35">
        <v>59804.906910000005</v>
      </c>
      <c r="U280" s="36">
        <v>3.3692659525920436E-3</v>
      </c>
      <c r="V280" s="37">
        <v>3.3694475144251754E-3</v>
      </c>
      <c r="W280" s="37">
        <v>1.8156183313180682E-7</v>
      </c>
      <c r="X280" s="38">
        <v>0.39524353208558022</v>
      </c>
      <c r="Y280" s="39">
        <v>1746.4695863443073</v>
      </c>
      <c r="Z280" s="40">
        <v>6.4070662459942678E-3</v>
      </c>
      <c r="AA280" s="41">
        <v>6.3963790924080602E-3</v>
      </c>
      <c r="AB280" s="41">
        <v>-1.0687153586207664E-5</v>
      </c>
      <c r="AC280" s="42">
        <v>-0.19974331319982153</v>
      </c>
      <c r="AD280" s="43">
        <v>-882.60931112112382</v>
      </c>
      <c r="AE280" s="40">
        <v>0</v>
      </c>
      <c r="AF280" s="41">
        <v>0</v>
      </c>
      <c r="AG280" s="41">
        <v>0</v>
      </c>
      <c r="AH280" s="42">
        <v>0</v>
      </c>
      <c r="AI280" s="43">
        <v>0</v>
      </c>
      <c r="AJ280" s="42">
        <v>0.19550021888575869</v>
      </c>
      <c r="AK280" s="31">
        <v>863.86027522318352</v>
      </c>
      <c r="AL280" s="44">
        <f>+$AL$6*W280/H280*10^6</f>
        <v>0.40113524177413018</v>
      </c>
      <c r="AM280" s="31">
        <v>2828495.25</v>
      </c>
      <c r="AN280" s="45">
        <v>3.0541337314361181E-4</v>
      </c>
      <c r="AP280" s="33"/>
      <c r="AR280" s="33"/>
    </row>
    <row r="281" spans="1:44">
      <c r="A281" s="6" t="s">
        <v>4608</v>
      </c>
      <c r="B281" s="6" t="s">
        <v>1842</v>
      </c>
      <c r="C281" s="6" t="s">
        <v>194</v>
      </c>
      <c r="D281" s="30">
        <v>2017213</v>
      </c>
      <c r="E281" s="6" t="s">
        <v>3109</v>
      </c>
      <c r="F281" s="31" t="s">
        <v>4575</v>
      </c>
      <c r="G281" s="6" t="s">
        <v>4234</v>
      </c>
      <c r="H281" s="32">
        <v>162.76</v>
      </c>
      <c r="I281" s="33">
        <v>297.55700000000002</v>
      </c>
      <c r="J281" s="33">
        <v>297.18400000000003</v>
      </c>
      <c r="K281" s="34">
        <v>1</v>
      </c>
      <c r="L281" s="34">
        <v>1</v>
      </c>
      <c r="M281" s="7">
        <v>1</v>
      </c>
      <c r="N281" s="7">
        <v>1</v>
      </c>
      <c r="O281" s="7">
        <v>0</v>
      </c>
      <c r="P281" s="7">
        <v>0</v>
      </c>
      <c r="Q281" s="35">
        <v>297.55700000000002</v>
      </c>
      <c r="R281" s="35">
        <v>297.18400000000003</v>
      </c>
      <c r="S281" s="35">
        <v>48430.37732</v>
      </c>
      <c r="T281" s="35">
        <v>48369.667840000002</v>
      </c>
      <c r="U281" s="36">
        <v>2.7252963123469733E-3</v>
      </c>
      <c r="V281" s="37">
        <v>2.7251786767651929E-3</v>
      </c>
      <c r="W281" s="37">
        <v>-1.1763558178034747E-7</v>
      </c>
      <c r="X281" s="38">
        <v>-0.25608192008093089</v>
      </c>
      <c r="Y281" s="39">
        <v>-1573.3713448078822</v>
      </c>
      <c r="Z281" s="40">
        <v>5.1824801778374693E-3</v>
      </c>
      <c r="AA281" s="41">
        <v>5.1733335618112169E-3</v>
      </c>
      <c r="AB281" s="41">
        <v>-9.1466160262523855E-6</v>
      </c>
      <c r="AC281" s="42">
        <v>-0.17095060671796142</v>
      </c>
      <c r="AD281" s="43">
        <v>-1050.3232165025893</v>
      </c>
      <c r="AE281" s="40">
        <v>0</v>
      </c>
      <c r="AF281" s="41">
        <v>0</v>
      </c>
      <c r="AG281" s="41">
        <v>0</v>
      </c>
      <c r="AH281" s="42">
        <v>0</v>
      </c>
      <c r="AI281" s="43">
        <v>0</v>
      </c>
      <c r="AJ281" s="42">
        <v>-0.42703252679889231</v>
      </c>
      <c r="AK281" s="31">
        <v>-2623.6945613104717</v>
      </c>
      <c r="AL281" s="44">
        <f>+$AL$6*W281/H281*10^6</f>
        <v>-0.36137743235545428</v>
      </c>
      <c r="AM281" s="31">
        <v>2687069</v>
      </c>
      <c r="AN281" s="45">
        <v>-9.7641503114005322E-4</v>
      </c>
      <c r="AP281" s="33"/>
      <c r="AR281" s="33"/>
    </row>
    <row r="282" spans="1:44">
      <c r="A282" s="6" t="s">
        <v>5634</v>
      </c>
      <c r="B282" s="6" t="s">
        <v>5642</v>
      </c>
      <c r="C282" s="6" t="s">
        <v>5650</v>
      </c>
      <c r="D282" s="30" t="s">
        <v>5662</v>
      </c>
      <c r="E282" s="6" t="s">
        <v>5674</v>
      </c>
      <c r="F282" s="31" t="s">
        <v>4588</v>
      </c>
      <c r="G282" s="6" t="s">
        <v>4234</v>
      </c>
      <c r="H282" s="32">
        <v>36.92</v>
      </c>
      <c r="I282" s="33">
        <v>174.24600000000001</v>
      </c>
      <c r="J282" s="33">
        <v>174.00800000000001</v>
      </c>
      <c r="K282" s="34">
        <v>1</v>
      </c>
      <c r="L282" s="34">
        <v>1</v>
      </c>
      <c r="M282" s="7">
        <v>0</v>
      </c>
      <c r="N282" s="7">
        <v>0</v>
      </c>
      <c r="O282" s="7">
        <v>1</v>
      </c>
      <c r="P282" s="7">
        <v>1</v>
      </c>
      <c r="Q282" s="35">
        <v>174.24600000000001</v>
      </c>
      <c r="R282" s="35">
        <v>174.00800000000001</v>
      </c>
      <c r="S282" s="35">
        <v>6433.1623200000004</v>
      </c>
      <c r="T282" s="35">
        <v>6424.3753600000009</v>
      </c>
      <c r="U282" s="36">
        <v>3.6200984831446489E-4</v>
      </c>
      <c r="V282" s="37">
        <v>3.6195350359899658E-4</v>
      </c>
      <c r="W282" s="37">
        <v>-5.6344715468315508E-8</v>
      </c>
      <c r="X282" s="38">
        <v>-0.1226573006667485</v>
      </c>
      <c r="Y282" s="39">
        <v>-3322.2454135088974</v>
      </c>
      <c r="Z282" s="40">
        <v>0</v>
      </c>
      <c r="AA282" s="41">
        <v>0</v>
      </c>
      <c r="AB282" s="41">
        <v>0</v>
      </c>
      <c r="AC282" s="42">
        <v>0</v>
      </c>
      <c r="AD282" s="43">
        <v>0</v>
      </c>
      <c r="AE282" s="40">
        <v>7.6351993410845708E-4</v>
      </c>
      <c r="AF282" s="41">
        <v>7.6486427367059549E-4</v>
      </c>
      <c r="AG282" s="41">
        <v>1.3443395621384096E-6</v>
      </c>
      <c r="AH282" s="42">
        <v>1.6990429909074831E-2</v>
      </c>
      <c r="AI282" s="43">
        <v>460.19582635630633</v>
      </c>
      <c r="AJ282" s="42">
        <v>-0.10566687075767367</v>
      </c>
      <c r="AK282" s="31">
        <v>-2862.0495871525909</v>
      </c>
      <c r="AL282" s="44">
        <f>+$AL$6*W282/H282*10^6</f>
        <v>-0.76306494404544289</v>
      </c>
      <c r="AM282" s="31">
        <v>2086087.25</v>
      </c>
      <c r="AN282" s="45">
        <v>-1.3719702218364025E-3</v>
      </c>
      <c r="AP282" s="33"/>
      <c r="AR282" s="33"/>
    </row>
    <row r="283" spans="1:44">
      <c r="A283" s="6" t="s">
        <v>4245</v>
      </c>
      <c r="B283" s="6" t="s">
        <v>4494</v>
      </c>
      <c r="C283" s="6" t="s">
        <v>4424</v>
      </c>
      <c r="D283" s="30">
        <v>2019952</v>
      </c>
      <c r="E283" s="6" t="s">
        <v>4081</v>
      </c>
      <c r="F283" s="31" t="s">
        <v>4580</v>
      </c>
      <c r="G283" s="6" t="s">
        <v>4234</v>
      </c>
      <c r="H283" s="32">
        <v>61.53</v>
      </c>
      <c r="I283" s="33">
        <v>433.99099999999999</v>
      </c>
      <c r="J283" s="33">
        <v>433.4</v>
      </c>
      <c r="K283" s="34">
        <v>1</v>
      </c>
      <c r="L283" s="34">
        <v>1</v>
      </c>
      <c r="M283" s="7">
        <v>0</v>
      </c>
      <c r="N283" s="7">
        <v>0</v>
      </c>
      <c r="O283" s="7">
        <v>1</v>
      </c>
      <c r="P283" s="7">
        <v>1</v>
      </c>
      <c r="Q283" s="35">
        <v>433.99099999999999</v>
      </c>
      <c r="R283" s="35">
        <v>433.4</v>
      </c>
      <c r="S283" s="35">
        <v>26703.466229999998</v>
      </c>
      <c r="T283" s="35">
        <v>26667.101999999999</v>
      </c>
      <c r="U283" s="36">
        <v>1.5026696480732876E-3</v>
      </c>
      <c r="V283" s="37">
        <v>1.502441943201122E-3</v>
      </c>
      <c r="W283" s="37">
        <v>-2.2770487216562316E-7</v>
      </c>
      <c r="X283" s="38">
        <v>-0.49569271468250015</v>
      </c>
      <c r="Y283" s="39">
        <v>-8056.114329310908</v>
      </c>
      <c r="Z283" s="40">
        <v>0</v>
      </c>
      <c r="AA283" s="41">
        <v>0</v>
      </c>
      <c r="AB283" s="41">
        <v>0</v>
      </c>
      <c r="AC283" s="42">
        <v>0</v>
      </c>
      <c r="AD283" s="43">
        <v>0</v>
      </c>
      <c r="AE283" s="40">
        <v>3.1693011558267359E-3</v>
      </c>
      <c r="AF283" s="41">
        <v>3.1748944386290781E-3</v>
      </c>
      <c r="AG283" s="41">
        <v>5.5932828023422254E-6</v>
      </c>
      <c r="AH283" s="42">
        <v>7.0690681202347116E-2</v>
      </c>
      <c r="AI283" s="43">
        <v>1148.8815407499937</v>
      </c>
      <c r="AJ283" s="42">
        <v>-0.42500203348015303</v>
      </c>
      <c r="AK283" s="31">
        <v>-6907.2327885609138</v>
      </c>
      <c r="AL283" s="44">
        <f>+$AL$6*W283/H283*10^6</f>
        <v>-1.8503565103658635</v>
      </c>
      <c r="AM283" s="31">
        <v>2735436.25</v>
      </c>
      <c r="AN283" s="45">
        <v>-2.5250936806006405E-3</v>
      </c>
      <c r="AP283" s="33"/>
      <c r="AR283" s="33"/>
    </row>
    <row r="284" spans="1:44">
      <c r="A284" s="6" t="s">
        <v>1174</v>
      </c>
      <c r="B284" s="6" t="s">
        <v>2096</v>
      </c>
      <c r="C284" s="6" t="s">
        <v>3393</v>
      </c>
      <c r="D284" s="30">
        <v>2447218</v>
      </c>
      <c r="E284" s="6" t="s">
        <v>115</v>
      </c>
      <c r="F284" s="31" t="s">
        <v>4576</v>
      </c>
      <c r="G284" s="6" t="s">
        <v>4234</v>
      </c>
      <c r="H284" s="32">
        <v>61.07</v>
      </c>
      <c r="I284" s="33">
        <v>189.34399999999999</v>
      </c>
      <c r="J284" s="33">
        <v>189.096</v>
      </c>
      <c r="K284" s="34">
        <v>1</v>
      </c>
      <c r="L284" s="34">
        <v>1</v>
      </c>
      <c r="M284" s="7">
        <v>1</v>
      </c>
      <c r="N284" s="7">
        <v>1</v>
      </c>
      <c r="O284" s="7">
        <v>0</v>
      </c>
      <c r="P284" s="7">
        <v>0</v>
      </c>
      <c r="Q284" s="35">
        <v>189.34399999999999</v>
      </c>
      <c r="R284" s="35">
        <v>189.096</v>
      </c>
      <c r="S284" s="35">
        <v>11563.238079999999</v>
      </c>
      <c r="T284" s="35">
        <v>11548.092720000001</v>
      </c>
      <c r="U284" s="36">
        <v>6.5069181456078103E-4</v>
      </c>
      <c r="V284" s="37">
        <v>6.5062708600670336E-4</v>
      </c>
      <c r="W284" s="37">
        <v>-6.4728554077667436E-8</v>
      </c>
      <c r="X284" s="38">
        <v>-0.14090815178031998</v>
      </c>
      <c r="Y284" s="39">
        <v>-2307.3219548111997</v>
      </c>
      <c r="Z284" s="40">
        <v>1.2373690947162623E-3</v>
      </c>
      <c r="AA284" s="41">
        <v>1.2351156894627082E-3</v>
      </c>
      <c r="AB284" s="41">
        <v>-2.2534052535540423E-6</v>
      </c>
      <c r="AC284" s="42">
        <v>-4.2116231201884249E-2</v>
      </c>
      <c r="AD284" s="43">
        <v>-689.6386311099435</v>
      </c>
      <c r="AE284" s="40">
        <v>0</v>
      </c>
      <c r="AF284" s="41">
        <v>0</v>
      </c>
      <c r="AG284" s="41">
        <v>0</v>
      </c>
      <c r="AH284" s="42">
        <v>0</v>
      </c>
      <c r="AI284" s="43">
        <v>0</v>
      </c>
      <c r="AJ284" s="42">
        <v>-0.18302438298220425</v>
      </c>
      <c r="AK284" s="31">
        <v>-2996.9605859211433</v>
      </c>
      <c r="AL284" s="44">
        <f>+$AL$6*W284/H284*10^6</f>
        <v>-0.52995377499318352</v>
      </c>
      <c r="AM284" s="31">
        <v>1097683.75</v>
      </c>
      <c r="AN284" s="45">
        <v>-2.7302586796252959E-3</v>
      </c>
      <c r="AP284" s="33"/>
      <c r="AR284" s="33"/>
    </row>
    <row r="285" spans="1:44">
      <c r="A285" s="6" t="s">
        <v>1140</v>
      </c>
      <c r="B285" s="6" t="s">
        <v>2061</v>
      </c>
      <c r="C285" s="6" t="s">
        <v>3368</v>
      </c>
      <c r="D285" s="30">
        <v>2662862</v>
      </c>
      <c r="E285" s="6" t="s">
        <v>84</v>
      </c>
      <c r="F285" s="31" t="s">
        <v>4573</v>
      </c>
      <c r="G285" s="6" t="s">
        <v>4234</v>
      </c>
      <c r="H285" s="32">
        <v>31.09</v>
      </c>
      <c r="I285" s="33">
        <v>165.07400000000001</v>
      </c>
      <c r="J285" s="33">
        <v>164.84399999999999</v>
      </c>
      <c r="K285" s="34">
        <v>1</v>
      </c>
      <c r="L285" s="34">
        <v>1</v>
      </c>
      <c r="M285" s="7">
        <v>0.57999999999999996</v>
      </c>
      <c r="N285" s="7">
        <v>0.57999999999999996</v>
      </c>
      <c r="O285" s="7">
        <v>0.42</v>
      </c>
      <c r="P285" s="7">
        <v>0.42</v>
      </c>
      <c r="Q285" s="35">
        <v>165.07400000000001</v>
      </c>
      <c r="R285" s="35">
        <v>164.84399999999999</v>
      </c>
      <c r="S285" s="35">
        <v>5132.1506600000002</v>
      </c>
      <c r="T285" s="35">
        <v>5124.9999600000001</v>
      </c>
      <c r="U285" s="36">
        <v>2.887987259667934E-4</v>
      </c>
      <c r="V285" s="37">
        <v>2.8874584492938424E-4</v>
      </c>
      <c r="W285" s="37">
        <v>-5.2881037409158085E-8</v>
      </c>
      <c r="X285" s="38">
        <v>-0.11511718980482044</v>
      </c>
      <c r="Y285" s="39">
        <v>-3702.7079383988562</v>
      </c>
      <c r="Z285" s="40">
        <v>3.1852768678310975E-4</v>
      </c>
      <c r="AA285" s="41">
        <v>3.1792101494948992E-4</v>
      </c>
      <c r="AB285" s="41">
        <v>-6.0667183361982424E-7</v>
      </c>
      <c r="AC285" s="42">
        <v>-1.1338719996372282E-2</v>
      </c>
      <c r="AD285" s="43">
        <v>-364.70633632590165</v>
      </c>
      <c r="AE285" s="40">
        <v>2.5582592795176154E-4</v>
      </c>
      <c r="AF285" s="41">
        <v>2.5626932487117889E-4</v>
      </c>
      <c r="AG285" s="41">
        <v>4.4339691941734606E-7</v>
      </c>
      <c r="AH285" s="42">
        <v>5.6038701035300556E-3</v>
      </c>
      <c r="AI285" s="43">
        <v>180.24670644998571</v>
      </c>
      <c r="AJ285" s="42">
        <v>-0.12085203969766267</v>
      </c>
      <c r="AK285" s="31">
        <v>-3887.1675682747723</v>
      </c>
      <c r="AL285" s="44">
        <f>+$AL$6*W285/H285*10^6</f>
        <v>-0.85045090719134908</v>
      </c>
      <c r="AM285" s="31">
        <v>947963.4375</v>
      </c>
      <c r="AN285" s="45">
        <v>-4.1005458802568766E-3</v>
      </c>
      <c r="AP285" s="33"/>
      <c r="AR285" s="33"/>
    </row>
    <row r="286" spans="1:44">
      <c r="A286" s="6" t="s">
        <v>1205</v>
      </c>
      <c r="B286" s="6" t="s">
        <v>2125</v>
      </c>
      <c r="C286" s="6" t="s">
        <v>3416</v>
      </c>
      <c r="D286" s="30">
        <v>2853688</v>
      </c>
      <c r="E286" s="6" t="s">
        <v>141</v>
      </c>
      <c r="F286" s="31" t="s">
        <v>4574</v>
      </c>
      <c r="G286" s="6" t="s">
        <v>4234</v>
      </c>
      <c r="H286" s="32">
        <v>82.33</v>
      </c>
      <c r="I286" s="33">
        <v>379.09399999999999</v>
      </c>
      <c r="J286" s="33">
        <v>378.58300000000003</v>
      </c>
      <c r="K286" s="34">
        <v>0.78</v>
      </c>
      <c r="L286" s="34">
        <v>0.78</v>
      </c>
      <c r="M286" s="7">
        <v>1</v>
      </c>
      <c r="N286" s="7">
        <v>1</v>
      </c>
      <c r="O286" s="7">
        <v>0</v>
      </c>
      <c r="P286" s="7">
        <v>0</v>
      </c>
      <c r="Q286" s="35">
        <v>295.69332000000003</v>
      </c>
      <c r="R286" s="35">
        <v>295.29474000000005</v>
      </c>
      <c r="S286" s="35">
        <v>24344.431035600002</v>
      </c>
      <c r="T286" s="35">
        <v>24311.615944200003</v>
      </c>
      <c r="U286" s="36">
        <v>1.3699209421626265E-3</v>
      </c>
      <c r="V286" s="37">
        <v>1.3697323204284902E-3</v>
      </c>
      <c r="W286" s="37">
        <v>-1.8862173413632111E-7</v>
      </c>
      <c r="X286" s="38">
        <v>-0.41061229192385007</v>
      </c>
      <c r="Y286" s="39">
        <v>-4987.395747890806</v>
      </c>
      <c r="Z286" s="40">
        <v>2.6050701700939859E-3</v>
      </c>
      <c r="AA286" s="41">
        <v>2.6002266362884861E-3</v>
      </c>
      <c r="AB286" s="41">
        <v>-4.8435338054998375E-6</v>
      </c>
      <c r="AC286" s="42">
        <v>-9.0525833852939122E-2</v>
      </c>
      <c r="AD286" s="43">
        <v>-1099.5485710304765</v>
      </c>
      <c r="AE286" s="40">
        <v>0</v>
      </c>
      <c r="AF286" s="41">
        <v>0</v>
      </c>
      <c r="AG286" s="41">
        <v>0</v>
      </c>
      <c r="AH286" s="42">
        <v>0</v>
      </c>
      <c r="AI286" s="43">
        <v>0</v>
      </c>
      <c r="AJ286" s="42">
        <v>-0.50113812577678918</v>
      </c>
      <c r="AK286" s="31">
        <v>-6086.9443189212825</v>
      </c>
      <c r="AL286" s="44">
        <f>+$AL$6*W286/H286*10^6</f>
        <v>-1.1455224956657422</v>
      </c>
      <c r="AM286" s="31">
        <v>1244152.5</v>
      </c>
      <c r="AN286" s="45">
        <v>-4.8924423002174432E-3</v>
      </c>
      <c r="AP286" s="33"/>
      <c r="AR286" s="33"/>
    </row>
    <row r="287" spans="1:44">
      <c r="A287" s="6" t="s">
        <v>4725</v>
      </c>
      <c r="B287" s="6" t="s">
        <v>1964</v>
      </c>
      <c r="C287" s="6" t="s">
        <v>1283</v>
      </c>
      <c r="D287" s="30">
        <v>2763561</v>
      </c>
      <c r="E287" s="6" t="s">
        <v>3215</v>
      </c>
      <c r="F287" s="31" t="s">
        <v>4585</v>
      </c>
      <c r="G287" s="6" t="s">
        <v>4234</v>
      </c>
      <c r="H287" s="32">
        <v>61.51</v>
      </c>
      <c r="I287" s="33">
        <v>235.185</v>
      </c>
      <c r="J287" s="33">
        <v>234.857</v>
      </c>
      <c r="K287" s="34">
        <v>1</v>
      </c>
      <c r="L287" s="34">
        <v>1</v>
      </c>
      <c r="M287" s="7">
        <v>1</v>
      </c>
      <c r="N287" s="7">
        <v>1</v>
      </c>
      <c r="O287" s="7">
        <v>0</v>
      </c>
      <c r="P287" s="7">
        <v>0</v>
      </c>
      <c r="Q287" s="35">
        <v>235.185</v>
      </c>
      <c r="R287" s="35">
        <v>234.857</v>
      </c>
      <c r="S287" s="35">
        <v>14466.22935</v>
      </c>
      <c r="T287" s="35">
        <v>14446.05407</v>
      </c>
      <c r="U287" s="36">
        <v>8.1405026520079467E-4</v>
      </c>
      <c r="V287" s="37">
        <v>8.139001211499952E-4</v>
      </c>
      <c r="W287" s="37">
        <v>-1.501440507994771E-7</v>
      </c>
      <c r="X287" s="38">
        <v>-0.32684988874584159</v>
      </c>
      <c r="Y287" s="39">
        <v>-5313.7683099632841</v>
      </c>
      <c r="Z287" s="40">
        <v>1.5480149237545857E-3</v>
      </c>
      <c r="AA287" s="41">
        <v>1.545064493791457E-3</v>
      </c>
      <c r="AB287" s="41">
        <v>-2.9504299631287305E-6</v>
      </c>
      <c r="AC287" s="42">
        <v>-5.5143649938737632E-2</v>
      </c>
      <c r="AD287" s="43">
        <v>-896.49894226528431</v>
      </c>
      <c r="AE287" s="40">
        <v>0</v>
      </c>
      <c r="AF287" s="41">
        <v>0</v>
      </c>
      <c r="AG287" s="41">
        <v>0</v>
      </c>
      <c r="AH287" s="42">
        <v>0</v>
      </c>
      <c r="AI287" s="43">
        <v>0</v>
      </c>
      <c r="AJ287" s="42">
        <v>-0.38199353868457919</v>
      </c>
      <c r="AK287" s="31">
        <v>-6210.2672522285684</v>
      </c>
      <c r="AL287" s="44">
        <f>+$AL$6*W287/H287*10^6</f>
        <v>-1.2204848870059917</v>
      </c>
      <c r="AM287" s="31">
        <v>1239090.875</v>
      </c>
      <c r="AN287" s="45">
        <v>-5.0119546334554104E-3</v>
      </c>
      <c r="AP287" s="33"/>
      <c r="AR287" s="33"/>
    </row>
    <row r="288" spans="1:44">
      <c r="A288" s="6" t="s">
        <v>4991</v>
      </c>
      <c r="B288" s="6" t="s">
        <v>7177</v>
      </c>
      <c r="C288" s="6" t="s">
        <v>7232</v>
      </c>
      <c r="D288" s="30" t="s">
        <v>7211</v>
      </c>
      <c r="E288" s="6" t="s">
        <v>7253</v>
      </c>
      <c r="F288" s="31" t="s">
        <v>4578</v>
      </c>
      <c r="G288" s="6" t="s">
        <v>4234</v>
      </c>
      <c r="H288" s="32">
        <v>134.72999999999999</v>
      </c>
      <c r="I288" s="33">
        <v>162.73599999999999</v>
      </c>
      <c r="J288" s="33">
        <v>162.423</v>
      </c>
      <c r="K288" s="34">
        <v>0.78</v>
      </c>
      <c r="L288" s="34">
        <v>0.78</v>
      </c>
      <c r="M288" s="7">
        <v>1</v>
      </c>
      <c r="N288" s="7">
        <v>1</v>
      </c>
      <c r="O288" s="7">
        <v>0</v>
      </c>
      <c r="P288" s="7">
        <v>0</v>
      </c>
      <c r="Q288" s="35">
        <v>126.93407999999999</v>
      </c>
      <c r="R288" s="35">
        <v>126.68994000000001</v>
      </c>
      <c r="S288" s="35">
        <v>17101.828598399999</v>
      </c>
      <c r="T288" s="35">
        <v>17068.9356162</v>
      </c>
      <c r="U288" s="36">
        <v>9.623619098743278E-4</v>
      </c>
      <c r="V288" s="37">
        <v>9.6167498049013237E-4</v>
      </c>
      <c r="W288" s="37">
        <v>-6.8692938419543E-7</v>
      </c>
      <c r="X288" s="38">
        <v>-1.4953825449959668</v>
      </c>
      <c r="Y288" s="39">
        <v>-11099.105952616099</v>
      </c>
      <c r="Z288" s="40">
        <v>1.8300474334603421E-3</v>
      </c>
      <c r="AA288" s="41">
        <v>1.825592389424237E-3</v>
      </c>
      <c r="AB288" s="41">
        <v>-4.4550440361050547E-6</v>
      </c>
      <c r="AC288" s="42">
        <v>-8.3264945061812076E-2</v>
      </c>
      <c r="AD288" s="43">
        <v>-618.01339762348459</v>
      </c>
      <c r="AE288" s="40">
        <v>0</v>
      </c>
      <c r="AF288" s="41">
        <v>0</v>
      </c>
      <c r="AG288" s="41">
        <v>0</v>
      </c>
      <c r="AH288" s="42">
        <v>0</v>
      </c>
      <c r="AI288" s="43">
        <v>0</v>
      </c>
      <c r="AJ288" s="42">
        <v>-1.5786474900577789</v>
      </c>
      <c r="AK288" s="31">
        <v>-11717.119350239584</v>
      </c>
      <c r="AL288" s="44">
        <f>+$AL$6*W288/H288*10^6</f>
        <v>-2.5492814673622433</v>
      </c>
      <c r="AM288" s="31">
        <v>2310712.5</v>
      </c>
      <c r="AN288" s="45">
        <v>-5.0707819991624159E-3</v>
      </c>
      <c r="AP288" s="33"/>
      <c r="AR288" s="33"/>
    </row>
    <row r="289" spans="1:44">
      <c r="A289" s="6" t="s">
        <v>4706</v>
      </c>
      <c r="B289" s="6" t="s">
        <v>1945</v>
      </c>
      <c r="C289" s="6" t="s">
        <v>1279</v>
      </c>
      <c r="D289" s="30">
        <v>2319414</v>
      </c>
      <c r="E289" s="6" t="s">
        <v>3198</v>
      </c>
      <c r="F289" s="31" t="s">
        <v>4585</v>
      </c>
      <c r="G289" s="6" t="s">
        <v>4234</v>
      </c>
      <c r="H289" s="32">
        <v>97.67</v>
      </c>
      <c r="I289" s="33">
        <v>151.751</v>
      </c>
      <c r="J289" s="33">
        <v>151.50200000000001</v>
      </c>
      <c r="K289" s="34">
        <v>1</v>
      </c>
      <c r="L289" s="34">
        <v>1</v>
      </c>
      <c r="M289" s="7">
        <v>1</v>
      </c>
      <c r="N289" s="7">
        <v>1</v>
      </c>
      <c r="O289" s="7">
        <v>0</v>
      </c>
      <c r="P289" s="7">
        <v>0</v>
      </c>
      <c r="Q289" s="35">
        <v>151.751</v>
      </c>
      <c r="R289" s="35">
        <v>151.50200000000001</v>
      </c>
      <c r="S289" s="35">
        <v>14821.520170000002</v>
      </c>
      <c r="T289" s="35">
        <v>14797.200340000001</v>
      </c>
      <c r="U289" s="36">
        <v>8.3404335249720267E-4</v>
      </c>
      <c r="V289" s="37">
        <v>8.3368393133854241E-4</v>
      </c>
      <c r="W289" s="37">
        <v>-3.5942115866026154E-7</v>
      </c>
      <c r="X289" s="38">
        <v>-0.78242704319935064</v>
      </c>
      <c r="Y289" s="39">
        <v>-8010.924984123586</v>
      </c>
      <c r="Z289" s="40">
        <v>1.5860341945905627E-3</v>
      </c>
      <c r="AA289" s="41">
        <v>1.582621021773102E-3</v>
      </c>
      <c r="AB289" s="41">
        <v>-3.4131728174607162E-6</v>
      </c>
      <c r="AC289" s="42">
        <v>-6.3792331754548598E-2</v>
      </c>
      <c r="AD289" s="43">
        <v>-653.14151484128797</v>
      </c>
      <c r="AE289" s="40">
        <v>0</v>
      </c>
      <c r="AF289" s="41">
        <v>0</v>
      </c>
      <c r="AG289" s="41">
        <v>0</v>
      </c>
      <c r="AH289" s="42">
        <v>0</v>
      </c>
      <c r="AI289" s="43">
        <v>0</v>
      </c>
      <c r="AJ289" s="42">
        <v>-0.84621937495389921</v>
      </c>
      <c r="AK289" s="31">
        <v>-8664.066498964874</v>
      </c>
      <c r="AL289" s="44">
        <f>+$AL$6*W289/H289*10^6</f>
        <v>-1.8399772635418323</v>
      </c>
      <c r="AM289" s="31">
        <v>1132710</v>
      </c>
      <c r="AN289" s="45">
        <v>-7.6489714922309097E-3</v>
      </c>
      <c r="AP289" s="33"/>
      <c r="AR289" s="33"/>
    </row>
    <row r="290" spans="1:44">
      <c r="A290" s="6" t="s">
        <v>4754</v>
      </c>
      <c r="B290" s="6" t="s">
        <v>1992</v>
      </c>
      <c r="C290" s="6" t="s">
        <v>3313</v>
      </c>
      <c r="D290" s="30">
        <v>2464165</v>
      </c>
      <c r="E290" s="6" t="s">
        <v>17</v>
      </c>
      <c r="F290" s="31" t="s">
        <v>4573</v>
      </c>
      <c r="G290" s="6" t="s">
        <v>4234</v>
      </c>
      <c r="H290" s="32">
        <v>100.72</v>
      </c>
      <c r="I290" s="33">
        <v>81.290000000000006</v>
      </c>
      <c r="J290" s="33">
        <v>81.161000000000001</v>
      </c>
      <c r="K290" s="34">
        <v>1</v>
      </c>
      <c r="L290" s="34">
        <v>1</v>
      </c>
      <c r="M290" s="7">
        <v>0.59</v>
      </c>
      <c r="N290" s="7">
        <v>0.59</v>
      </c>
      <c r="O290" s="7">
        <v>0.41</v>
      </c>
      <c r="P290" s="7">
        <v>0.41</v>
      </c>
      <c r="Q290" s="35">
        <v>81.290000000000006</v>
      </c>
      <c r="R290" s="35">
        <v>81.161000000000001</v>
      </c>
      <c r="S290" s="35">
        <v>8187.528800000001</v>
      </c>
      <c r="T290" s="35">
        <v>8174.5359200000003</v>
      </c>
      <c r="U290" s="36">
        <v>4.6073236015569915E-4</v>
      </c>
      <c r="V290" s="37">
        <v>4.6055869259479983E-4</v>
      </c>
      <c r="W290" s="37">
        <v>-1.7366756089931329E-7</v>
      </c>
      <c r="X290" s="38">
        <v>-0.37805842227149972</v>
      </c>
      <c r="Y290" s="39">
        <v>-3753.5586007893144</v>
      </c>
      <c r="Z290" s="40">
        <v>5.1692156359539414E-4</v>
      </c>
      <c r="AA290" s="41">
        <v>5.1583700530180695E-4</v>
      </c>
      <c r="AB290" s="41">
        <v>-1.0845582935871878E-6</v>
      </c>
      <c r="AC290" s="42">
        <v>-2.0270436386263441E-2</v>
      </c>
      <c r="AD290" s="43">
        <v>-201.25532551889833</v>
      </c>
      <c r="AE290" s="40">
        <v>3.9841214428640575E-4</v>
      </c>
      <c r="AF290" s="41">
        <v>3.9902529861026782E-4</v>
      </c>
      <c r="AG290" s="41">
        <v>6.1315432386206854E-7</v>
      </c>
      <c r="AH290" s="42">
        <v>7.7493483465244182E-3</v>
      </c>
      <c r="AI290" s="43">
        <v>76.939518928955707</v>
      </c>
      <c r="AJ290" s="42">
        <v>-0.39057951031123872</v>
      </c>
      <c r="AK290" s="31">
        <v>-3877.8744073792568</v>
      </c>
      <c r="AL290" s="44">
        <f>+$AL$6*W290/H290*10^6</f>
        <v>-0.86213046514750435</v>
      </c>
      <c r="AM290" s="31">
        <v>439896.6875</v>
      </c>
      <c r="AN290" s="45">
        <v>-8.8154207966825316E-3</v>
      </c>
      <c r="AP290" s="33"/>
      <c r="AR290" s="33"/>
    </row>
    <row r="291" spans="1:44">
      <c r="A291" s="6" t="s">
        <v>1206</v>
      </c>
      <c r="B291" s="6" t="s">
        <v>2126</v>
      </c>
      <c r="C291" s="6" t="s">
        <v>3417</v>
      </c>
      <c r="D291" s="30">
        <v>2861078</v>
      </c>
      <c r="E291" s="6" t="s">
        <v>142</v>
      </c>
      <c r="F291" s="31" t="s">
        <v>4576</v>
      </c>
      <c r="G291" s="6" t="s">
        <v>4234</v>
      </c>
      <c r="H291" s="32">
        <v>24.21</v>
      </c>
      <c r="I291" s="33">
        <v>691.69399999999996</v>
      </c>
      <c r="J291" s="33">
        <v>690.46900000000005</v>
      </c>
      <c r="K291" s="34">
        <v>1</v>
      </c>
      <c r="L291" s="34">
        <v>1</v>
      </c>
      <c r="M291" s="7">
        <v>0.54</v>
      </c>
      <c r="N291" s="7">
        <v>0.54</v>
      </c>
      <c r="O291" s="7">
        <v>0.46</v>
      </c>
      <c r="P291" s="7">
        <v>0.46</v>
      </c>
      <c r="Q291" s="35">
        <v>691.69399999999996</v>
      </c>
      <c r="R291" s="35">
        <v>690.46900000000005</v>
      </c>
      <c r="S291" s="35">
        <v>16745.91174</v>
      </c>
      <c r="T291" s="35">
        <v>16716.254490000003</v>
      </c>
      <c r="U291" s="36">
        <v>9.4233359385914215E-4</v>
      </c>
      <c r="V291" s="37">
        <v>9.4180469550084916E-4</v>
      </c>
      <c r="W291" s="37">
        <v>-5.288983582929941E-7</v>
      </c>
      <c r="X291" s="38">
        <v>-1.1513634316207315</v>
      </c>
      <c r="Y291" s="39">
        <v>-47557.349509323896</v>
      </c>
      <c r="Z291" s="40">
        <v>9.6765903231822107E-4</v>
      </c>
      <c r="AA291" s="41">
        <v>9.6545071924320684E-4</v>
      </c>
      <c r="AB291" s="41">
        <v>-2.2083130750142265E-6</v>
      </c>
      <c r="AC291" s="42">
        <v>-4.1273456643786337E-2</v>
      </c>
      <c r="AD291" s="43">
        <v>-1704.8102702927029</v>
      </c>
      <c r="AE291" s="40">
        <v>9.1424480286127533E-4</v>
      </c>
      <c r="AF291" s="41">
        <v>9.1548297864928511E-4</v>
      </c>
      <c r="AG291" s="41">
        <v>1.2381757880097766E-6</v>
      </c>
      <c r="AH291" s="42">
        <v>1.5648679495699969E-2</v>
      </c>
      <c r="AI291" s="43">
        <v>646.37255248657448</v>
      </c>
      <c r="AJ291" s="42">
        <v>-1.1769882087688177</v>
      </c>
      <c r="AK291" s="31">
        <v>-48615.787227130029</v>
      </c>
      <c r="AL291" s="44">
        <f>+$AL$6*W291/H291*10^6</f>
        <v>-10.923138337319168</v>
      </c>
      <c r="AM291" s="31">
        <v>5353099.5</v>
      </c>
      <c r="AN291" s="45">
        <v>-9.081801529586743E-3</v>
      </c>
      <c r="AP291" s="33"/>
      <c r="AR291" s="33"/>
    </row>
    <row r="292" spans="1:44">
      <c r="A292" s="6" t="s">
        <v>3506</v>
      </c>
      <c r="B292" s="6" t="s">
        <v>261</v>
      </c>
      <c r="C292" s="6" t="s">
        <v>571</v>
      </c>
      <c r="D292" s="30" t="s">
        <v>502</v>
      </c>
      <c r="E292" s="6" t="s">
        <v>5008</v>
      </c>
      <c r="F292" s="31" t="s">
        <v>4586</v>
      </c>
      <c r="G292" s="6" t="s">
        <v>4234</v>
      </c>
      <c r="H292" s="32">
        <v>677.03</v>
      </c>
      <c r="I292" s="33">
        <v>31.082999999999998</v>
      </c>
      <c r="J292" s="33">
        <v>31.015999999999998</v>
      </c>
      <c r="K292" s="34">
        <v>1</v>
      </c>
      <c r="L292" s="34">
        <v>1</v>
      </c>
      <c r="M292" s="7">
        <v>1</v>
      </c>
      <c r="N292" s="7">
        <v>1</v>
      </c>
      <c r="O292" s="7">
        <v>0</v>
      </c>
      <c r="P292" s="7">
        <v>0</v>
      </c>
      <c r="Q292" s="35">
        <v>31.082999999999998</v>
      </c>
      <c r="R292" s="35">
        <v>31.015999999999998</v>
      </c>
      <c r="S292" s="35">
        <v>21044.123489999998</v>
      </c>
      <c r="T292" s="35">
        <v>20998.762479999998</v>
      </c>
      <c r="U292" s="36">
        <v>1.1842045285942306E-3</v>
      </c>
      <c r="V292" s="37">
        <v>1.1830839926014461E-3</v>
      </c>
      <c r="W292" s="37">
        <v>-1.1205359927845149E-6</v>
      </c>
      <c r="X292" s="38">
        <v>-2.4393045387223919</v>
      </c>
      <c r="Y292" s="39">
        <v>-3602.9489664008861</v>
      </c>
      <c r="Z292" s="40">
        <v>2.251907973507584E-3</v>
      </c>
      <c r="AA292" s="41">
        <v>2.2459034255440965E-3</v>
      </c>
      <c r="AB292" s="41">
        <v>-6.004547963487511E-6</v>
      </c>
      <c r="AC292" s="42">
        <v>-0.11222523329711333</v>
      </c>
      <c r="AD292" s="43">
        <v>-165.7610937434284</v>
      </c>
      <c r="AE292" s="40">
        <v>0</v>
      </c>
      <c r="AF292" s="41">
        <v>0</v>
      </c>
      <c r="AG292" s="41">
        <v>0</v>
      </c>
      <c r="AH292" s="42">
        <v>0</v>
      </c>
      <c r="AI292" s="43">
        <v>0</v>
      </c>
      <c r="AJ292" s="42">
        <v>-2.5515297720195051</v>
      </c>
      <c r="AK292" s="31">
        <v>-3768.7100601443144</v>
      </c>
      <c r="AL292" s="44">
        <f>+$AL$6*W292/H292*10^6</f>
        <v>-0.82753791765838669</v>
      </c>
      <c r="AM292" s="31">
        <v>339358.5</v>
      </c>
      <c r="AN292" s="45">
        <v>-1.1105394619979505E-2</v>
      </c>
      <c r="AP292" s="33"/>
      <c r="AR292" s="33"/>
    </row>
    <row r="293" spans="1:44">
      <c r="A293" s="6" t="s">
        <v>4654</v>
      </c>
      <c r="B293" s="6" t="s">
        <v>1890</v>
      </c>
      <c r="C293" s="6" t="s">
        <v>3245</v>
      </c>
      <c r="D293" s="30">
        <v>2182348</v>
      </c>
      <c r="E293" s="6" t="s">
        <v>3151</v>
      </c>
      <c r="F293" s="31" t="s">
        <v>4575</v>
      </c>
      <c r="G293" s="6" t="s">
        <v>4234</v>
      </c>
      <c r="H293" s="32">
        <v>94.74</v>
      </c>
      <c r="I293" s="33">
        <v>800.83399999999995</v>
      </c>
      <c r="J293" s="33">
        <v>799.51</v>
      </c>
      <c r="K293" s="34">
        <v>1</v>
      </c>
      <c r="L293" s="34">
        <v>1</v>
      </c>
      <c r="M293" s="7">
        <v>1</v>
      </c>
      <c r="N293" s="7">
        <v>1</v>
      </c>
      <c r="O293" s="7">
        <v>0</v>
      </c>
      <c r="P293" s="7">
        <v>0</v>
      </c>
      <c r="Q293" s="35">
        <v>800.83399999999995</v>
      </c>
      <c r="R293" s="35">
        <v>799.51</v>
      </c>
      <c r="S293" s="35">
        <v>75871.013159999988</v>
      </c>
      <c r="T293" s="35">
        <v>75745.577399999995</v>
      </c>
      <c r="U293" s="36">
        <v>4.269448305404544E-3</v>
      </c>
      <c r="V293" s="37">
        <v>4.267555300825226E-3</v>
      </c>
      <c r="W293" s="37">
        <v>-1.8930045793180347E-6</v>
      </c>
      <c r="X293" s="38">
        <v>-4.1208981165148044</v>
      </c>
      <c r="Y293" s="39">
        <v>-43496.919110352588</v>
      </c>
      <c r="Z293" s="40">
        <v>8.1188717398608477E-3</v>
      </c>
      <c r="AA293" s="41">
        <v>8.1012989177101022E-3</v>
      </c>
      <c r="AB293" s="41">
        <v>-1.7572822150745473E-5</v>
      </c>
      <c r="AC293" s="42">
        <v>-0.32843672455414363</v>
      </c>
      <c r="AD293" s="43">
        <v>-3466.7165352981174</v>
      </c>
      <c r="AE293" s="40">
        <v>0</v>
      </c>
      <c r="AF293" s="41">
        <v>0</v>
      </c>
      <c r="AG293" s="41">
        <v>0</v>
      </c>
      <c r="AH293" s="42">
        <v>0</v>
      </c>
      <c r="AI293" s="43">
        <v>0</v>
      </c>
      <c r="AJ293" s="42">
        <v>-4.4493348410689482</v>
      </c>
      <c r="AK293" s="31">
        <v>-46963.635645650706</v>
      </c>
      <c r="AL293" s="44">
        <f>+$AL$6*W293/H293*10^6</f>
        <v>-9.9905244844734789</v>
      </c>
      <c r="AM293" s="31">
        <v>3995116.5</v>
      </c>
      <c r="AN293" s="45">
        <v>-1.1755260615216279E-2</v>
      </c>
      <c r="AP293" s="33"/>
      <c r="AR293" s="33"/>
    </row>
    <row r="294" spans="1:44">
      <c r="A294" s="6" t="s">
        <v>1143</v>
      </c>
      <c r="B294" s="6" t="s">
        <v>2064</v>
      </c>
      <c r="C294" s="6" t="s">
        <v>3370</v>
      </c>
      <c r="D294" s="30">
        <v>2674458</v>
      </c>
      <c r="E294" s="6" t="s">
        <v>87</v>
      </c>
      <c r="F294" s="31" t="s">
        <v>4576</v>
      </c>
      <c r="G294" s="6" t="s">
        <v>4234</v>
      </c>
      <c r="H294" s="32">
        <v>41.96</v>
      </c>
      <c r="I294" s="33">
        <v>363.73899999999998</v>
      </c>
      <c r="J294" s="33">
        <v>363.09899999999999</v>
      </c>
      <c r="K294" s="34">
        <v>0.89</v>
      </c>
      <c r="L294" s="34">
        <v>0.89</v>
      </c>
      <c r="M294" s="7">
        <v>0.67</v>
      </c>
      <c r="N294" s="7">
        <v>0.67</v>
      </c>
      <c r="O294" s="7">
        <v>0.33</v>
      </c>
      <c r="P294" s="7">
        <v>0.33</v>
      </c>
      <c r="Q294" s="35">
        <v>323.72771</v>
      </c>
      <c r="R294" s="35">
        <v>323.15811000000002</v>
      </c>
      <c r="S294" s="35">
        <v>13583.614711600001</v>
      </c>
      <c r="T294" s="35">
        <v>13559.714295600001</v>
      </c>
      <c r="U294" s="36">
        <v>7.6438337114870898E-4</v>
      </c>
      <c r="V294" s="37">
        <v>7.6396315938392174E-4</v>
      </c>
      <c r="W294" s="37">
        <v>-4.2021176478723721E-7</v>
      </c>
      <c r="X294" s="38">
        <v>-0.91476264187006051</v>
      </c>
      <c r="Y294" s="39">
        <v>-21800.825592708781</v>
      </c>
      <c r="Z294" s="40">
        <v>9.7389010742455356E-4</v>
      </c>
      <c r="AA294" s="41">
        <v>9.7167877897462137E-4</v>
      </c>
      <c r="AB294" s="41">
        <v>-2.2113284499321924E-6</v>
      </c>
      <c r="AC294" s="42">
        <v>-4.132981411743876E-2</v>
      </c>
      <c r="AD294" s="43">
        <v>-984.98127067299231</v>
      </c>
      <c r="AE294" s="40">
        <v>5.3201657768108597E-4</v>
      </c>
      <c r="AF294" s="41">
        <v>5.3274323910955477E-4</v>
      </c>
      <c r="AG294" s="41">
        <v>7.2666142846879167E-7</v>
      </c>
      <c r="AH294" s="42">
        <v>9.1839074113003443E-3</v>
      </c>
      <c r="AI294" s="43">
        <v>218.87291256673842</v>
      </c>
      <c r="AJ294" s="42">
        <v>-0.94690854857619888</v>
      </c>
      <c r="AK294" s="31">
        <v>-22566.933950815037</v>
      </c>
      <c r="AL294" s="44">
        <f>+$AL$6*W294/H294*10^6</f>
        <v>-5.00728985685459</v>
      </c>
      <c r="AM294" s="31">
        <v>1678215</v>
      </c>
      <c r="AN294" s="45">
        <v>-1.3446986203087827E-2</v>
      </c>
      <c r="AP294" s="33"/>
      <c r="AR294" s="33"/>
    </row>
    <row r="295" spans="1:44">
      <c r="A295" s="6" t="s">
        <v>1170</v>
      </c>
      <c r="B295" s="6" t="s">
        <v>2092</v>
      </c>
      <c r="C295" s="6" t="s">
        <v>3390</v>
      </c>
      <c r="D295" s="30">
        <v>2760669</v>
      </c>
      <c r="E295" s="6" t="s">
        <v>112</v>
      </c>
      <c r="F295" s="31" t="s">
        <v>4592</v>
      </c>
      <c r="G295" s="6" t="s">
        <v>4234</v>
      </c>
      <c r="H295" s="32">
        <v>90.59</v>
      </c>
      <c r="I295" s="33">
        <v>53.183999999999997</v>
      </c>
      <c r="J295" s="33">
        <v>53.067999999999998</v>
      </c>
      <c r="K295" s="34">
        <v>1</v>
      </c>
      <c r="L295" s="34">
        <v>1</v>
      </c>
      <c r="M295" s="7">
        <v>0</v>
      </c>
      <c r="N295" s="7">
        <v>0</v>
      </c>
      <c r="O295" s="7">
        <v>1</v>
      </c>
      <c r="P295" s="7">
        <v>1</v>
      </c>
      <c r="Q295" s="35">
        <v>53.183999999999997</v>
      </c>
      <c r="R295" s="35">
        <v>53.067999999999998</v>
      </c>
      <c r="S295" s="35">
        <v>4817.9385599999996</v>
      </c>
      <c r="T295" s="35">
        <v>4807.43012</v>
      </c>
      <c r="U295" s="36">
        <v>2.7111723916427018E-4</v>
      </c>
      <c r="V295" s="37">
        <v>2.7085375273610174E-4</v>
      </c>
      <c r="W295" s="37">
        <v>-2.6348642816843631E-7</v>
      </c>
      <c r="X295" s="38">
        <v>-0.5735858948411463</v>
      </c>
      <c r="Y295" s="39">
        <v>-6331.6690014476908</v>
      </c>
      <c r="Z295" s="40">
        <v>0</v>
      </c>
      <c r="AA295" s="41">
        <v>0</v>
      </c>
      <c r="AB295" s="41">
        <v>0</v>
      </c>
      <c r="AC295" s="42">
        <v>0</v>
      </c>
      <c r="AD295" s="43">
        <v>0</v>
      </c>
      <c r="AE295" s="40">
        <v>5.7181708604389669E-4</v>
      </c>
      <c r="AF295" s="41">
        <v>5.7235627448704105E-4</v>
      </c>
      <c r="AG295" s="41">
        <v>5.3918844314436529E-7</v>
      </c>
      <c r="AH295" s="42">
        <v>6.8145308737736316E-3</v>
      </c>
      <c r="AI295" s="43">
        <v>75.223875414213836</v>
      </c>
      <c r="AJ295" s="42">
        <v>-0.56677136396737271</v>
      </c>
      <c r="AK295" s="31">
        <v>-6256.4451260334772</v>
      </c>
      <c r="AL295" s="44">
        <f>+$AL$6*W295/H295*10^6</f>
        <v>-1.4542798772957075</v>
      </c>
      <c r="AM295" s="31">
        <v>447175.84375</v>
      </c>
      <c r="AN295" s="45">
        <v>-1.3991017657767828E-2</v>
      </c>
      <c r="AP295" s="33"/>
      <c r="AR295" s="33"/>
    </row>
    <row r="296" spans="1:44">
      <c r="A296" s="6" t="s">
        <v>4253</v>
      </c>
      <c r="B296" s="6" t="s">
        <v>4500</v>
      </c>
      <c r="C296" s="6" t="s">
        <v>4432</v>
      </c>
      <c r="D296" s="30">
        <v>2072085</v>
      </c>
      <c r="E296" s="6" t="s">
        <v>4089</v>
      </c>
      <c r="F296" s="31" t="s">
        <v>4585</v>
      </c>
      <c r="G296" s="6" t="s">
        <v>4234</v>
      </c>
      <c r="H296" s="32">
        <v>69.45</v>
      </c>
      <c r="I296" s="33">
        <v>435.97699999999998</v>
      </c>
      <c r="J296" s="33">
        <v>435.04300000000001</v>
      </c>
      <c r="K296" s="34">
        <v>1</v>
      </c>
      <c r="L296" s="34">
        <v>1</v>
      </c>
      <c r="M296" s="7">
        <v>0</v>
      </c>
      <c r="N296" s="7">
        <v>0</v>
      </c>
      <c r="O296" s="7">
        <v>1</v>
      </c>
      <c r="P296" s="7">
        <v>1</v>
      </c>
      <c r="Q296" s="35">
        <v>435.97699999999998</v>
      </c>
      <c r="R296" s="35">
        <v>435.04300000000001</v>
      </c>
      <c r="S296" s="35">
        <v>30278.602650000001</v>
      </c>
      <c r="T296" s="35">
        <v>30213.736350000003</v>
      </c>
      <c r="U296" s="36">
        <v>1.7038513575855885E-3</v>
      </c>
      <c r="V296" s="37">
        <v>1.7022616388185105E-3</v>
      </c>
      <c r="W296" s="37">
        <v>-1.5897187670779484E-6</v>
      </c>
      <c r="X296" s="38">
        <v>-3.4606725966821559</v>
      </c>
      <c r="Y296" s="39">
        <v>-49829.699016301733</v>
      </c>
      <c r="Z296" s="40">
        <v>0</v>
      </c>
      <c r="AA296" s="41">
        <v>0</v>
      </c>
      <c r="AB296" s="41">
        <v>0</v>
      </c>
      <c r="AC296" s="42">
        <v>0</v>
      </c>
      <c r="AD296" s="43">
        <v>0</v>
      </c>
      <c r="AE296" s="40">
        <v>3.5936162574900102E-3</v>
      </c>
      <c r="AF296" s="41">
        <v>3.5971446581567145E-3</v>
      </c>
      <c r="AG296" s="41">
        <v>3.5284006667042796E-6</v>
      </c>
      <c r="AH296" s="42">
        <v>4.4593677004798118E-2</v>
      </c>
      <c r="AI296" s="43">
        <v>642.0975810626079</v>
      </c>
      <c r="AJ296" s="42">
        <v>-3.4160789196773576</v>
      </c>
      <c r="AK296" s="31">
        <v>-49187.601435239121</v>
      </c>
      <c r="AL296" s="44">
        <f>+$AL$6*W296/H296*10^6</f>
        <v>-11.445059518199773</v>
      </c>
      <c r="AM296" s="31">
        <v>3280478.75</v>
      </c>
      <c r="AN296" s="45">
        <v>-1.4994031415457004E-2</v>
      </c>
      <c r="AP296" s="33"/>
      <c r="AR296" s="33"/>
    </row>
    <row r="297" spans="1:44">
      <c r="A297" s="6" t="s">
        <v>4296</v>
      </c>
      <c r="B297" s="6" t="s">
        <v>4538</v>
      </c>
      <c r="C297" s="6" t="s">
        <v>4475</v>
      </c>
      <c r="D297" s="30">
        <v>2692632</v>
      </c>
      <c r="E297" s="6" t="s">
        <v>4130</v>
      </c>
      <c r="F297" s="31" t="s">
        <v>4578</v>
      </c>
      <c r="G297" s="6" t="s">
        <v>4234</v>
      </c>
      <c r="H297" s="32">
        <v>42.82</v>
      </c>
      <c r="I297" s="33">
        <v>1986.461</v>
      </c>
      <c r="J297" s="33">
        <v>1983.4490000000001</v>
      </c>
      <c r="K297" s="34">
        <v>1</v>
      </c>
      <c r="L297" s="34">
        <v>1</v>
      </c>
      <c r="M297" s="7">
        <v>0.53</v>
      </c>
      <c r="N297" s="7">
        <v>0.53</v>
      </c>
      <c r="O297" s="7">
        <v>0.47</v>
      </c>
      <c r="P297" s="7">
        <v>0.47</v>
      </c>
      <c r="Q297" s="35">
        <v>1986.461</v>
      </c>
      <c r="R297" s="35">
        <v>1983.4490000000001</v>
      </c>
      <c r="S297" s="35">
        <v>85060.260020000002</v>
      </c>
      <c r="T297" s="35">
        <v>84931.28618000001</v>
      </c>
      <c r="U297" s="36">
        <v>4.7865498017511769E-3</v>
      </c>
      <c r="V297" s="37">
        <v>4.7850841327584008E-3</v>
      </c>
      <c r="W297" s="37">
        <v>-1.4656689927760799E-6</v>
      </c>
      <c r="X297" s="38">
        <v>-3.1906275651699669</v>
      </c>
      <c r="Y297" s="39">
        <v>-74512.554067491044</v>
      </c>
      <c r="Z297" s="40">
        <v>4.8241674339681989E-3</v>
      </c>
      <c r="AA297" s="41">
        <v>4.8143864371568363E-3</v>
      </c>
      <c r="AB297" s="41">
        <v>-9.7809968113626508E-6</v>
      </c>
      <c r="AC297" s="42">
        <v>-0.18280720808764311</v>
      </c>
      <c r="AD297" s="43">
        <v>-4269.2014966754577</v>
      </c>
      <c r="AE297" s="40">
        <v>4.7448275701347069E-3</v>
      </c>
      <c r="AF297" s="41">
        <v>4.7524660922845484E-3</v>
      </c>
      <c r="AG297" s="41">
        <v>7.638522149841509E-6</v>
      </c>
      <c r="AH297" s="42">
        <v>9.6539430104516835E-2</v>
      </c>
      <c r="AI297" s="43">
        <v>2254.5406376580299</v>
      </c>
      <c r="AJ297" s="42">
        <v>-3.2768953431530932</v>
      </c>
      <c r="AK297" s="31">
        <v>-76527.214926508459</v>
      </c>
      <c r="AL297" s="44">
        <f>+$AL$6*W297/H297*10^6</f>
        <v>-17.114303979169545</v>
      </c>
      <c r="AM297" s="31">
        <v>4921146.5</v>
      </c>
      <c r="AN297" s="45">
        <v>-1.5550688224077146E-2</v>
      </c>
      <c r="AP297" s="33"/>
      <c r="AR297" s="33"/>
    </row>
    <row r="298" spans="1:44">
      <c r="A298" s="6" t="s">
        <v>4734</v>
      </c>
      <c r="B298" s="6" t="s">
        <v>5862</v>
      </c>
      <c r="C298" s="6" t="s">
        <v>3299</v>
      </c>
      <c r="D298" s="30">
        <v>2378200</v>
      </c>
      <c r="E298" s="6" t="s">
        <v>0</v>
      </c>
      <c r="F298" s="31" t="s">
        <v>4595</v>
      </c>
      <c r="G298" s="6" t="s">
        <v>4234</v>
      </c>
      <c r="H298" s="32">
        <v>25.51</v>
      </c>
      <c r="I298" s="33">
        <v>276.02600000000001</v>
      </c>
      <c r="J298" s="33">
        <v>275.31299999999999</v>
      </c>
      <c r="K298" s="34">
        <v>1</v>
      </c>
      <c r="L298" s="34">
        <v>1</v>
      </c>
      <c r="M298" s="7">
        <v>1</v>
      </c>
      <c r="N298" s="7">
        <v>1</v>
      </c>
      <c r="O298" s="7">
        <v>0</v>
      </c>
      <c r="P298" s="7">
        <v>0</v>
      </c>
      <c r="Q298" s="35">
        <v>276.02600000000001</v>
      </c>
      <c r="R298" s="35">
        <v>275.31299999999999</v>
      </c>
      <c r="S298" s="35">
        <v>7041.4232600000005</v>
      </c>
      <c r="T298" s="35">
        <v>7023.2346299999999</v>
      </c>
      <c r="U298" s="36">
        <v>3.9623818574354656E-4</v>
      </c>
      <c r="V298" s="37">
        <v>3.956936259911037E-4</v>
      </c>
      <c r="W298" s="37">
        <v>-5.445597524428563E-7</v>
      </c>
      <c r="X298" s="38">
        <v>-1.1854568566231229</v>
      </c>
      <c r="Y298" s="39">
        <v>-46470.28054187075</v>
      </c>
      <c r="Z298" s="40">
        <v>7.5349477927036097E-4</v>
      </c>
      <c r="AA298" s="41">
        <v>7.5116363304457586E-4</v>
      </c>
      <c r="AB298" s="41">
        <v>-2.3311462257851173E-6</v>
      </c>
      <c r="AC298" s="42">
        <v>-4.3569212974771863E-2</v>
      </c>
      <c r="AD298" s="43">
        <v>-1707.9268120255531</v>
      </c>
      <c r="AE298" s="40">
        <v>0</v>
      </c>
      <c r="AF298" s="41">
        <v>0</v>
      </c>
      <c r="AG298" s="41">
        <v>0</v>
      </c>
      <c r="AH298" s="42">
        <v>0</v>
      </c>
      <c r="AI298" s="43">
        <v>0</v>
      </c>
      <c r="AJ298" s="42">
        <v>-1.2290260695978947</v>
      </c>
      <c r="AK298" s="31">
        <v>-48178.207353896301</v>
      </c>
      <c r="AL298" s="44">
        <f>+$AL$6*W298/H298*10^6</f>
        <v>-10.673456535532267</v>
      </c>
      <c r="AM298" s="31">
        <v>3012784.25</v>
      </c>
      <c r="AN298" s="45">
        <v>-1.5991257042018956E-2</v>
      </c>
      <c r="AP298" s="33"/>
      <c r="AR298" s="33"/>
    </row>
    <row r="299" spans="1:44">
      <c r="A299" s="6" t="s">
        <v>4802</v>
      </c>
      <c r="B299" s="6" t="s">
        <v>2039</v>
      </c>
      <c r="C299" s="6" t="s">
        <v>3352</v>
      </c>
      <c r="D299" s="30">
        <v>2910970</v>
      </c>
      <c r="E299" s="6" t="s">
        <v>63</v>
      </c>
      <c r="F299" s="31" t="s">
        <v>4585</v>
      </c>
      <c r="G299" s="6" t="s">
        <v>4234</v>
      </c>
      <c r="H299" s="32">
        <v>40.89</v>
      </c>
      <c r="I299" s="33">
        <v>676.07799999999997</v>
      </c>
      <c r="J299" s="33">
        <v>674.48400000000004</v>
      </c>
      <c r="K299" s="34">
        <v>1</v>
      </c>
      <c r="L299" s="34">
        <v>1</v>
      </c>
      <c r="M299" s="7">
        <v>0</v>
      </c>
      <c r="N299" s="7">
        <v>0</v>
      </c>
      <c r="O299" s="7">
        <v>1</v>
      </c>
      <c r="P299" s="7">
        <v>1</v>
      </c>
      <c r="Q299" s="35">
        <v>676.07799999999997</v>
      </c>
      <c r="R299" s="35">
        <v>674.48400000000004</v>
      </c>
      <c r="S299" s="35">
        <v>27644.829419999998</v>
      </c>
      <c r="T299" s="35">
        <v>27579.65076</v>
      </c>
      <c r="U299" s="36">
        <v>1.5556424674534647E-3</v>
      </c>
      <c r="V299" s="37">
        <v>1.5538555363332207E-3</v>
      </c>
      <c r="W299" s="37">
        <v>-1.7869311202439904E-6</v>
      </c>
      <c r="X299" s="38">
        <v>-3.8899858818133368</v>
      </c>
      <c r="Y299" s="39">
        <v>-95132.93914926234</v>
      </c>
      <c r="Z299" s="40">
        <v>0</v>
      </c>
      <c r="AA299" s="41">
        <v>0</v>
      </c>
      <c r="AB299" s="41">
        <v>0</v>
      </c>
      <c r="AC299" s="42">
        <v>0</v>
      </c>
      <c r="AD299" s="43">
        <v>0</v>
      </c>
      <c r="AE299" s="40">
        <v>3.2810268554202956E-3</v>
      </c>
      <c r="AF299" s="41">
        <v>3.2835393893665774E-3</v>
      </c>
      <c r="AG299" s="41">
        <v>2.5125339462818072E-6</v>
      </c>
      <c r="AH299" s="42">
        <v>3.1754649725972348E-2</v>
      </c>
      <c r="AI299" s="43">
        <v>776.58717842925773</v>
      </c>
      <c r="AJ299" s="42">
        <v>-3.8582312320873644</v>
      </c>
      <c r="AK299" s="31">
        <v>-94356.351970833086</v>
      </c>
      <c r="AL299" s="44">
        <f>+$AL$6*W299/H299*10^6</f>
        <v>-21.850466131621303</v>
      </c>
      <c r="AM299" s="31">
        <v>5563232.5</v>
      </c>
      <c r="AN299" s="45">
        <v>-1.6960706202883501E-2</v>
      </c>
      <c r="AP299" s="33"/>
      <c r="AR299" s="33"/>
    </row>
    <row r="300" spans="1:44">
      <c r="A300" s="6" t="s">
        <v>4252</v>
      </c>
      <c r="B300" s="6" t="s">
        <v>4499</v>
      </c>
      <c r="C300" s="6" t="s">
        <v>4431</v>
      </c>
      <c r="D300" s="30">
        <v>2085102</v>
      </c>
      <c r="E300" s="6" t="s">
        <v>4088</v>
      </c>
      <c r="F300" s="31" t="s">
        <v>4574</v>
      </c>
      <c r="G300" s="6" t="s">
        <v>4234</v>
      </c>
      <c r="H300" s="32">
        <v>75.34</v>
      </c>
      <c r="I300" s="33">
        <v>542.6</v>
      </c>
      <c r="J300" s="33">
        <v>541.673</v>
      </c>
      <c r="K300" s="34">
        <v>1</v>
      </c>
      <c r="L300" s="34">
        <v>1</v>
      </c>
      <c r="M300" s="7">
        <v>0.51</v>
      </c>
      <c r="N300" s="7">
        <v>0.51</v>
      </c>
      <c r="O300" s="7">
        <v>0.49</v>
      </c>
      <c r="P300" s="7">
        <v>0.49</v>
      </c>
      <c r="Q300" s="35">
        <v>542.6</v>
      </c>
      <c r="R300" s="35">
        <v>541.673</v>
      </c>
      <c r="S300" s="35">
        <v>40879.484000000004</v>
      </c>
      <c r="T300" s="35">
        <v>40809.643820000005</v>
      </c>
      <c r="U300" s="36">
        <v>2.3003889946948508E-3</v>
      </c>
      <c r="V300" s="37">
        <v>2.2992419859595718E-3</v>
      </c>
      <c r="W300" s="37">
        <v>-1.1470087352789468E-6</v>
      </c>
      <c r="X300" s="38">
        <v>-2.4969332818729164</v>
      </c>
      <c r="Y300" s="39">
        <v>-33142.199122284524</v>
      </c>
      <c r="Z300" s="40">
        <v>2.2309784661866485E-3</v>
      </c>
      <c r="AA300" s="41">
        <v>2.2260266364892934E-3</v>
      </c>
      <c r="AB300" s="41">
        <v>-4.9518296973550917E-6</v>
      </c>
      <c r="AC300" s="42">
        <v>-9.2549888253449897E-2</v>
      </c>
      <c r="AD300" s="43">
        <v>-1228.4296290609223</v>
      </c>
      <c r="AE300" s="40">
        <v>2.3773731634573751E-3</v>
      </c>
      <c r="AF300" s="41">
        <v>2.3807421028055561E-3</v>
      </c>
      <c r="AG300" s="41">
        <v>3.3689393481809576E-6</v>
      </c>
      <c r="AH300" s="42">
        <v>4.25783258004718E-2</v>
      </c>
      <c r="AI300" s="43">
        <v>565.14900186450484</v>
      </c>
      <c r="AJ300" s="42">
        <v>-2.5469048443258946</v>
      </c>
      <c r="AK300" s="31">
        <v>-33805.479749480939</v>
      </c>
      <c r="AL300" s="44">
        <f>+$AL$6*W300/H300*10^6</f>
        <v>-7.6122161884719057</v>
      </c>
      <c r="AM300" s="31">
        <v>1897735.25</v>
      </c>
      <c r="AN300" s="45">
        <v>-1.7813591094690863E-2</v>
      </c>
      <c r="AP300" s="33"/>
      <c r="AR300" s="33"/>
    </row>
    <row r="301" spans="1:44">
      <c r="A301" s="6" t="s">
        <v>4255</v>
      </c>
      <c r="B301" s="6" t="s">
        <v>4503</v>
      </c>
      <c r="C301" s="6" t="s">
        <v>5253</v>
      </c>
      <c r="D301" s="30">
        <v>2297907</v>
      </c>
      <c r="E301" s="6" t="s">
        <v>4092</v>
      </c>
      <c r="F301" s="31" t="s">
        <v>4590</v>
      </c>
      <c r="G301" s="6" t="s">
        <v>4234</v>
      </c>
      <c r="H301" s="32">
        <v>51.86</v>
      </c>
      <c r="I301" s="33">
        <v>3037.7849999999999</v>
      </c>
      <c r="J301" s="33">
        <v>3031.7727100000002</v>
      </c>
      <c r="K301" s="34">
        <v>1</v>
      </c>
      <c r="L301" s="34">
        <v>1</v>
      </c>
      <c r="M301" s="7">
        <v>0.46</v>
      </c>
      <c r="N301" s="7">
        <v>0.46</v>
      </c>
      <c r="O301" s="7">
        <v>0.54</v>
      </c>
      <c r="P301" s="7">
        <v>0.54</v>
      </c>
      <c r="Q301" s="35">
        <v>3037.7849999999999</v>
      </c>
      <c r="R301" s="35">
        <v>3031.7727100000002</v>
      </c>
      <c r="S301" s="35">
        <v>157539.5301</v>
      </c>
      <c r="T301" s="35">
        <v>157227.73274060001</v>
      </c>
      <c r="U301" s="36">
        <v>8.8651363914338584E-3</v>
      </c>
      <c r="V301" s="37">
        <v>8.858313149433852E-3</v>
      </c>
      <c r="W301" s="37">
        <v>-6.8232420000063909E-6</v>
      </c>
      <c r="X301" s="38">
        <v>-14.853574795091445</v>
      </c>
      <c r="Y301" s="39">
        <v>-286416.79126670735</v>
      </c>
      <c r="Z301" s="40">
        <v>7.7547388042067088E-3</v>
      </c>
      <c r="AA301" s="41">
        <v>7.7354282086349339E-3</v>
      </c>
      <c r="AB301" s="41">
        <v>-1.931059557177487E-5</v>
      </c>
      <c r="AC301" s="42">
        <v>-0.36091577689554183</v>
      </c>
      <c r="AD301" s="43">
        <v>-6959.4249304963714</v>
      </c>
      <c r="AE301" s="40">
        <v>1.0096693578590103E-2</v>
      </c>
      <c r="AF301" s="41">
        <v>1.0108259431761675E-2</v>
      </c>
      <c r="AG301" s="41">
        <v>1.1565853171571425E-5</v>
      </c>
      <c r="AH301" s="42">
        <v>0.14617498672556592</v>
      </c>
      <c r="AI301" s="43">
        <v>2818.6460996059759</v>
      </c>
      <c r="AJ301" s="42">
        <v>-15.068315585261422</v>
      </c>
      <c r="AK301" s="31">
        <v>-290557.57009759778</v>
      </c>
      <c r="AL301" s="44">
        <f>+$AL$6*W301/H301*10^6</f>
        <v>-65.785210181318845</v>
      </c>
      <c r="AM301" s="31">
        <v>14733439</v>
      </c>
      <c r="AN301" s="45">
        <v>-1.972096060516474E-2</v>
      </c>
      <c r="AP301" s="33"/>
      <c r="AR301" s="33"/>
    </row>
    <row r="302" spans="1:44">
      <c r="A302" s="6" t="s">
        <v>1193</v>
      </c>
      <c r="B302" s="6" t="s">
        <v>2113</v>
      </c>
      <c r="C302" s="6" t="s">
        <v>3406</v>
      </c>
      <c r="D302" s="30">
        <v>2841489</v>
      </c>
      <c r="E302" s="6" t="s">
        <v>130</v>
      </c>
      <c r="F302" s="31" t="s">
        <v>4584</v>
      </c>
      <c r="G302" s="6" t="s">
        <v>4234</v>
      </c>
      <c r="H302" s="32">
        <v>11.484999999999999</v>
      </c>
      <c r="I302" s="33">
        <v>646.61900000000003</v>
      </c>
      <c r="J302" s="33">
        <v>644.20100000000002</v>
      </c>
      <c r="K302" s="34">
        <v>1</v>
      </c>
      <c r="L302" s="34">
        <v>1</v>
      </c>
      <c r="M302" s="7">
        <v>0</v>
      </c>
      <c r="N302" s="7">
        <v>0</v>
      </c>
      <c r="O302" s="7">
        <v>1</v>
      </c>
      <c r="P302" s="7">
        <v>1</v>
      </c>
      <c r="Q302" s="35">
        <v>646.61900000000003</v>
      </c>
      <c r="R302" s="35">
        <v>644.20100000000002</v>
      </c>
      <c r="S302" s="35">
        <v>7426.4192149999999</v>
      </c>
      <c r="T302" s="35">
        <v>7398.6484849999997</v>
      </c>
      <c r="U302" s="36">
        <v>4.1790285396401707E-4</v>
      </c>
      <c r="V302" s="37">
        <v>4.1684468776792609E-4</v>
      </c>
      <c r="W302" s="37">
        <v>-1.0581661960909765E-6</v>
      </c>
      <c r="X302" s="38">
        <v>-2.303531186386178</v>
      </c>
      <c r="Y302" s="39">
        <v>-200568.67099574907</v>
      </c>
      <c r="Z302" s="40">
        <v>0</v>
      </c>
      <c r="AA302" s="41">
        <v>0</v>
      </c>
      <c r="AB302" s="41">
        <v>0</v>
      </c>
      <c r="AC302" s="42">
        <v>0</v>
      </c>
      <c r="AD302" s="43">
        <v>0</v>
      </c>
      <c r="AE302" s="40">
        <v>8.8140463859748828E-4</v>
      </c>
      <c r="AF302" s="41">
        <v>8.8085791730942316E-4</v>
      </c>
      <c r="AG302" s="41">
        <v>-5.4672128806511431E-7</v>
      </c>
      <c r="AH302" s="42">
        <v>-6.9097347026621696E-3</v>
      </c>
      <c r="AI302" s="43">
        <v>-601.63123227358903</v>
      </c>
      <c r="AJ302" s="42">
        <v>-2.3104409210888401</v>
      </c>
      <c r="AK302" s="31">
        <v>-201170.30222802266</v>
      </c>
      <c r="AL302" s="44">
        <f>+$AL$6*W302/H302*10^6</f>
        <v>-46.06731371750007</v>
      </c>
      <c r="AM302" s="31">
        <v>9722739</v>
      </c>
      <c r="AN302" s="45">
        <v>-2.0690702715358569E-2</v>
      </c>
      <c r="AP302" s="33"/>
      <c r="AR302" s="33"/>
    </row>
    <row r="303" spans="1:44">
      <c r="A303" s="6" t="s">
        <v>1166</v>
      </c>
      <c r="B303" s="6" t="s">
        <v>2087</v>
      </c>
      <c r="C303" s="6" t="s">
        <v>5931</v>
      </c>
      <c r="D303" s="30">
        <v>2150204</v>
      </c>
      <c r="E303" s="6" t="s">
        <v>108</v>
      </c>
      <c r="F303" s="31" t="s">
        <v>4589</v>
      </c>
      <c r="G303" s="6" t="s">
        <v>4234</v>
      </c>
      <c r="H303" s="32">
        <v>36.159999999999997</v>
      </c>
      <c r="I303" s="33">
        <v>217.86</v>
      </c>
      <c r="J303" s="33">
        <v>217.35146799999998</v>
      </c>
      <c r="K303" s="34">
        <v>1</v>
      </c>
      <c r="L303" s="34">
        <v>1</v>
      </c>
      <c r="M303" s="7">
        <v>0.37</v>
      </c>
      <c r="N303" s="7">
        <v>0.37</v>
      </c>
      <c r="O303" s="7">
        <v>0.63</v>
      </c>
      <c r="P303" s="7">
        <v>0.63</v>
      </c>
      <c r="Q303" s="35">
        <v>217.86</v>
      </c>
      <c r="R303" s="35">
        <v>217.35146799999998</v>
      </c>
      <c r="S303" s="35">
        <v>7877.8175999999994</v>
      </c>
      <c r="T303" s="35">
        <v>7859.4290828799985</v>
      </c>
      <c r="U303" s="36">
        <v>4.4330415005368952E-4</v>
      </c>
      <c r="V303" s="37">
        <v>4.4280536759238546E-4</v>
      </c>
      <c r="W303" s="37">
        <v>-4.9878246130406366E-7</v>
      </c>
      <c r="X303" s="38">
        <v>-1.0858038737967632</v>
      </c>
      <c r="Y303" s="39">
        <v>-30027.761996591908</v>
      </c>
      <c r="Z303" s="40">
        <v>3.119086666646908E-4</v>
      </c>
      <c r="AA303" s="41">
        <v>3.1102127686062582E-4</v>
      </c>
      <c r="AB303" s="41">
        <v>-8.8738980406498271E-7</v>
      </c>
      <c r="AC303" s="42">
        <v>-1.658534970363211E-2</v>
      </c>
      <c r="AD303" s="43">
        <v>-458.66564445885263</v>
      </c>
      <c r="AE303" s="40">
        <v>5.8903668206655463E-4</v>
      </c>
      <c r="AF303" s="41">
        <v>5.8950163921832474E-4</v>
      </c>
      <c r="AG303" s="41">
        <v>4.6495715177010191E-7</v>
      </c>
      <c r="AH303" s="42">
        <v>5.8763590095547904E-3</v>
      </c>
      <c r="AI303" s="43">
        <v>162.50992836158161</v>
      </c>
      <c r="AJ303" s="42">
        <v>-1.0965128644908406</v>
      </c>
      <c r="AK303" s="31">
        <v>-30323.917712689177</v>
      </c>
      <c r="AL303" s="44">
        <f>+$AL$6*W303/H303*10^6</f>
        <v>-6.8968813786513232</v>
      </c>
      <c r="AM303" s="31">
        <v>1432923.75</v>
      </c>
      <c r="AN303" s="45">
        <v>-2.1162268901390724E-2</v>
      </c>
      <c r="AP303" s="33"/>
      <c r="AR303" s="33"/>
    </row>
    <row r="304" spans="1:44">
      <c r="A304" s="6" t="s">
        <v>1189</v>
      </c>
      <c r="B304" s="6" t="s">
        <v>2109</v>
      </c>
      <c r="C304" s="6" t="s">
        <v>3403</v>
      </c>
      <c r="D304" s="30">
        <v>2818740</v>
      </c>
      <c r="E304" s="6" t="s">
        <v>126</v>
      </c>
      <c r="F304" s="31" t="s">
        <v>4589</v>
      </c>
      <c r="G304" s="6" t="s">
        <v>4234</v>
      </c>
      <c r="H304" s="32">
        <v>124.95</v>
      </c>
      <c r="I304" s="33">
        <v>58.238999999999997</v>
      </c>
      <c r="J304" s="33">
        <v>58.115000000000002</v>
      </c>
      <c r="K304" s="34">
        <v>1</v>
      </c>
      <c r="L304" s="34">
        <v>1</v>
      </c>
      <c r="M304" s="7">
        <v>0.56000000000000005</v>
      </c>
      <c r="N304" s="7">
        <v>0.56000000000000005</v>
      </c>
      <c r="O304" s="7">
        <v>0.44</v>
      </c>
      <c r="P304" s="7">
        <v>0.44</v>
      </c>
      <c r="Q304" s="35">
        <v>58.238999999999997</v>
      </c>
      <c r="R304" s="35">
        <v>58.115000000000002</v>
      </c>
      <c r="S304" s="35">
        <v>7276.9630499999994</v>
      </c>
      <c r="T304" s="35">
        <v>7261.4692500000001</v>
      </c>
      <c r="U304" s="36">
        <v>4.0949258838543739E-4</v>
      </c>
      <c r="V304" s="37">
        <v>4.0911592007504956E-4</v>
      </c>
      <c r="W304" s="37">
        <v>-3.766683103878358E-7</v>
      </c>
      <c r="X304" s="38">
        <v>-0.81997251765087598</v>
      </c>
      <c r="Y304" s="39">
        <v>-6562.4051032483067</v>
      </c>
      <c r="Z304" s="40">
        <v>4.3607179120010186E-4</v>
      </c>
      <c r="AA304" s="41">
        <v>4.3492052734112117E-4</v>
      </c>
      <c r="AB304" s="41">
        <v>-1.1512638589806883E-6</v>
      </c>
      <c r="AC304" s="42">
        <v>-2.1517165979235742E-2</v>
      </c>
      <c r="AD304" s="43">
        <v>-172.20621031801315</v>
      </c>
      <c r="AE304" s="40">
        <v>3.8001323015211862E-4</v>
      </c>
      <c r="AF304" s="41">
        <v>3.8039136268967164E-4</v>
      </c>
      <c r="AG304" s="41">
        <v>3.78132537553024E-7</v>
      </c>
      <c r="AH304" s="42">
        <v>4.7790264874863495E-3</v>
      </c>
      <c r="AI304" s="43">
        <v>38.247510904252493</v>
      </c>
      <c r="AJ304" s="42">
        <v>-0.83671065714262527</v>
      </c>
      <c r="AK304" s="31">
        <v>-6696.3638026620674</v>
      </c>
      <c r="AL304" s="44">
        <f>+$AL$6*W304/H304*10^6</f>
        <v>-1.507276152012148</v>
      </c>
      <c r="AM304" s="31">
        <v>301469.75</v>
      </c>
      <c r="AN304" s="45">
        <v>-2.2212390472550123E-2</v>
      </c>
      <c r="AP304" s="33"/>
      <c r="AR304" s="33"/>
    </row>
    <row r="305" spans="1:44">
      <c r="A305" s="6" t="s">
        <v>4763</v>
      </c>
      <c r="B305" s="6" t="s">
        <v>2002</v>
      </c>
      <c r="C305" s="6" t="s">
        <v>1293</v>
      </c>
      <c r="D305" s="30" t="s">
        <v>2181</v>
      </c>
      <c r="E305" s="6" t="s">
        <v>26</v>
      </c>
      <c r="F305" s="31" t="s">
        <v>4582</v>
      </c>
      <c r="G305" s="6" t="s">
        <v>4234</v>
      </c>
      <c r="H305" s="32">
        <v>40.78</v>
      </c>
      <c r="I305" s="33">
        <v>432.678</v>
      </c>
      <c r="J305" s="33">
        <v>431.65300000000002</v>
      </c>
      <c r="K305" s="34">
        <v>1</v>
      </c>
      <c r="L305" s="34">
        <v>1</v>
      </c>
      <c r="M305" s="7">
        <v>1</v>
      </c>
      <c r="N305" s="7">
        <v>1</v>
      </c>
      <c r="O305" s="7">
        <v>0</v>
      </c>
      <c r="P305" s="7">
        <v>0</v>
      </c>
      <c r="Q305" s="35">
        <v>432.678</v>
      </c>
      <c r="R305" s="35">
        <v>431.65300000000002</v>
      </c>
      <c r="S305" s="35">
        <v>17644.608840000001</v>
      </c>
      <c r="T305" s="35">
        <v>17602.80934</v>
      </c>
      <c r="U305" s="36">
        <v>9.9290548753578874E-4</v>
      </c>
      <c r="V305" s="37">
        <v>9.9175377476669411E-4</v>
      </c>
      <c r="W305" s="37">
        <v>-1.1517127690946309E-6</v>
      </c>
      <c r="X305" s="38">
        <v>-2.5071735339583383</v>
      </c>
      <c r="Y305" s="39">
        <v>-61480.469199566898</v>
      </c>
      <c r="Z305" s="40">
        <v>1.8881297363180609E-3</v>
      </c>
      <c r="AA305" s="41">
        <v>1.8826923650171988E-3</v>
      </c>
      <c r="AB305" s="41">
        <v>-5.4373713008620816E-6</v>
      </c>
      <c r="AC305" s="42">
        <v>-0.10162467957169227</v>
      </c>
      <c r="AD305" s="43">
        <v>-2492.0225495755831</v>
      </c>
      <c r="AE305" s="40">
        <v>0</v>
      </c>
      <c r="AF305" s="41">
        <v>0</v>
      </c>
      <c r="AG305" s="41">
        <v>0</v>
      </c>
      <c r="AH305" s="42">
        <v>0</v>
      </c>
      <c r="AI305" s="43">
        <v>0</v>
      </c>
      <c r="AJ305" s="42">
        <v>-2.6087982135300307</v>
      </c>
      <c r="AK305" s="31">
        <v>-63972.491749142479</v>
      </c>
      <c r="AL305" s="44">
        <f>+$AL$6*W305/H305*10^6</f>
        <v>-14.121049155157317</v>
      </c>
      <c r="AM305" s="31">
        <v>2702215.75</v>
      </c>
      <c r="AN305" s="45">
        <v>-2.367408736668879E-2</v>
      </c>
      <c r="AP305" s="33"/>
      <c r="AR305" s="33"/>
    </row>
    <row r="306" spans="1:44">
      <c r="A306" s="6" t="s">
        <v>4068</v>
      </c>
      <c r="B306" s="6" t="s">
        <v>4559</v>
      </c>
      <c r="C306" s="6" t="s">
        <v>4147</v>
      </c>
      <c r="D306" s="30">
        <v>2915500</v>
      </c>
      <c r="E306" s="6" t="s">
        <v>4411</v>
      </c>
      <c r="F306" s="31" t="s">
        <v>4589</v>
      </c>
      <c r="G306" s="6" t="s">
        <v>4234</v>
      </c>
      <c r="H306" s="32">
        <v>109.09</v>
      </c>
      <c r="I306" s="33">
        <v>916.73099999999999</v>
      </c>
      <c r="J306" s="33">
        <v>914.81001600000002</v>
      </c>
      <c r="K306" s="34">
        <v>0.92</v>
      </c>
      <c r="L306" s="34">
        <v>0.92</v>
      </c>
      <c r="M306" s="7">
        <v>0.56000000000000005</v>
      </c>
      <c r="N306" s="7">
        <v>0.56000000000000005</v>
      </c>
      <c r="O306" s="7">
        <v>0.44</v>
      </c>
      <c r="P306" s="7">
        <v>0.44</v>
      </c>
      <c r="Q306" s="35">
        <v>843.39251999999999</v>
      </c>
      <c r="R306" s="35">
        <v>841.62521472000003</v>
      </c>
      <c r="S306" s="35">
        <v>92005.690006799996</v>
      </c>
      <c r="T306" s="35">
        <v>91812.894673804811</v>
      </c>
      <c r="U306" s="36">
        <v>5.1773862101818294E-3</v>
      </c>
      <c r="V306" s="37">
        <v>5.1727984497389797E-3</v>
      </c>
      <c r="W306" s="37">
        <v>-4.587760442849656E-6</v>
      </c>
      <c r="X306" s="38">
        <v>-9.987135569831084</v>
      </c>
      <c r="Y306" s="39">
        <v>-91549.505635998561</v>
      </c>
      <c r="Z306" s="40">
        <v>5.5134381975275515E-3</v>
      </c>
      <c r="AA306" s="41">
        <v>5.4990679149740946E-3</v>
      </c>
      <c r="AB306" s="41">
        <v>-1.4370282553456855E-5</v>
      </c>
      <c r="AC306" s="42">
        <v>-0.26858113581799975</v>
      </c>
      <c r="AD306" s="43">
        <v>-2462.0142617838455</v>
      </c>
      <c r="AE306" s="40">
        <v>4.8046663438614783E-3</v>
      </c>
      <c r="AF306" s="41">
        <v>4.809609586579452E-3</v>
      </c>
      <c r="AG306" s="41">
        <v>4.9432427179736324E-6</v>
      </c>
      <c r="AH306" s="42">
        <v>6.2475152326602737E-2</v>
      </c>
      <c r="AI306" s="43">
        <v>572.69366877443156</v>
      </c>
      <c r="AJ306" s="42">
        <v>-10.193241553322482</v>
      </c>
      <c r="AK306" s="31">
        <v>-93438.826229007973</v>
      </c>
      <c r="AL306" s="44">
        <f>+$AL$6*W306/H306*10^6</f>
        <v>-21.027410591482518</v>
      </c>
      <c r="AM306" s="31">
        <v>3821490.75</v>
      </c>
      <c r="AN306" s="45">
        <v>-2.4450883789005107E-2</v>
      </c>
      <c r="AP306" s="33"/>
      <c r="AR306" s="33"/>
    </row>
    <row r="307" spans="1:44">
      <c r="A307" s="6" t="s">
        <v>4624</v>
      </c>
      <c r="B307" s="6" t="s">
        <v>1860</v>
      </c>
      <c r="C307" s="6" t="s">
        <v>3222</v>
      </c>
      <c r="D307" s="30">
        <v>2145084</v>
      </c>
      <c r="E307" s="6" t="s">
        <v>3125</v>
      </c>
      <c r="F307" s="31" t="s">
        <v>4572</v>
      </c>
      <c r="G307" s="6" t="s">
        <v>4234</v>
      </c>
      <c r="H307" s="32">
        <v>103.51</v>
      </c>
      <c r="I307" s="33">
        <v>157.13800000000001</v>
      </c>
      <c r="J307" s="33">
        <v>156.82599999999999</v>
      </c>
      <c r="K307" s="34">
        <v>1</v>
      </c>
      <c r="L307" s="34">
        <v>1</v>
      </c>
      <c r="M307" s="7">
        <v>1</v>
      </c>
      <c r="N307" s="7">
        <v>1</v>
      </c>
      <c r="O307" s="7">
        <v>0</v>
      </c>
      <c r="P307" s="7">
        <v>0</v>
      </c>
      <c r="Q307" s="35">
        <v>157.13800000000001</v>
      </c>
      <c r="R307" s="35">
        <v>156.82599999999999</v>
      </c>
      <c r="S307" s="35">
        <v>16265.354380000001</v>
      </c>
      <c r="T307" s="35">
        <v>16233.05926</v>
      </c>
      <c r="U307" s="36">
        <v>9.1529145061037685E-4</v>
      </c>
      <c r="V307" s="37">
        <v>9.1458116066355346E-4</v>
      </c>
      <c r="W307" s="37">
        <v>-7.1028994682339856E-7</v>
      </c>
      <c r="X307" s="38">
        <v>-1.5462363567543103</v>
      </c>
      <c r="Y307" s="39">
        <v>-14938.038419034974</v>
      </c>
      <c r="Z307" s="40">
        <v>1.7405372686419506E-3</v>
      </c>
      <c r="AA307" s="41">
        <v>1.7361919986388799E-3</v>
      </c>
      <c r="AB307" s="41">
        <v>-4.3452700030706826E-6</v>
      </c>
      <c r="AC307" s="42">
        <v>-8.1213264145586675E-2</v>
      </c>
      <c r="AD307" s="43">
        <v>-784.59341267111074</v>
      </c>
      <c r="AE307" s="40">
        <v>0</v>
      </c>
      <c r="AF307" s="41">
        <v>0</v>
      </c>
      <c r="AG307" s="41">
        <v>0</v>
      </c>
      <c r="AH307" s="42">
        <v>0</v>
      </c>
      <c r="AI307" s="43">
        <v>0</v>
      </c>
      <c r="AJ307" s="42">
        <v>-1.627449620899897</v>
      </c>
      <c r="AK307" s="31">
        <v>-15722.631831706085</v>
      </c>
      <c r="AL307" s="44">
        <f>+$AL$6*W307/H307*10^6</f>
        <v>-3.4310209005091226</v>
      </c>
      <c r="AM307" s="31">
        <v>631391.625</v>
      </c>
      <c r="AN307" s="45">
        <v>-2.4901552711767572E-2</v>
      </c>
      <c r="AP307" s="33"/>
      <c r="AR307" s="33"/>
    </row>
    <row r="308" spans="1:44">
      <c r="A308" s="6" t="s">
        <v>5630</v>
      </c>
      <c r="B308" s="6" t="s">
        <v>5638</v>
      </c>
      <c r="C308" s="6" t="s">
        <v>5647</v>
      </c>
      <c r="D308" s="30" t="s">
        <v>5657</v>
      </c>
      <c r="E308" s="6" t="s">
        <v>5670</v>
      </c>
      <c r="F308" s="31" t="s">
        <v>4578</v>
      </c>
      <c r="G308" s="6" t="s">
        <v>4234</v>
      </c>
      <c r="H308" s="32">
        <v>58.41</v>
      </c>
      <c r="I308" s="33">
        <v>595.30200000000002</v>
      </c>
      <c r="J308" s="33">
        <v>593.971</v>
      </c>
      <c r="K308" s="34">
        <v>1</v>
      </c>
      <c r="L308" s="34">
        <v>1</v>
      </c>
      <c r="M308" s="7">
        <v>1</v>
      </c>
      <c r="N308" s="7">
        <v>1</v>
      </c>
      <c r="O308" s="7">
        <v>0</v>
      </c>
      <c r="P308" s="7">
        <v>0</v>
      </c>
      <c r="Q308" s="35">
        <v>595.30200000000002</v>
      </c>
      <c r="R308" s="35">
        <v>593.971</v>
      </c>
      <c r="S308" s="35">
        <v>34771.589820000001</v>
      </c>
      <c r="T308" s="35">
        <v>34693.846109999999</v>
      </c>
      <c r="U308" s="36">
        <v>1.9566827837154575E-3</v>
      </c>
      <c r="V308" s="37">
        <v>1.9546739486963785E-3</v>
      </c>
      <c r="W308" s="37">
        <v>-2.0088350190790132E-6</v>
      </c>
      <c r="X308" s="38">
        <v>-4.3730504072493872</v>
      </c>
      <c r="Y308" s="39">
        <v>-74868.180230258309</v>
      </c>
      <c r="Z308" s="40">
        <v>3.7208686978291985E-3</v>
      </c>
      <c r="AA308" s="41">
        <v>3.7106485631218365E-3</v>
      </c>
      <c r="AB308" s="41">
        <v>-1.0220134707362039E-5</v>
      </c>
      <c r="AC308" s="42">
        <v>-0.1910147123207363</v>
      </c>
      <c r="AD308" s="43">
        <v>-3270.2398959208408</v>
      </c>
      <c r="AE308" s="40">
        <v>0</v>
      </c>
      <c r="AF308" s="41">
        <v>0</v>
      </c>
      <c r="AG308" s="41">
        <v>0</v>
      </c>
      <c r="AH308" s="42">
        <v>0</v>
      </c>
      <c r="AI308" s="43">
        <v>0</v>
      </c>
      <c r="AJ308" s="42">
        <v>-4.5640651195701238</v>
      </c>
      <c r="AK308" s="31">
        <v>-78138.420126179146</v>
      </c>
      <c r="AL308" s="44">
        <f>+$AL$6*W308/H308*10^6</f>
        <v>-17.195985439813501</v>
      </c>
      <c r="AM308" s="31">
        <v>3040466</v>
      </c>
      <c r="AN308" s="45">
        <v>-2.5699488212063266E-2</v>
      </c>
      <c r="AP308" s="33"/>
      <c r="AR308" s="33"/>
    </row>
    <row r="309" spans="1:44">
      <c r="A309" s="6" t="s">
        <v>4785</v>
      </c>
      <c r="B309" s="6" t="s">
        <v>2024</v>
      </c>
      <c r="C309" s="6" t="s">
        <v>3336</v>
      </c>
      <c r="D309" s="30">
        <v>2516152</v>
      </c>
      <c r="E309" s="6" t="s">
        <v>5817</v>
      </c>
      <c r="F309" s="31" t="s">
        <v>4575</v>
      </c>
      <c r="G309" s="6" t="s">
        <v>4234</v>
      </c>
      <c r="H309" s="32">
        <v>63</v>
      </c>
      <c r="I309" s="33">
        <v>1119.451</v>
      </c>
      <c r="J309" s="33">
        <v>1117.308</v>
      </c>
      <c r="K309" s="34">
        <v>0.88</v>
      </c>
      <c r="L309" s="34">
        <v>0.88</v>
      </c>
      <c r="M309" s="7">
        <v>0</v>
      </c>
      <c r="N309" s="7">
        <v>0</v>
      </c>
      <c r="O309" s="7">
        <v>1</v>
      </c>
      <c r="P309" s="7">
        <v>1</v>
      </c>
      <c r="Q309" s="35">
        <v>985.11688000000004</v>
      </c>
      <c r="R309" s="35">
        <v>983.23104000000001</v>
      </c>
      <c r="S309" s="35">
        <v>62062.363440000001</v>
      </c>
      <c r="T309" s="35">
        <v>61943.555520000002</v>
      </c>
      <c r="U309" s="36">
        <v>3.4924016614820302E-3</v>
      </c>
      <c r="V309" s="37">
        <v>3.4899403738829736E-3</v>
      </c>
      <c r="W309" s="37">
        <v>-2.461287599056592E-6</v>
      </c>
      <c r="X309" s="38">
        <v>-5.3579983598388994</v>
      </c>
      <c r="Y309" s="39">
        <v>-85047.593013315869</v>
      </c>
      <c r="Z309" s="40">
        <v>0</v>
      </c>
      <c r="AA309" s="41">
        <v>0</v>
      </c>
      <c r="AB309" s="41">
        <v>0</v>
      </c>
      <c r="AC309" s="42">
        <v>0</v>
      </c>
      <c r="AD309" s="43">
        <v>0</v>
      </c>
      <c r="AE309" s="40">
        <v>7.3658722238371735E-3</v>
      </c>
      <c r="AF309" s="41">
        <v>7.374788978920902E-3</v>
      </c>
      <c r="AG309" s="41">
        <v>8.9167550837284879E-6</v>
      </c>
      <c r="AH309" s="42">
        <v>0.1126943716701224</v>
      </c>
      <c r="AI309" s="43">
        <v>1788.7995503194034</v>
      </c>
      <c r="AJ309" s="42">
        <v>-5.2453039881687769</v>
      </c>
      <c r="AK309" s="31">
        <v>-83258.793462996458</v>
      </c>
      <c r="AL309" s="44">
        <f>+$AL$6*W309/H309*10^6</f>
        <v>-19.534028563941206</v>
      </c>
      <c r="AM309" s="31">
        <v>3203591.25</v>
      </c>
      <c r="AN309" s="45">
        <v>-2.5989206164486953E-2</v>
      </c>
      <c r="AP309" s="33"/>
      <c r="AR309" s="33"/>
    </row>
    <row r="310" spans="1:44">
      <c r="A310" s="6" t="s">
        <v>4066</v>
      </c>
      <c r="B310" s="6" t="s">
        <v>4557</v>
      </c>
      <c r="C310" s="6" t="s">
        <v>4145</v>
      </c>
      <c r="D310" s="30">
        <v>2517382</v>
      </c>
      <c r="E310" s="6" t="s">
        <v>4409</v>
      </c>
      <c r="F310" s="31" t="s">
        <v>4592</v>
      </c>
      <c r="G310" s="6" t="s">
        <v>4234</v>
      </c>
      <c r="H310" s="32">
        <v>97.38</v>
      </c>
      <c r="I310" s="33">
        <v>915.399</v>
      </c>
      <c r="J310" s="33">
        <v>913.50288799999998</v>
      </c>
      <c r="K310" s="34">
        <v>0.77</v>
      </c>
      <c r="L310" s="34">
        <v>0.77</v>
      </c>
      <c r="M310" s="7">
        <v>1</v>
      </c>
      <c r="N310" s="7">
        <v>1</v>
      </c>
      <c r="O310" s="7">
        <v>0</v>
      </c>
      <c r="P310" s="7">
        <v>0</v>
      </c>
      <c r="Q310" s="35">
        <v>704.85723000000007</v>
      </c>
      <c r="R310" s="35">
        <v>703.39722375999997</v>
      </c>
      <c r="S310" s="35">
        <v>68638.997057400004</v>
      </c>
      <c r="T310" s="35">
        <v>68496.821649748788</v>
      </c>
      <c r="U310" s="36">
        <v>3.8624849921719954E-3</v>
      </c>
      <c r="V310" s="37">
        <v>3.8591556676293233E-3</v>
      </c>
      <c r="W310" s="37">
        <v>-3.3293245426720824E-6</v>
      </c>
      <c r="X310" s="38">
        <v>-7.2476355245302857</v>
      </c>
      <c r="Y310" s="39">
        <v>-74426.324959234815</v>
      </c>
      <c r="Z310" s="40">
        <v>7.3449818349798461E-3</v>
      </c>
      <c r="AA310" s="41">
        <v>7.326014879618461E-3</v>
      </c>
      <c r="AB310" s="41">
        <v>-1.8966955361385089E-5</v>
      </c>
      <c r="AC310" s="42">
        <v>-0.35449312809403849</v>
      </c>
      <c r="AD310" s="43">
        <v>-3640.3073330667335</v>
      </c>
      <c r="AE310" s="40">
        <v>0</v>
      </c>
      <c r="AF310" s="41">
        <v>0</v>
      </c>
      <c r="AG310" s="41">
        <v>0</v>
      </c>
      <c r="AH310" s="42">
        <v>0</v>
      </c>
      <c r="AI310" s="43">
        <v>0</v>
      </c>
      <c r="AJ310" s="42">
        <v>-7.6021286526243239</v>
      </c>
      <c r="AK310" s="31">
        <v>-78066.632292301554</v>
      </c>
      <c r="AL310" s="44">
        <f>+$AL$6*W310/H310*10^6</f>
        <v>-17.094498576053002</v>
      </c>
      <c r="AM310" s="31">
        <v>2971489</v>
      </c>
      <c r="AN310" s="45">
        <v>-2.6271890049837491E-2</v>
      </c>
      <c r="AP310" s="33"/>
      <c r="AR310" s="33"/>
    </row>
    <row r="311" spans="1:44">
      <c r="A311" s="6" t="s">
        <v>4293</v>
      </c>
      <c r="B311" s="6" t="s">
        <v>4535</v>
      </c>
      <c r="C311" s="6" t="s">
        <v>4472</v>
      </c>
      <c r="D311" s="30">
        <v>2575465</v>
      </c>
      <c r="E311" s="6" t="s">
        <v>4127</v>
      </c>
      <c r="F311" s="31" t="s">
        <v>4574</v>
      </c>
      <c r="G311" s="6" t="s">
        <v>4234</v>
      </c>
      <c r="H311" s="32">
        <v>63.36</v>
      </c>
      <c r="I311" s="33">
        <v>998.99900000000002</v>
      </c>
      <c r="J311" s="33">
        <v>996.19200000000001</v>
      </c>
      <c r="K311" s="34">
        <v>1</v>
      </c>
      <c r="L311" s="34">
        <v>1</v>
      </c>
      <c r="M311" s="7">
        <v>0.56999999999999995</v>
      </c>
      <c r="N311" s="7">
        <v>0.56999999999999995</v>
      </c>
      <c r="O311" s="7">
        <v>0.43</v>
      </c>
      <c r="P311" s="7">
        <v>0.43</v>
      </c>
      <c r="Q311" s="35">
        <v>998.99900000000002</v>
      </c>
      <c r="R311" s="35">
        <v>996.19200000000001</v>
      </c>
      <c r="S311" s="35">
        <v>63296.576639999999</v>
      </c>
      <c r="T311" s="35">
        <v>63118.725120000003</v>
      </c>
      <c r="U311" s="36">
        <v>3.5618538703794593E-3</v>
      </c>
      <c r="V311" s="37">
        <v>3.5561501966606748E-3</v>
      </c>
      <c r="W311" s="37">
        <v>-5.7036737187844515E-6</v>
      </c>
      <c r="X311" s="38">
        <v>-12.416376876077804</v>
      </c>
      <c r="Y311" s="39">
        <v>-195965.54413001586</v>
      </c>
      <c r="Z311" s="40">
        <v>3.8607783996552399E-3</v>
      </c>
      <c r="AA311" s="41">
        <v>3.8479591273943019E-3</v>
      </c>
      <c r="AB311" s="41">
        <v>-1.2819272260938038E-5</v>
      </c>
      <c r="AC311" s="42">
        <v>-0.23959269356013316</v>
      </c>
      <c r="AD311" s="43">
        <v>-3781.4503402798796</v>
      </c>
      <c r="AE311" s="40">
        <v>3.2303125768089417E-3</v>
      </c>
      <c r="AF311" s="41">
        <v>3.2313212895590817E-3</v>
      </c>
      <c r="AG311" s="41">
        <v>1.0087127501399833E-6</v>
      </c>
      <c r="AH311" s="42">
        <v>1.2748611855461387E-2</v>
      </c>
      <c r="AI311" s="43">
        <v>201.20915175917594</v>
      </c>
      <c r="AJ311" s="42">
        <v>-12.643220957782477</v>
      </c>
      <c r="AK311" s="31">
        <v>-199545.78531853657</v>
      </c>
      <c r="AL311" s="44">
        <f>+$AL$6*W311/H311*10^6</f>
        <v>-45.010051442427802</v>
      </c>
      <c r="AM311" s="31">
        <v>7253857.5</v>
      </c>
      <c r="AN311" s="45">
        <v>-2.7508919953078286E-2</v>
      </c>
      <c r="AP311" s="33"/>
      <c r="AR311" s="33"/>
    </row>
    <row r="312" spans="1:44">
      <c r="A312" s="6" t="s">
        <v>4730</v>
      </c>
      <c r="B312" s="6" t="s">
        <v>1969</v>
      </c>
      <c r="C312" s="6" t="s">
        <v>1285</v>
      </c>
      <c r="D312" s="30" t="s">
        <v>2177</v>
      </c>
      <c r="E312" s="6" t="s">
        <v>3004</v>
      </c>
      <c r="F312" s="31" t="s">
        <v>4584</v>
      </c>
      <c r="G312" s="6" t="s">
        <v>4234</v>
      </c>
      <c r="H312" s="32">
        <v>42.99</v>
      </c>
      <c r="I312" s="33">
        <v>114.592</v>
      </c>
      <c r="J312" s="33">
        <v>113.858</v>
      </c>
      <c r="K312" s="34">
        <v>1</v>
      </c>
      <c r="L312" s="34">
        <v>1</v>
      </c>
      <c r="M312" s="7">
        <v>0.47</v>
      </c>
      <c r="N312" s="7">
        <v>0.47</v>
      </c>
      <c r="O312" s="7">
        <v>0.53</v>
      </c>
      <c r="P312" s="7">
        <v>0.53</v>
      </c>
      <c r="Q312" s="35">
        <v>114.592</v>
      </c>
      <c r="R312" s="35">
        <v>113.858</v>
      </c>
      <c r="S312" s="35">
        <v>4926.3100800000002</v>
      </c>
      <c r="T312" s="35">
        <v>4894.7554200000004</v>
      </c>
      <c r="U312" s="36">
        <v>2.7721557083465904E-4</v>
      </c>
      <c r="V312" s="37">
        <v>2.7577371717103061E-4</v>
      </c>
      <c r="W312" s="37">
        <v>-1.4418536636284221E-6</v>
      </c>
      <c r="X312" s="38">
        <v>-3.1387837682235702</v>
      </c>
      <c r="Y312" s="39">
        <v>-73011.950877496405</v>
      </c>
      <c r="Z312" s="40">
        <v>2.4776468207693972E-4</v>
      </c>
      <c r="AA312" s="41">
        <v>2.46051620825796E-4</v>
      </c>
      <c r="AB312" s="41">
        <v>-1.7130612511437261E-6</v>
      </c>
      <c r="AC312" s="42">
        <v>-3.2017180931999623E-2</v>
      </c>
      <c r="AD312" s="43">
        <v>-744.7588027913381</v>
      </c>
      <c r="AE312" s="40">
        <v>3.098799553172314E-4</v>
      </c>
      <c r="AF312" s="41">
        <v>3.0885905163395691E-4</v>
      </c>
      <c r="AG312" s="41">
        <v>-1.0209036832744926E-6</v>
      </c>
      <c r="AH312" s="42">
        <v>-1.2902686912672844E-2</v>
      </c>
      <c r="AI312" s="43">
        <v>-300.13228454693751</v>
      </c>
      <c r="AJ312" s="42">
        <v>-3.1837036360682429</v>
      </c>
      <c r="AK312" s="31">
        <v>-74056.84196483469</v>
      </c>
      <c r="AL312" s="44">
        <f>+$AL$6*W312/H312*10^6</f>
        <v>-16.769640191072597</v>
      </c>
      <c r="AM312" s="31">
        <v>2621964</v>
      </c>
      <c r="AN312" s="45">
        <v>-2.8244797397994285E-2</v>
      </c>
      <c r="AP312" s="33"/>
      <c r="AR312" s="33"/>
    </row>
    <row r="313" spans="1:44">
      <c r="A313" s="6" t="s">
        <v>1180</v>
      </c>
      <c r="B313" s="6" t="s">
        <v>2102</v>
      </c>
      <c r="C313" s="6" t="s">
        <v>3397</v>
      </c>
      <c r="D313" s="30">
        <v>2842255</v>
      </c>
      <c r="E313" s="6" t="s">
        <v>119</v>
      </c>
      <c r="F313" s="31" t="s">
        <v>4586</v>
      </c>
      <c r="G313" s="6" t="s">
        <v>4234</v>
      </c>
      <c r="H313" s="32">
        <v>77.92</v>
      </c>
      <c r="I313" s="33">
        <v>752.8</v>
      </c>
      <c r="J313" s="33">
        <v>751.2</v>
      </c>
      <c r="K313" s="34">
        <v>1</v>
      </c>
      <c r="L313" s="34">
        <v>1</v>
      </c>
      <c r="M313" s="7">
        <v>1</v>
      </c>
      <c r="N313" s="7">
        <v>1</v>
      </c>
      <c r="O313" s="7">
        <v>0</v>
      </c>
      <c r="P313" s="7">
        <v>0</v>
      </c>
      <c r="Q313" s="35">
        <v>752.8</v>
      </c>
      <c r="R313" s="35">
        <v>751.2</v>
      </c>
      <c r="S313" s="35">
        <v>58658.175999999999</v>
      </c>
      <c r="T313" s="35">
        <v>58533.504000000008</v>
      </c>
      <c r="U313" s="36">
        <v>3.3008396710504863E-3</v>
      </c>
      <c r="V313" s="37">
        <v>3.2978158441112448E-3</v>
      </c>
      <c r="W313" s="37">
        <v>-3.0238269392414766E-6</v>
      </c>
      <c r="X313" s="38">
        <v>-6.5825951372373481</v>
      </c>
      <c r="Y313" s="39">
        <v>-84478.890364955689</v>
      </c>
      <c r="Z313" s="40">
        <v>6.2769454051427075E-3</v>
      </c>
      <c r="AA313" s="41">
        <v>6.2603973576017659E-3</v>
      </c>
      <c r="AB313" s="41">
        <v>-1.6548047540941579E-5</v>
      </c>
      <c r="AC313" s="42">
        <v>-0.3092836475262763</v>
      </c>
      <c r="AD313" s="43">
        <v>-3969.2459898136076</v>
      </c>
      <c r="AE313" s="40">
        <v>0</v>
      </c>
      <c r="AF313" s="41">
        <v>0</v>
      </c>
      <c r="AG313" s="41">
        <v>0</v>
      </c>
      <c r="AH313" s="42">
        <v>0</v>
      </c>
      <c r="AI313" s="43">
        <v>0</v>
      </c>
      <c r="AJ313" s="42">
        <v>-6.891878784763624</v>
      </c>
      <c r="AK313" s="31">
        <v>-88448.136354769289</v>
      </c>
      <c r="AL313" s="44">
        <f>+$AL$6*W313/H313*10^6</f>
        <v>-19.403406950984834</v>
      </c>
      <c r="AM313" s="31">
        <v>3083093.75</v>
      </c>
      <c r="AN313" s="45">
        <v>-2.8688111204782304E-2</v>
      </c>
      <c r="AP313" s="33"/>
      <c r="AR313" s="33"/>
    </row>
    <row r="314" spans="1:44">
      <c r="A314" s="6" t="s">
        <v>4775</v>
      </c>
      <c r="B314" s="6" t="s">
        <v>2014</v>
      </c>
      <c r="C314" s="6" t="s">
        <v>3327</v>
      </c>
      <c r="D314" s="30">
        <v>2480138</v>
      </c>
      <c r="E314" s="6" t="s">
        <v>38</v>
      </c>
      <c r="F314" s="31" t="s">
        <v>4577</v>
      </c>
      <c r="G314" s="6" t="s">
        <v>4234</v>
      </c>
      <c r="H314" s="32">
        <v>76.424999999999997</v>
      </c>
      <c r="I314" s="33">
        <v>165.827</v>
      </c>
      <c r="J314" s="33">
        <v>165.36799999999999</v>
      </c>
      <c r="K314" s="34">
        <v>1</v>
      </c>
      <c r="L314" s="34">
        <v>1</v>
      </c>
      <c r="M314" s="7">
        <v>1</v>
      </c>
      <c r="N314" s="7">
        <v>1</v>
      </c>
      <c r="O314" s="7">
        <v>0</v>
      </c>
      <c r="P314" s="7">
        <v>0</v>
      </c>
      <c r="Q314" s="35">
        <v>165.827</v>
      </c>
      <c r="R314" s="35">
        <v>165.36799999999999</v>
      </c>
      <c r="S314" s="35">
        <v>12673.328475</v>
      </c>
      <c r="T314" s="35">
        <v>12638.249399999999</v>
      </c>
      <c r="U314" s="36">
        <v>7.1315932828415539E-4</v>
      </c>
      <c r="V314" s="37">
        <v>7.1204722534891167E-4</v>
      </c>
      <c r="W314" s="37">
        <v>-1.1121029352437152E-6</v>
      </c>
      <c r="X314" s="38">
        <v>-2.4209465424893017</v>
      </c>
      <c r="Y314" s="39">
        <v>-31677.41632305269</v>
      </c>
      <c r="Z314" s="40">
        <v>1.3561586186896688E-3</v>
      </c>
      <c r="AA314" s="41">
        <v>1.3517123995937794E-3</v>
      </c>
      <c r="AB314" s="41">
        <v>-4.4462190958893984E-6</v>
      </c>
      <c r="AC314" s="42">
        <v>-8.3100006588415334E-2</v>
      </c>
      <c r="AD314" s="43">
        <v>-1087.3406161388989</v>
      </c>
      <c r="AE314" s="40">
        <v>0</v>
      </c>
      <c r="AF314" s="41">
        <v>0</v>
      </c>
      <c r="AG314" s="41">
        <v>0</v>
      </c>
      <c r="AH314" s="42">
        <v>0</v>
      </c>
      <c r="AI314" s="43">
        <v>0</v>
      </c>
      <c r="AJ314" s="42">
        <v>-2.5040465490777173</v>
      </c>
      <c r="AK314" s="31">
        <v>-32764.756939191589</v>
      </c>
      <c r="AL314" s="44">
        <f>+$AL$6*W314/H314*10^6</f>
        <v>-7.2757797529847252</v>
      </c>
      <c r="AM314" s="31">
        <v>1098074.25</v>
      </c>
      <c r="AN314" s="45">
        <v>-2.9838380181660382E-2</v>
      </c>
      <c r="AP314" s="33"/>
      <c r="AR314" s="33"/>
    </row>
    <row r="315" spans="1:44">
      <c r="A315" s="6" t="s">
        <v>1156</v>
      </c>
      <c r="B315" s="6" t="s">
        <v>2077</v>
      </c>
      <c r="C315" s="6" t="s">
        <v>3381</v>
      </c>
      <c r="D315" s="30">
        <v>2305844</v>
      </c>
      <c r="E315" s="6" t="s">
        <v>99</v>
      </c>
      <c r="F315" s="31" t="s">
        <v>4575</v>
      </c>
      <c r="G315" s="6" t="s">
        <v>4234</v>
      </c>
      <c r="H315" s="32">
        <v>44.69</v>
      </c>
      <c r="I315" s="33">
        <v>113.22</v>
      </c>
      <c r="J315" s="33">
        <v>112.92</v>
      </c>
      <c r="K315" s="34">
        <v>1</v>
      </c>
      <c r="L315" s="34">
        <v>1</v>
      </c>
      <c r="M315" s="7">
        <v>0.53</v>
      </c>
      <c r="N315" s="7">
        <v>0.53</v>
      </c>
      <c r="O315" s="7">
        <v>0.47</v>
      </c>
      <c r="P315" s="7">
        <v>0.47</v>
      </c>
      <c r="Q315" s="35">
        <v>113.22</v>
      </c>
      <c r="R315" s="35">
        <v>112.92</v>
      </c>
      <c r="S315" s="35">
        <v>5059.8017999999993</v>
      </c>
      <c r="T315" s="35">
        <v>5046.3948</v>
      </c>
      <c r="U315" s="36">
        <v>2.8472747787269511E-4</v>
      </c>
      <c r="V315" s="37">
        <v>2.8431717887725624E-4</v>
      </c>
      <c r="W315" s="37">
        <v>-4.102989954388723E-7</v>
      </c>
      <c r="X315" s="38">
        <v>-0.89318344814627204</v>
      </c>
      <c r="Y315" s="39">
        <v>-19986.203807256035</v>
      </c>
      <c r="Z315" s="40">
        <v>2.8696515929006527E-4</v>
      </c>
      <c r="AA315" s="41">
        <v>2.8605824513440551E-4</v>
      </c>
      <c r="AB315" s="41">
        <v>-9.0691415565976111E-7</v>
      </c>
      <c r="AC315" s="42">
        <v>-1.695026058885156E-2</v>
      </c>
      <c r="AD315" s="43">
        <v>-379.28531190090757</v>
      </c>
      <c r="AE315" s="40">
        <v>2.822456347348609E-4</v>
      </c>
      <c r="AF315" s="41">
        <v>2.8237910025821132E-4</v>
      </c>
      <c r="AG315" s="41">
        <v>1.3346552335042521E-7</v>
      </c>
      <c r="AH315" s="42">
        <v>1.6868034562311869E-3</v>
      </c>
      <c r="AI315" s="43">
        <v>37.744539186197962</v>
      </c>
      <c r="AJ315" s="42">
        <v>-0.90844690527889238</v>
      </c>
      <c r="AK315" s="31">
        <v>-20327.744579970746</v>
      </c>
      <c r="AL315" s="44">
        <f>+$AL$6*W315/H315*10^6</f>
        <v>-4.5905011796696389</v>
      </c>
      <c r="AM315" s="31">
        <v>635627.625</v>
      </c>
      <c r="AN315" s="45">
        <v>-3.1980587029978039E-2</v>
      </c>
      <c r="AP315" s="33"/>
      <c r="AR315" s="33"/>
    </row>
    <row r="316" spans="1:44">
      <c r="A316" s="6" t="s">
        <v>4607</v>
      </c>
      <c r="B316" s="6" t="s">
        <v>1841</v>
      </c>
      <c r="C316" s="6" t="s">
        <v>193</v>
      </c>
      <c r="D316" s="30">
        <v>2026361</v>
      </c>
      <c r="E316" s="6" t="s">
        <v>3108</v>
      </c>
      <c r="F316" s="31" t="s">
        <v>4580</v>
      </c>
      <c r="G316" s="6" t="s">
        <v>4234</v>
      </c>
      <c r="H316" s="32">
        <v>61.39</v>
      </c>
      <c r="I316" s="33">
        <v>454.14400000000001</v>
      </c>
      <c r="J316" s="33">
        <v>453.04599999999999</v>
      </c>
      <c r="K316" s="34">
        <v>1</v>
      </c>
      <c r="L316" s="34">
        <v>1</v>
      </c>
      <c r="M316" s="7">
        <v>0</v>
      </c>
      <c r="N316" s="7">
        <v>0</v>
      </c>
      <c r="O316" s="7">
        <v>1</v>
      </c>
      <c r="P316" s="7">
        <v>1</v>
      </c>
      <c r="Q316" s="35">
        <v>454.14400000000001</v>
      </c>
      <c r="R316" s="35">
        <v>453.04599999999999</v>
      </c>
      <c r="S316" s="35">
        <v>27879.900160000001</v>
      </c>
      <c r="T316" s="35">
        <v>27812.49394</v>
      </c>
      <c r="U316" s="36">
        <v>1.5688704754995247E-3</v>
      </c>
      <c r="V316" s="37">
        <v>1.5669740731663693E-3</v>
      </c>
      <c r="W316" s="37">
        <v>-1.8964023331554357E-6</v>
      </c>
      <c r="X316" s="38">
        <v>-4.1282947163655939</v>
      </c>
      <c r="Y316" s="39">
        <v>-67247.022582922204</v>
      </c>
      <c r="Z316" s="40">
        <v>0</v>
      </c>
      <c r="AA316" s="41">
        <v>0</v>
      </c>
      <c r="AB316" s="41">
        <v>0</v>
      </c>
      <c r="AC316" s="42">
        <v>0</v>
      </c>
      <c r="AD316" s="43">
        <v>0</v>
      </c>
      <c r="AE316" s="40">
        <v>3.3089262285416047E-3</v>
      </c>
      <c r="AF316" s="41">
        <v>3.3112609062098666E-3</v>
      </c>
      <c r="AG316" s="41">
        <v>2.3346776682618871E-6</v>
      </c>
      <c r="AH316" s="42">
        <v>2.9506813903317847E-2</v>
      </c>
      <c r="AI316" s="43">
        <v>480.64528267336453</v>
      </c>
      <c r="AJ316" s="42">
        <v>-4.0987879024622762</v>
      </c>
      <c r="AK316" s="31">
        <v>-66766.377300248845</v>
      </c>
      <c r="AL316" s="44">
        <f>+$AL$6*W316/H316*10^6</f>
        <v>-15.445531301151943</v>
      </c>
      <c r="AM316" s="31">
        <v>2081880.875</v>
      </c>
      <c r="AN316" s="45">
        <v>-3.2070219819973537E-2</v>
      </c>
      <c r="AP316" s="33"/>
      <c r="AR316" s="33"/>
    </row>
    <row r="317" spans="1:44">
      <c r="A317" s="6" t="s">
        <v>4697</v>
      </c>
      <c r="B317" s="6" t="s">
        <v>1936</v>
      </c>
      <c r="C317" s="6" t="s">
        <v>3275</v>
      </c>
      <c r="D317" s="30">
        <v>2304227</v>
      </c>
      <c r="E317" s="6" t="s">
        <v>3189</v>
      </c>
      <c r="F317" s="31" t="s">
        <v>4573</v>
      </c>
      <c r="G317" s="6" t="s">
        <v>4234</v>
      </c>
      <c r="H317" s="32">
        <v>114.08</v>
      </c>
      <c r="I317" s="33">
        <v>300.19900000000001</v>
      </c>
      <c r="J317" s="33">
        <v>299.63</v>
      </c>
      <c r="K317" s="34">
        <v>0.9</v>
      </c>
      <c r="L317" s="34">
        <v>0.9</v>
      </c>
      <c r="M317" s="7">
        <v>1</v>
      </c>
      <c r="N317" s="7">
        <v>1</v>
      </c>
      <c r="O317" s="7">
        <v>0</v>
      </c>
      <c r="P317" s="7">
        <v>0</v>
      </c>
      <c r="Q317" s="35">
        <v>270.17910000000001</v>
      </c>
      <c r="R317" s="35">
        <v>269.66700000000003</v>
      </c>
      <c r="S317" s="35">
        <v>30822.031728000002</v>
      </c>
      <c r="T317" s="35">
        <v>30763.611360000003</v>
      </c>
      <c r="U317" s="36">
        <v>1.7344314468652959E-3</v>
      </c>
      <c r="V317" s="37">
        <v>1.7332419560101625E-3</v>
      </c>
      <c r="W317" s="37">
        <v>-1.1894908551334134E-6</v>
      </c>
      <c r="X317" s="38">
        <v>-2.5894129776995878</v>
      </c>
      <c r="Y317" s="39">
        <v>-22698.2203515041</v>
      </c>
      <c r="Z317" s="40">
        <v>3.2982309308805025E-3</v>
      </c>
      <c r="AA317" s="41">
        <v>3.290293901906704E-3</v>
      </c>
      <c r="AB317" s="41">
        <v>-7.9370289737985822E-6</v>
      </c>
      <c r="AC317" s="42">
        <v>-0.14834337800062217</v>
      </c>
      <c r="AD317" s="43">
        <v>-1300.3451788273333</v>
      </c>
      <c r="AE317" s="40">
        <v>0</v>
      </c>
      <c r="AF317" s="41">
        <v>0</v>
      </c>
      <c r="AG317" s="41">
        <v>0</v>
      </c>
      <c r="AH317" s="42">
        <v>0</v>
      </c>
      <c r="AI317" s="43">
        <v>0</v>
      </c>
      <c r="AJ317" s="42">
        <v>-2.7377563557002098</v>
      </c>
      <c r="AK317" s="31">
        <v>-23998.565530331434</v>
      </c>
      <c r="AL317" s="44">
        <f>+$AL$6*W317/H317*10^6</f>
        <v>-5.2134066231303189</v>
      </c>
      <c r="AM317" s="31">
        <v>716750.125</v>
      </c>
      <c r="AN317" s="45">
        <v>-3.3482471356850389E-2</v>
      </c>
      <c r="AP317" s="33"/>
      <c r="AR317" s="33"/>
    </row>
    <row r="318" spans="1:44">
      <c r="A318" s="6" t="s">
        <v>4699</v>
      </c>
      <c r="B318" s="6" t="s">
        <v>1938</v>
      </c>
      <c r="C318" s="6" t="s">
        <v>3277</v>
      </c>
      <c r="D318" s="30">
        <v>2319146</v>
      </c>
      <c r="E318" s="6" t="s">
        <v>3191</v>
      </c>
      <c r="F318" s="31" t="s">
        <v>4588</v>
      </c>
      <c r="G318" s="6" t="s">
        <v>4234</v>
      </c>
      <c r="H318" s="32">
        <v>78.06</v>
      </c>
      <c r="I318" s="33">
        <v>122.03</v>
      </c>
      <c r="J318" s="33">
        <v>121.777</v>
      </c>
      <c r="K318" s="34">
        <v>1</v>
      </c>
      <c r="L318" s="34">
        <v>1</v>
      </c>
      <c r="M318" s="7">
        <v>1</v>
      </c>
      <c r="N318" s="7">
        <v>1</v>
      </c>
      <c r="O318" s="7">
        <v>0</v>
      </c>
      <c r="P318" s="7">
        <v>0</v>
      </c>
      <c r="Q318" s="35">
        <v>122.03</v>
      </c>
      <c r="R318" s="35">
        <v>121.777</v>
      </c>
      <c r="S318" s="35">
        <v>9525.6617999999999</v>
      </c>
      <c r="T318" s="35">
        <v>9505.912620000001</v>
      </c>
      <c r="U318" s="36">
        <v>5.3603239150242562E-4</v>
      </c>
      <c r="V318" s="37">
        <v>5.3556932540674545E-4</v>
      </c>
      <c r="W318" s="37">
        <v>-4.6306609568017021E-7</v>
      </c>
      <c r="X318" s="38">
        <v>-1.0080526071404088</v>
      </c>
      <c r="Y318" s="39">
        <v>-12913.817667696756</v>
      </c>
      <c r="Z318" s="40">
        <v>1.0193303498979137E-3</v>
      </c>
      <c r="AA318" s="41">
        <v>1.0166961856211663E-3</v>
      </c>
      <c r="AB318" s="41">
        <v>-2.6341642767474267E-6</v>
      </c>
      <c r="AC318" s="42">
        <v>-4.9232632047992241E-2</v>
      </c>
      <c r="AD318" s="43">
        <v>-630.70243463992108</v>
      </c>
      <c r="AE318" s="40">
        <v>0</v>
      </c>
      <c r="AF318" s="41">
        <v>0</v>
      </c>
      <c r="AG318" s="41">
        <v>0</v>
      </c>
      <c r="AH318" s="42">
        <v>0</v>
      </c>
      <c r="AI318" s="43">
        <v>0</v>
      </c>
      <c r="AJ318" s="42">
        <v>-1.0572852391884011</v>
      </c>
      <c r="AK318" s="31">
        <v>-13544.520102336677</v>
      </c>
      <c r="AL318" s="44">
        <f>+$AL$6*W318/H318*10^6</f>
        <v>-2.966090799898605</v>
      </c>
      <c r="AM318" s="31">
        <v>401667.25</v>
      </c>
      <c r="AN318" s="45">
        <v>-3.3720747963237423E-2</v>
      </c>
      <c r="AP318" s="33"/>
      <c r="AR318" s="33"/>
    </row>
    <row r="319" spans="1:44">
      <c r="A319" s="6" t="s">
        <v>1250</v>
      </c>
      <c r="B319" s="6" t="s">
        <v>2168</v>
      </c>
      <c r="C319" s="6" t="s">
        <v>3444</v>
      </c>
      <c r="D319" s="30">
        <v>2098876</v>
      </c>
      <c r="E319" s="6" t="s">
        <v>185</v>
      </c>
      <c r="F319" s="31" t="s">
        <v>4586</v>
      </c>
      <c r="G319" s="6" t="s">
        <v>4234</v>
      </c>
      <c r="H319" s="32">
        <v>72.319999999999993</v>
      </c>
      <c r="I319" s="33">
        <v>441.38</v>
      </c>
      <c r="J319" s="33">
        <v>439.649</v>
      </c>
      <c r="K319" s="34">
        <v>1</v>
      </c>
      <c r="L319" s="34">
        <v>1</v>
      </c>
      <c r="M319" s="7">
        <v>0.6</v>
      </c>
      <c r="N319" s="7">
        <v>0.6</v>
      </c>
      <c r="O319" s="7">
        <v>0.4</v>
      </c>
      <c r="P319" s="7">
        <v>0.4</v>
      </c>
      <c r="Q319" s="35">
        <v>441.38</v>
      </c>
      <c r="R319" s="35">
        <v>439.649</v>
      </c>
      <c r="S319" s="35">
        <v>31920.601599999998</v>
      </c>
      <c r="T319" s="35">
        <v>31795.415679999998</v>
      </c>
      <c r="U319" s="36">
        <v>1.7962506724566005E-3</v>
      </c>
      <c r="V319" s="37">
        <v>1.7913744852795263E-3</v>
      </c>
      <c r="W319" s="37">
        <v>-4.8761871770741996E-6</v>
      </c>
      <c r="X319" s="38">
        <v>-10.615014233625248</v>
      </c>
      <c r="Y319" s="39">
        <v>-146778.40477911019</v>
      </c>
      <c r="Z319" s="40">
        <v>2.0494725939911012E-3</v>
      </c>
      <c r="AA319" s="41">
        <v>2.0403897532625596E-3</v>
      </c>
      <c r="AB319" s="41">
        <v>-9.0828407285415726E-6</v>
      </c>
      <c r="AC319" s="42">
        <v>-0.16975864394112786</v>
      </c>
      <c r="AD319" s="43">
        <v>-2347.3263819293124</v>
      </c>
      <c r="AE319" s="40">
        <v>1.515398767698702E-3</v>
      </c>
      <c r="AF319" s="41">
        <v>1.5141816072302388E-3</v>
      </c>
      <c r="AG319" s="41">
        <v>-1.2171604684631417E-6</v>
      </c>
      <c r="AH319" s="42">
        <v>-1.5383077467886442E-2</v>
      </c>
      <c r="AI319" s="43">
        <v>-212.70848268648288</v>
      </c>
      <c r="AJ319" s="42">
        <v>-10.800155955034262</v>
      </c>
      <c r="AK319" s="31">
        <v>-149338.43964372599</v>
      </c>
      <c r="AL319" s="44">
        <f>+$AL$6*W319/H319*10^6</f>
        <v>-33.712577275125831</v>
      </c>
      <c r="AM319" s="31">
        <v>4221584</v>
      </c>
      <c r="AN319" s="45">
        <v>-3.53749776490829E-2</v>
      </c>
      <c r="AP319" s="33"/>
      <c r="AR319" s="33"/>
    </row>
    <row r="320" spans="1:44">
      <c r="A320" s="6" t="s">
        <v>3526</v>
      </c>
      <c r="B320" s="6" t="s">
        <v>281</v>
      </c>
      <c r="C320" s="6" t="s">
        <v>591</v>
      </c>
      <c r="D320" s="30">
        <v>2272476</v>
      </c>
      <c r="E320" s="6" t="s">
        <v>2617</v>
      </c>
      <c r="F320" s="31" t="s">
        <v>4584</v>
      </c>
      <c r="G320" s="6" t="s">
        <v>4234</v>
      </c>
      <c r="H320" s="32">
        <v>53.56</v>
      </c>
      <c r="I320" s="33">
        <v>206.815</v>
      </c>
      <c r="J320" s="33">
        <v>205.626</v>
      </c>
      <c r="K320" s="34">
        <v>1</v>
      </c>
      <c r="L320" s="34">
        <v>1</v>
      </c>
      <c r="M320" s="7">
        <v>1</v>
      </c>
      <c r="N320" s="7">
        <v>1</v>
      </c>
      <c r="O320" s="7">
        <v>0</v>
      </c>
      <c r="P320" s="7">
        <v>0</v>
      </c>
      <c r="Q320" s="35">
        <v>206.815</v>
      </c>
      <c r="R320" s="35">
        <v>205.626</v>
      </c>
      <c r="S320" s="35">
        <v>11077.011400000001</v>
      </c>
      <c r="T320" s="35">
        <v>11013.32856</v>
      </c>
      <c r="U320" s="36">
        <v>6.2333064474760509E-4</v>
      </c>
      <c r="V320" s="37">
        <v>6.2049812397308173E-4</v>
      </c>
      <c r="W320" s="37">
        <v>-2.8325207745233611E-6</v>
      </c>
      <c r="X320" s="38">
        <v>-6.1661390850557094</v>
      </c>
      <c r="Y320" s="39">
        <v>-115125.82309663386</v>
      </c>
      <c r="Z320" s="40">
        <v>1.1853385248450856E-3</v>
      </c>
      <c r="AA320" s="41">
        <v>1.1779204780807938E-3</v>
      </c>
      <c r="AB320" s="41">
        <v>-7.4180467642917958E-6</v>
      </c>
      <c r="AC320" s="42">
        <v>-0.1386435804649685</v>
      </c>
      <c r="AD320" s="43">
        <v>-2588.5657293683435</v>
      </c>
      <c r="AE320" s="40">
        <v>0</v>
      </c>
      <c r="AF320" s="41">
        <v>0</v>
      </c>
      <c r="AG320" s="41">
        <v>0</v>
      </c>
      <c r="AH320" s="42">
        <v>0</v>
      </c>
      <c r="AI320" s="43">
        <v>0</v>
      </c>
      <c r="AJ320" s="42">
        <v>-6.304782665520678</v>
      </c>
      <c r="AK320" s="31">
        <v>-117714.38882600221</v>
      </c>
      <c r="AL320" s="44">
        <f>+$AL$6*W320/H320*10^6</f>
        <v>-26.442501629232272</v>
      </c>
      <c r="AM320" s="31">
        <v>3311177.5</v>
      </c>
      <c r="AN320" s="45">
        <v>-3.5550612682649058E-2</v>
      </c>
      <c r="AP320" s="33"/>
      <c r="AR320" s="33"/>
    </row>
    <row r="321" spans="1:44">
      <c r="A321" s="6" t="s">
        <v>4605</v>
      </c>
      <c r="B321" s="6" t="s">
        <v>1839</v>
      </c>
      <c r="C321" s="6" t="s">
        <v>1255</v>
      </c>
      <c r="D321" s="30">
        <v>2002479</v>
      </c>
      <c r="E321" s="6" t="s">
        <v>3106</v>
      </c>
      <c r="F321" s="31" t="s">
        <v>4579</v>
      </c>
      <c r="G321" s="6" t="s">
        <v>4234</v>
      </c>
      <c r="H321" s="32">
        <v>15.04</v>
      </c>
      <c r="I321" s="33">
        <v>725.33399999999995</v>
      </c>
      <c r="J321" s="33">
        <v>723.26900000000001</v>
      </c>
      <c r="K321" s="34">
        <v>0.91</v>
      </c>
      <c r="L321" s="34">
        <v>0.91</v>
      </c>
      <c r="M321" s="7">
        <v>0</v>
      </c>
      <c r="N321" s="7">
        <v>0</v>
      </c>
      <c r="O321" s="7">
        <v>1</v>
      </c>
      <c r="P321" s="7">
        <v>1</v>
      </c>
      <c r="Q321" s="35">
        <v>660.05394000000001</v>
      </c>
      <c r="R321" s="35">
        <v>658.17479000000003</v>
      </c>
      <c r="S321" s="35">
        <v>9927.2112576</v>
      </c>
      <c r="T321" s="35">
        <v>9898.9488416000004</v>
      </c>
      <c r="U321" s="36">
        <v>5.5862856598174935E-4</v>
      </c>
      <c r="V321" s="37">
        <v>5.5771324282713583E-4</v>
      </c>
      <c r="W321" s="37">
        <v>-9.1532315461351557E-7</v>
      </c>
      <c r="X321" s="38">
        <v>-1.9925749282699001</v>
      </c>
      <c r="Y321" s="39">
        <v>-132485.03512432845</v>
      </c>
      <c r="Z321" s="40">
        <v>0</v>
      </c>
      <c r="AA321" s="41">
        <v>0</v>
      </c>
      <c r="AB321" s="41">
        <v>0</v>
      </c>
      <c r="AC321" s="42">
        <v>0</v>
      </c>
      <c r="AD321" s="43">
        <v>0</v>
      </c>
      <c r="AE321" s="40">
        <v>1.178211167114385E-3</v>
      </c>
      <c r="AF321" s="41">
        <v>1.1785351713684373E-3</v>
      </c>
      <c r="AG321" s="41">
        <v>3.2400425405230276E-7</v>
      </c>
      <c r="AH321" s="42">
        <v>4.0949264038328938E-3</v>
      </c>
      <c r="AI321" s="43">
        <v>272.26904280803814</v>
      </c>
      <c r="AJ321" s="42">
        <v>-1.9884800018660673</v>
      </c>
      <c r="AK321" s="31">
        <v>-132212.76608152041</v>
      </c>
      <c r="AL321" s="44">
        <f>+$AL$6*W321/H321*10^6</f>
        <v>-30.429626150715283</v>
      </c>
      <c r="AM321" s="31">
        <v>3586417.25</v>
      </c>
      <c r="AN321" s="45">
        <v>-3.6864858956810007E-2</v>
      </c>
      <c r="AP321" s="33"/>
      <c r="AR321" s="33"/>
    </row>
    <row r="322" spans="1:44">
      <c r="A322" s="6" t="s">
        <v>5064</v>
      </c>
      <c r="B322" s="6" t="s">
        <v>427</v>
      </c>
      <c r="C322" s="6" t="s">
        <v>3836</v>
      </c>
      <c r="D322" s="30">
        <v>2746711</v>
      </c>
      <c r="E322" s="6" t="s">
        <v>3025</v>
      </c>
      <c r="F322" s="31" t="s">
        <v>4584</v>
      </c>
      <c r="G322" s="6" t="s">
        <v>4234</v>
      </c>
      <c r="H322" s="32">
        <v>75.150000000000006</v>
      </c>
      <c r="I322" s="33">
        <v>212.41399999999999</v>
      </c>
      <c r="J322" s="33">
        <v>211.59399999999999</v>
      </c>
      <c r="K322" s="34">
        <v>1</v>
      </c>
      <c r="L322" s="34">
        <v>1</v>
      </c>
      <c r="M322" s="7">
        <v>1</v>
      </c>
      <c r="N322" s="7">
        <v>1</v>
      </c>
      <c r="O322" s="7">
        <v>0</v>
      </c>
      <c r="P322" s="7">
        <v>0</v>
      </c>
      <c r="Q322" s="35">
        <v>212.41399999999999</v>
      </c>
      <c r="R322" s="35">
        <v>211.59399999999999</v>
      </c>
      <c r="S322" s="35">
        <v>15962.9121</v>
      </c>
      <c r="T322" s="35">
        <v>15901.2891</v>
      </c>
      <c r="U322" s="36">
        <v>8.982722804945695E-4</v>
      </c>
      <c r="V322" s="37">
        <v>8.9588901316711581E-4</v>
      </c>
      <c r="W322" s="37">
        <v>-2.3832673274536923E-6</v>
      </c>
      <c r="X322" s="38">
        <v>-5.1881553526898143</v>
      </c>
      <c r="Y322" s="39">
        <v>-69037.330042445959</v>
      </c>
      <c r="Z322" s="40">
        <v>1.7081732606003966E-3</v>
      </c>
      <c r="AA322" s="41">
        <v>1.7007078247716343E-3</v>
      </c>
      <c r="AB322" s="41">
        <v>-7.4654358287623047E-6</v>
      </c>
      <c r="AC322" s="42">
        <v>-0.13952928390980299</v>
      </c>
      <c r="AD322" s="43">
        <v>-1856.6770979348366</v>
      </c>
      <c r="AE322" s="40">
        <v>0</v>
      </c>
      <c r="AF322" s="41">
        <v>0</v>
      </c>
      <c r="AG322" s="41">
        <v>0</v>
      </c>
      <c r="AH322" s="42">
        <v>0</v>
      </c>
      <c r="AI322" s="43">
        <v>0</v>
      </c>
      <c r="AJ322" s="42">
        <v>-5.3276846365996171</v>
      </c>
      <c r="AK322" s="31">
        <v>-70894.007140380796</v>
      </c>
      <c r="AL322" s="44">
        <f>+$AL$6*W322/H322*10^6</f>
        <v>-15.856735378933415</v>
      </c>
      <c r="AM322" s="31">
        <v>1922282.375</v>
      </c>
      <c r="AN322" s="45">
        <v>-3.68801212883101E-2</v>
      </c>
      <c r="AP322" s="33"/>
      <c r="AR322" s="33"/>
    </row>
    <row r="323" spans="1:44">
      <c r="A323" s="6" t="s">
        <v>1173</v>
      </c>
      <c r="B323" s="6" t="s">
        <v>2095</v>
      </c>
      <c r="C323" s="6" t="s">
        <v>3392</v>
      </c>
      <c r="D323" s="30">
        <v>2110703</v>
      </c>
      <c r="E323" s="6" t="s">
        <v>114</v>
      </c>
      <c r="F323" s="31" t="s">
        <v>4588</v>
      </c>
      <c r="G323" s="6" t="s">
        <v>4234</v>
      </c>
      <c r="H323" s="32">
        <v>49.83</v>
      </c>
      <c r="I323" s="33">
        <v>137.48500000000001</v>
      </c>
      <c r="J323" s="33">
        <v>137.09200000000001</v>
      </c>
      <c r="K323" s="34">
        <v>1</v>
      </c>
      <c r="L323" s="34">
        <v>1</v>
      </c>
      <c r="M323" s="7">
        <v>1</v>
      </c>
      <c r="N323" s="7">
        <v>1</v>
      </c>
      <c r="O323" s="7">
        <v>0</v>
      </c>
      <c r="P323" s="7">
        <v>0</v>
      </c>
      <c r="Q323" s="35">
        <v>137.48500000000001</v>
      </c>
      <c r="R323" s="35">
        <v>137.09200000000001</v>
      </c>
      <c r="S323" s="35">
        <v>6850.8775500000002</v>
      </c>
      <c r="T323" s="35">
        <v>6831.2943600000008</v>
      </c>
      <c r="U323" s="36">
        <v>3.8551571052173803E-4</v>
      </c>
      <c r="V323" s="37">
        <v>3.8487958582140899E-4</v>
      </c>
      <c r="W323" s="37">
        <v>-6.3612470032904092E-7</v>
      </c>
      <c r="X323" s="38">
        <v>-1.3847853872592664</v>
      </c>
      <c r="Y323" s="39">
        <v>-27790.194406166291</v>
      </c>
      <c r="Z323" s="40">
        <v>7.3310469726620598E-4</v>
      </c>
      <c r="AA323" s="41">
        <v>7.3063483710703264E-4</v>
      </c>
      <c r="AB323" s="41">
        <v>-2.4698601591733324E-6</v>
      </c>
      <c r="AC323" s="42">
        <v>-4.6161781746095504E-2</v>
      </c>
      <c r="AD323" s="43">
        <v>-926.3853450952339</v>
      </c>
      <c r="AE323" s="40">
        <v>0</v>
      </c>
      <c r="AF323" s="41">
        <v>0</v>
      </c>
      <c r="AG323" s="41">
        <v>0</v>
      </c>
      <c r="AH323" s="42">
        <v>0</v>
      </c>
      <c r="AI323" s="43">
        <v>0</v>
      </c>
      <c r="AJ323" s="42">
        <v>-1.4309471690053619</v>
      </c>
      <c r="AK323" s="31">
        <v>-28716.579751261525</v>
      </c>
      <c r="AL323" s="44">
        <f>+$AL$6*W323/H323*10^6</f>
        <v>-6.3829490299923828</v>
      </c>
      <c r="AM323" s="31">
        <v>771490.75</v>
      </c>
      <c r="AN323" s="45">
        <v>-3.7222195795946385E-2</v>
      </c>
      <c r="AP323" s="33"/>
      <c r="AR323" s="33"/>
    </row>
    <row r="324" spans="1:44">
      <c r="A324" s="6" t="s">
        <v>4752</v>
      </c>
      <c r="B324" s="6" t="s">
        <v>1990</v>
      </c>
      <c r="C324" s="6" t="s">
        <v>3312</v>
      </c>
      <c r="D324" s="30">
        <v>2445063</v>
      </c>
      <c r="E324" s="6" t="s">
        <v>16</v>
      </c>
      <c r="F324" s="31" t="s">
        <v>4574</v>
      </c>
      <c r="G324" s="6" t="s">
        <v>4234</v>
      </c>
      <c r="H324" s="32">
        <v>127.32</v>
      </c>
      <c r="I324" s="33">
        <v>154.78399999999999</v>
      </c>
      <c r="J324" s="33">
        <v>154.255</v>
      </c>
      <c r="K324" s="34">
        <v>1</v>
      </c>
      <c r="L324" s="34">
        <v>1</v>
      </c>
      <c r="M324" s="7">
        <v>0</v>
      </c>
      <c r="N324" s="7">
        <v>0</v>
      </c>
      <c r="O324" s="7">
        <v>1</v>
      </c>
      <c r="P324" s="7">
        <v>1</v>
      </c>
      <c r="Q324" s="35">
        <v>154.78399999999999</v>
      </c>
      <c r="R324" s="35">
        <v>154.255</v>
      </c>
      <c r="S324" s="35">
        <v>19707.098879999998</v>
      </c>
      <c r="T324" s="35">
        <v>19639.746599999999</v>
      </c>
      <c r="U324" s="36">
        <v>1.1089668690758233E-3</v>
      </c>
      <c r="V324" s="37">
        <v>1.1065161503369069E-3</v>
      </c>
      <c r="W324" s="37">
        <v>-2.4507187389164516E-6</v>
      </c>
      <c r="X324" s="38">
        <v>-5.3349909163699021</v>
      </c>
      <c r="Y324" s="39">
        <v>-41902.222088987612</v>
      </c>
      <c r="Z324" s="40">
        <v>0</v>
      </c>
      <c r="AA324" s="41">
        <v>0</v>
      </c>
      <c r="AB324" s="41">
        <v>0</v>
      </c>
      <c r="AC324" s="42">
        <v>0</v>
      </c>
      <c r="AD324" s="43">
        <v>0</v>
      </c>
      <c r="AE324" s="40">
        <v>2.3389372271157686E-3</v>
      </c>
      <c r="AF324" s="41">
        <v>2.3382414128248485E-3</v>
      </c>
      <c r="AG324" s="41">
        <v>-6.9581429092005834E-7</v>
      </c>
      <c r="AH324" s="42">
        <v>-8.7940459929666745E-3</v>
      </c>
      <c r="AI324" s="43">
        <v>-69.070420931249416</v>
      </c>
      <c r="AJ324" s="42">
        <v>-5.3437849623628688</v>
      </c>
      <c r="AK324" s="31">
        <v>-41971.292509918858</v>
      </c>
      <c r="AL324" s="44">
        <f>+$AL$6*W324/H324*10^6</f>
        <v>-9.6242488961532047</v>
      </c>
      <c r="AM324" s="31">
        <v>1111236.375</v>
      </c>
      <c r="AN324" s="45">
        <v>-3.7769905174242391E-2</v>
      </c>
      <c r="AP324" s="33"/>
      <c r="AR324" s="33"/>
    </row>
    <row r="325" spans="1:44">
      <c r="A325" s="6" t="s">
        <v>4669</v>
      </c>
      <c r="B325" s="6" t="s">
        <v>1906</v>
      </c>
      <c r="C325" s="6" t="s">
        <v>3257</v>
      </c>
      <c r="D325" s="30">
        <v>2767228</v>
      </c>
      <c r="E325" s="6" t="s">
        <v>3165</v>
      </c>
      <c r="F325" s="31" t="s">
        <v>4589</v>
      </c>
      <c r="G325" s="6" t="s">
        <v>4234</v>
      </c>
      <c r="H325" s="32">
        <v>76.98</v>
      </c>
      <c r="I325" s="33">
        <v>135.499</v>
      </c>
      <c r="J325" s="33">
        <v>135.09902600000001</v>
      </c>
      <c r="K325" s="34">
        <v>1</v>
      </c>
      <c r="L325" s="34">
        <v>1</v>
      </c>
      <c r="M325" s="7">
        <v>0.55000000000000004</v>
      </c>
      <c r="N325" s="7">
        <v>0.55000000000000004</v>
      </c>
      <c r="O325" s="7">
        <v>0.45</v>
      </c>
      <c r="P325" s="7">
        <v>0.45</v>
      </c>
      <c r="Q325" s="35">
        <v>135.499</v>
      </c>
      <c r="R325" s="35">
        <v>135.09902600000001</v>
      </c>
      <c r="S325" s="35">
        <v>10430.713020000001</v>
      </c>
      <c r="T325" s="35">
        <v>10399.923021480001</v>
      </c>
      <c r="U325" s="36">
        <v>5.8696184712185443E-4</v>
      </c>
      <c r="V325" s="37">
        <v>5.859384553122607E-4</v>
      </c>
      <c r="W325" s="37">
        <v>-1.0233918095937282E-6</v>
      </c>
      <c r="X325" s="38">
        <v>-2.2278305222752155</v>
      </c>
      <c r="Y325" s="39">
        <v>-28940.380907706098</v>
      </c>
      <c r="Z325" s="40">
        <v>6.138983743679342E-4</v>
      </c>
      <c r="AA325" s="41">
        <v>6.11772837512245E-4</v>
      </c>
      <c r="AB325" s="41">
        <v>-2.1255368556892008E-6</v>
      </c>
      <c r="AC325" s="42">
        <v>-3.9726365908281817E-2</v>
      </c>
      <c r="AD325" s="43">
        <v>-516.06087176255937</v>
      </c>
      <c r="AE325" s="40">
        <v>5.5708617546286032E-4</v>
      </c>
      <c r="AF325" s="41">
        <v>5.5718075377595658E-4</v>
      </c>
      <c r="AG325" s="41">
        <v>9.4578313096266471E-8</v>
      </c>
      <c r="AH325" s="42">
        <v>1.1953276127830007E-3</v>
      </c>
      <c r="AI325" s="43">
        <v>15.527768417550021</v>
      </c>
      <c r="AJ325" s="42">
        <v>-2.2663615605707141</v>
      </c>
      <c r="AK325" s="31">
        <v>-29440.914011051107</v>
      </c>
      <c r="AL325" s="44">
        <f>+$AL$6*W325/H325*10^6</f>
        <v>-6.647127887722319</v>
      </c>
      <c r="AM325" s="31">
        <v>747123.5</v>
      </c>
      <c r="AN325" s="45">
        <v>-3.9405685955603197E-2</v>
      </c>
      <c r="AP325" s="33"/>
      <c r="AR325" s="33"/>
    </row>
    <row r="326" spans="1:44">
      <c r="A326" s="6" t="s">
        <v>4692</v>
      </c>
      <c r="B326" s="6" t="s">
        <v>1931</v>
      </c>
      <c r="C326" s="6" t="s">
        <v>5643</v>
      </c>
      <c r="D326" s="30" t="s">
        <v>5651</v>
      </c>
      <c r="E326" s="6" t="s">
        <v>5663</v>
      </c>
      <c r="F326" s="31" t="s">
        <v>4593</v>
      </c>
      <c r="G326" s="6" t="s">
        <v>4234</v>
      </c>
      <c r="H326" s="32">
        <v>86.15</v>
      </c>
      <c r="I326" s="33">
        <v>503.82400000000001</v>
      </c>
      <c r="J326" s="33">
        <v>502.22891399999997</v>
      </c>
      <c r="K326" s="34">
        <v>0.93</v>
      </c>
      <c r="L326" s="34">
        <v>0.93</v>
      </c>
      <c r="M326" s="7">
        <v>1</v>
      </c>
      <c r="N326" s="7">
        <v>1</v>
      </c>
      <c r="O326" s="7">
        <v>0</v>
      </c>
      <c r="P326" s="7">
        <v>0</v>
      </c>
      <c r="Q326" s="35">
        <v>468.55632000000003</v>
      </c>
      <c r="R326" s="35">
        <v>467.07289001999999</v>
      </c>
      <c r="S326" s="35">
        <v>40366.126968000004</v>
      </c>
      <c r="T326" s="35">
        <v>40238.329475222999</v>
      </c>
      <c r="U326" s="36">
        <v>2.2715011333225791E-3</v>
      </c>
      <c r="V326" s="37">
        <v>2.2670537626443632E-3</v>
      </c>
      <c r="W326" s="37">
        <v>-4.4473706782158576E-6</v>
      </c>
      <c r="X326" s="38">
        <v>-9.6815198713916253</v>
      </c>
      <c r="Y326" s="39">
        <v>-112379.80117691962</v>
      </c>
      <c r="Z326" s="40">
        <v>4.3195338224494874E-3</v>
      </c>
      <c r="AA326" s="41">
        <v>4.3036537078148486E-3</v>
      </c>
      <c r="AB326" s="41">
        <v>-1.5880114634638821E-5</v>
      </c>
      <c r="AC326" s="42">
        <v>-0.29679995571592577</v>
      </c>
      <c r="AD326" s="43">
        <v>-3445.1532874744721</v>
      </c>
      <c r="AE326" s="40">
        <v>0</v>
      </c>
      <c r="AF326" s="41">
        <v>0</v>
      </c>
      <c r="AG326" s="41">
        <v>0</v>
      </c>
      <c r="AH326" s="42">
        <v>0</v>
      </c>
      <c r="AI326" s="43">
        <v>0</v>
      </c>
      <c r="AJ326" s="42">
        <v>-9.9783198271075513</v>
      </c>
      <c r="AK326" s="31">
        <v>-115824.95446439409</v>
      </c>
      <c r="AL326" s="44">
        <f>+$AL$6*W326/H326*10^6</f>
        <v>-25.811785712222036</v>
      </c>
      <c r="AM326" s="31">
        <v>2729492.5</v>
      </c>
      <c r="AN326" s="45">
        <v>-4.2434611732545188E-2</v>
      </c>
      <c r="AP326" s="33"/>
      <c r="AR326" s="33"/>
    </row>
    <row r="327" spans="1:44">
      <c r="A327" s="6" t="s">
        <v>4751</v>
      </c>
      <c r="B327" s="6" t="s">
        <v>1989</v>
      </c>
      <c r="C327" s="6" t="s">
        <v>3311</v>
      </c>
      <c r="D327" s="30">
        <v>2422806</v>
      </c>
      <c r="E327" s="6" t="s">
        <v>15</v>
      </c>
      <c r="F327" s="31" t="s">
        <v>4578</v>
      </c>
      <c r="G327" s="6" t="s">
        <v>4234</v>
      </c>
      <c r="H327" s="32">
        <v>91.39</v>
      </c>
      <c r="I327" s="33">
        <v>222.69900000000001</v>
      </c>
      <c r="J327" s="33">
        <v>221.828656</v>
      </c>
      <c r="K327" s="34">
        <v>0.67</v>
      </c>
      <c r="L327" s="34">
        <v>0.67</v>
      </c>
      <c r="M327" s="7">
        <v>1</v>
      </c>
      <c r="N327" s="7">
        <v>1</v>
      </c>
      <c r="O327" s="7">
        <v>0</v>
      </c>
      <c r="P327" s="7">
        <v>0</v>
      </c>
      <c r="Q327" s="35">
        <v>149.20833000000002</v>
      </c>
      <c r="R327" s="35">
        <v>148.62519952</v>
      </c>
      <c r="S327" s="35">
        <v>13636.149278700002</v>
      </c>
      <c r="T327" s="35">
        <v>13582.856984132799</v>
      </c>
      <c r="U327" s="36">
        <v>7.6733962030287885E-4</v>
      </c>
      <c r="V327" s="37">
        <v>7.65267033570555E-4</v>
      </c>
      <c r="W327" s="37">
        <v>-2.0725867323238487E-6</v>
      </c>
      <c r="X327" s="38">
        <v>-4.5118320657332136</v>
      </c>
      <c r="Y327" s="39">
        <v>-49368.990761934714</v>
      </c>
      <c r="Z327" s="40">
        <v>1.4591889894219696E-3</v>
      </c>
      <c r="AA327" s="41">
        <v>1.4527420393651413E-3</v>
      </c>
      <c r="AB327" s="41">
        <v>-6.4469500568283596E-6</v>
      </c>
      <c r="AC327" s="42">
        <v>-0.12049374550456209</v>
      </c>
      <c r="AD327" s="43">
        <v>-1318.4565653196419</v>
      </c>
      <c r="AE327" s="40">
        <v>0</v>
      </c>
      <c r="AF327" s="41">
        <v>0</v>
      </c>
      <c r="AG327" s="41">
        <v>0</v>
      </c>
      <c r="AH327" s="42">
        <v>0</v>
      </c>
      <c r="AI327" s="43">
        <v>0</v>
      </c>
      <c r="AJ327" s="42">
        <v>-4.6323258112377754</v>
      </c>
      <c r="AK327" s="31">
        <v>-50687.447327254355</v>
      </c>
      <c r="AL327" s="44">
        <f>+$AL$6*W327/H327*10^6</f>
        <v>-11.33924243529844</v>
      </c>
      <c r="AM327" s="31">
        <v>1194203.625</v>
      </c>
      <c r="AN327" s="45">
        <v>-4.2444559927754665E-2</v>
      </c>
      <c r="AP327" s="33"/>
      <c r="AR327" s="33"/>
    </row>
    <row r="328" spans="1:44">
      <c r="A328" s="6" t="s">
        <v>4727</v>
      </c>
      <c r="B328" s="6" t="s">
        <v>1965</v>
      </c>
      <c r="C328" s="6" t="s">
        <v>3294</v>
      </c>
      <c r="D328" s="30">
        <v>2360304</v>
      </c>
      <c r="E328" s="6" t="s">
        <v>3001</v>
      </c>
      <c r="F328" s="31" t="s">
        <v>4593</v>
      </c>
      <c r="G328" s="6" t="s">
        <v>4234</v>
      </c>
      <c r="H328" s="32">
        <v>33.83</v>
      </c>
      <c r="I328" s="33">
        <v>226.792</v>
      </c>
      <c r="J328" s="33">
        <v>225.64699999999999</v>
      </c>
      <c r="K328" s="34">
        <v>1</v>
      </c>
      <c r="L328" s="34">
        <v>1</v>
      </c>
      <c r="M328" s="7">
        <v>0</v>
      </c>
      <c r="N328" s="7">
        <v>0</v>
      </c>
      <c r="O328" s="7">
        <v>1</v>
      </c>
      <c r="P328" s="7">
        <v>1</v>
      </c>
      <c r="Q328" s="35">
        <v>226.792</v>
      </c>
      <c r="R328" s="35">
        <v>225.64699999999999</v>
      </c>
      <c r="S328" s="35">
        <v>7672.3733599999996</v>
      </c>
      <c r="T328" s="35">
        <v>7633.6380099999997</v>
      </c>
      <c r="U328" s="36">
        <v>4.3174329794705711E-4</v>
      </c>
      <c r="V328" s="37">
        <v>4.300841510801716E-4</v>
      </c>
      <c r="W328" s="37">
        <v>-1.6591468668855072E-6</v>
      </c>
      <c r="X328" s="38">
        <v>-3.6118112303949395</v>
      </c>
      <c r="Y328" s="39">
        <v>-106763.55986978834</v>
      </c>
      <c r="Z328" s="40">
        <v>0</v>
      </c>
      <c r="AA328" s="41">
        <v>0</v>
      </c>
      <c r="AB328" s="41">
        <v>0</v>
      </c>
      <c r="AC328" s="42">
        <v>0</v>
      </c>
      <c r="AD328" s="43">
        <v>0</v>
      </c>
      <c r="AE328" s="40">
        <v>9.1059570874976476E-4</v>
      </c>
      <c r="AF328" s="41">
        <v>9.0883497068622386E-4</v>
      </c>
      <c r="AG328" s="41">
        <v>-1.7607380635409038E-6</v>
      </c>
      <c r="AH328" s="42">
        <v>-2.2253080619933308E-2</v>
      </c>
      <c r="AI328" s="43">
        <v>-657.79132781357703</v>
      </c>
      <c r="AJ328" s="42">
        <v>-3.6340643110148729</v>
      </c>
      <c r="AK328" s="31">
        <v>-107421.35119760192</v>
      </c>
      <c r="AL328" s="44">
        <f>+$AL$6*W328/H328*10^6</f>
        <v>-24.521827769516808</v>
      </c>
      <c r="AM328" s="31">
        <v>2517474</v>
      </c>
      <c r="AN328" s="45">
        <v>-4.2670292204647166E-2</v>
      </c>
      <c r="AP328" s="33"/>
      <c r="AR328" s="33"/>
    </row>
    <row r="329" spans="1:44">
      <c r="A329" s="6" t="s">
        <v>1221</v>
      </c>
      <c r="B329" s="6" t="s">
        <v>2141</v>
      </c>
      <c r="C329" s="6" t="s">
        <v>3426</v>
      </c>
      <c r="D329" s="30">
        <v>2884569</v>
      </c>
      <c r="E329" s="6" t="s">
        <v>157</v>
      </c>
      <c r="F329" s="31" t="s">
        <v>4585</v>
      </c>
      <c r="G329" s="6" t="s">
        <v>4234</v>
      </c>
      <c r="H329" s="32">
        <v>63.71</v>
      </c>
      <c r="I329" s="33">
        <v>129.32400000000001</v>
      </c>
      <c r="J329" s="33">
        <v>128.239</v>
      </c>
      <c r="K329" s="34">
        <v>1</v>
      </c>
      <c r="L329" s="34">
        <v>1</v>
      </c>
      <c r="M329" s="7">
        <v>0</v>
      </c>
      <c r="N329" s="7">
        <v>0</v>
      </c>
      <c r="O329" s="7">
        <v>1</v>
      </c>
      <c r="P329" s="7">
        <v>1</v>
      </c>
      <c r="Q329" s="35">
        <v>129.32400000000001</v>
      </c>
      <c r="R329" s="35">
        <v>128.239</v>
      </c>
      <c r="S329" s="35">
        <v>8239.2320400000008</v>
      </c>
      <c r="T329" s="35">
        <v>8170.1066900000005</v>
      </c>
      <c r="U329" s="36">
        <v>4.6364182849160246E-4</v>
      </c>
      <c r="V329" s="37">
        <v>4.603091468838304E-4</v>
      </c>
      <c r="W329" s="37">
        <v>-3.3326816077720563E-6</v>
      </c>
      <c r="X329" s="38">
        <v>-7.2549435487150369</v>
      </c>
      <c r="Y329" s="39">
        <v>-113874.48671660708</v>
      </c>
      <c r="Z329" s="40">
        <v>0</v>
      </c>
      <c r="AA329" s="41">
        <v>0</v>
      </c>
      <c r="AB329" s="41">
        <v>0</v>
      </c>
      <c r="AC329" s="42">
        <v>0</v>
      </c>
      <c r="AD329" s="43">
        <v>0</v>
      </c>
      <c r="AE329" s="40">
        <v>9.778733368389636E-4</v>
      </c>
      <c r="AF329" s="41">
        <v>9.7270510657990617E-4</v>
      </c>
      <c r="AG329" s="41">
        <v>-5.1682302590574285E-6</v>
      </c>
      <c r="AH329" s="42">
        <v>-6.5318656419511192E-2</v>
      </c>
      <c r="AI329" s="43">
        <v>-1025.2496691180536</v>
      </c>
      <c r="AJ329" s="42">
        <v>-7.3202622051345481</v>
      </c>
      <c r="AK329" s="31">
        <v>-114899.73638572513</v>
      </c>
      <c r="AL329" s="44">
        <f>+$AL$6*W329/H329*10^6</f>
        <v>-26.155090313703159</v>
      </c>
      <c r="AM329" s="31">
        <v>2671314.5</v>
      </c>
      <c r="AN329" s="45">
        <v>-4.301243316192277E-2</v>
      </c>
      <c r="AP329" s="33"/>
      <c r="AR329" s="33"/>
    </row>
    <row r="330" spans="1:44">
      <c r="A330" s="6" t="s">
        <v>4743</v>
      </c>
      <c r="B330" s="6" t="s">
        <v>1981</v>
      </c>
      <c r="C330" s="6" t="s">
        <v>3305</v>
      </c>
      <c r="D330" s="30">
        <v>2476193</v>
      </c>
      <c r="E330" s="6" t="s">
        <v>8</v>
      </c>
      <c r="F330" s="31" t="s">
        <v>4580</v>
      </c>
      <c r="G330" s="6" t="s">
        <v>4234</v>
      </c>
      <c r="H330" s="32">
        <v>37.21</v>
      </c>
      <c r="I330" s="33">
        <v>449.69200000000001</v>
      </c>
      <c r="J330" s="33">
        <v>447.79399999999998</v>
      </c>
      <c r="K330" s="34">
        <v>1</v>
      </c>
      <c r="L330" s="34">
        <v>1</v>
      </c>
      <c r="M330" s="7">
        <v>0</v>
      </c>
      <c r="N330" s="7">
        <v>0</v>
      </c>
      <c r="O330" s="7">
        <v>1</v>
      </c>
      <c r="P330" s="7">
        <v>1</v>
      </c>
      <c r="Q330" s="35">
        <v>449.69200000000001</v>
      </c>
      <c r="R330" s="35">
        <v>447.79399999999998</v>
      </c>
      <c r="S330" s="35">
        <v>16733.03932</v>
      </c>
      <c r="T330" s="35">
        <v>16662.41474</v>
      </c>
      <c r="U330" s="36">
        <v>9.4160923116163133E-4</v>
      </c>
      <c r="V330" s="37">
        <v>9.3877132882263018E-4</v>
      </c>
      <c r="W330" s="37">
        <v>-2.8379023390011533E-6</v>
      </c>
      <c r="X330" s="38">
        <v>-6.1778542595263524</v>
      </c>
      <c r="Y330" s="39">
        <v>-166026.72022376652</v>
      </c>
      <c r="Z330" s="40">
        <v>0</v>
      </c>
      <c r="AA330" s="41">
        <v>0</v>
      </c>
      <c r="AB330" s="41">
        <v>0</v>
      </c>
      <c r="AC330" s="42">
        <v>0</v>
      </c>
      <c r="AD330" s="43">
        <v>0</v>
      </c>
      <c r="AE330" s="40">
        <v>1.9859609385762585E-3</v>
      </c>
      <c r="AF330" s="41">
        <v>1.983770410903936E-3</v>
      </c>
      <c r="AG330" s="41">
        <v>-2.1905276723225078E-6</v>
      </c>
      <c r="AH330" s="42">
        <v>-2.7684974785152191E-2</v>
      </c>
      <c r="AI330" s="43">
        <v>-744.01974698070921</v>
      </c>
      <c r="AJ330" s="42">
        <v>-6.2055392343115043</v>
      </c>
      <c r="AK330" s="31">
        <v>-166770.73997074724</v>
      </c>
      <c r="AL330" s="44">
        <f>+$AL$6*W330/H330*10^6</f>
        <v>-38.133597675371583</v>
      </c>
      <c r="AM330" s="31">
        <v>3620937.25</v>
      </c>
      <c r="AN330" s="45">
        <v>-4.6057340532688666E-2</v>
      </c>
      <c r="AP330" s="33"/>
      <c r="AR330" s="33"/>
    </row>
    <row r="331" spans="1:44">
      <c r="A331" s="6" t="s">
        <v>4651</v>
      </c>
      <c r="B331" s="6" t="s">
        <v>1887</v>
      </c>
      <c r="C331" s="6" t="s">
        <v>3243</v>
      </c>
      <c r="D331" s="30" t="s">
        <v>2172</v>
      </c>
      <c r="E331" s="6" t="s">
        <v>3148</v>
      </c>
      <c r="F331" s="31" t="s">
        <v>4593</v>
      </c>
      <c r="G331" s="6" t="s">
        <v>4232</v>
      </c>
      <c r="H331" s="32">
        <v>60.42</v>
      </c>
      <c r="I331" s="33">
        <v>524.03800000000001</v>
      </c>
      <c r="J331" s="33">
        <v>526.81871599999999</v>
      </c>
      <c r="K331" s="34">
        <v>0.93</v>
      </c>
      <c r="L331" s="34">
        <v>0.92</v>
      </c>
      <c r="M331" s="7">
        <v>1</v>
      </c>
      <c r="N331" s="7">
        <v>1</v>
      </c>
      <c r="O331" s="7">
        <v>0</v>
      </c>
      <c r="P331" s="7">
        <v>0</v>
      </c>
      <c r="Q331" s="35">
        <v>487.35534000000001</v>
      </c>
      <c r="R331" s="35">
        <v>484.67321872000002</v>
      </c>
      <c r="S331" s="35">
        <v>29446.009642800003</v>
      </c>
      <c r="T331" s="35">
        <v>29283.955875062402</v>
      </c>
      <c r="U331" s="36">
        <v>1.6569993036109649E-3</v>
      </c>
      <c r="V331" s="37">
        <v>1.6498771996126414E-3</v>
      </c>
      <c r="W331" s="37">
        <v>-7.122103998323439E-6</v>
      </c>
      <c r="X331" s="38">
        <v>-15.504170075957727</v>
      </c>
      <c r="Y331" s="39">
        <v>-256606.58847993589</v>
      </c>
      <c r="Z331" s="40">
        <v>3.1509843559943177E-3</v>
      </c>
      <c r="AA331" s="41">
        <v>3.1320387035152952E-3</v>
      </c>
      <c r="AB331" s="41">
        <v>-1.8945652479022447E-5</v>
      </c>
      <c r="AC331" s="42">
        <v>-0.35409497640009152</v>
      </c>
      <c r="AD331" s="43">
        <v>-5860.5590268138285</v>
      </c>
      <c r="AE331" s="40">
        <v>0</v>
      </c>
      <c r="AF331" s="41">
        <v>0</v>
      </c>
      <c r="AG331" s="41">
        <v>0</v>
      </c>
      <c r="AH331" s="42">
        <v>0</v>
      </c>
      <c r="AI331" s="43">
        <v>0</v>
      </c>
      <c r="AJ331" s="42">
        <v>-15.858265052357819</v>
      </c>
      <c r="AK331" s="31">
        <v>-262467.14750674972</v>
      </c>
      <c r="AL331" s="44">
        <f>+$AL$6*W331/H331*10^6</f>
        <v>-58.938298562756032</v>
      </c>
      <c r="AM331" s="31">
        <v>5635618</v>
      </c>
      <c r="AN331" s="45">
        <v>-4.6572913122704507E-2</v>
      </c>
      <c r="AP331" s="33"/>
      <c r="AR331" s="33"/>
    </row>
    <row r="332" spans="1:44">
      <c r="A332" s="6" t="s">
        <v>4758</v>
      </c>
      <c r="B332" s="6" t="s">
        <v>1997</v>
      </c>
      <c r="C332" s="6" t="s">
        <v>3317</v>
      </c>
      <c r="D332" s="30">
        <v>2466321</v>
      </c>
      <c r="E332" s="6" t="s">
        <v>21</v>
      </c>
      <c r="F332" s="31" t="s">
        <v>4593</v>
      </c>
      <c r="G332" s="6" t="s">
        <v>4234</v>
      </c>
      <c r="H332" s="32">
        <v>19.940000000000001</v>
      </c>
      <c r="I332" s="33">
        <v>423.654</v>
      </c>
      <c r="J332" s="33">
        <v>421.39699999999999</v>
      </c>
      <c r="K332" s="34">
        <v>1</v>
      </c>
      <c r="L332" s="34">
        <v>1</v>
      </c>
      <c r="M332" s="7">
        <v>1</v>
      </c>
      <c r="N332" s="7">
        <v>1</v>
      </c>
      <c r="O332" s="7">
        <v>0</v>
      </c>
      <c r="P332" s="7">
        <v>0</v>
      </c>
      <c r="Q332" s="35">
        <v>423.654</v>
      </c>
      <c r="R332" s="35">
        <v>421.39699999999999</v>
      </c>
      <c r="S332" s="35">
        <v>8447.6607600000007</v>
      </c>
      <c r="T332" s="35">
        <v>8402.6561799999999</v>
      </c>
      <c r="U332" s="36">
        <v>4.7537062461990812E-4</v>
      </c>
      <c r="V332" s="37">
        <v>4.7341113703056737E-4</v>
      </c>
      <c r="W332" s="37">
        <v>-1.9594875893407557E-6</v>
      </c>
      <c r="X332" s="38">
        <v>-4.2656255586858975</v>
      </c>
      <c r="Y332" s="39">
        <v>-213923.04707552143</v>
      </c>
      <c r="Z332" s="40">
        <v>9.0397467169259335E-4</v>
      </c>
      <c r="AA332" s="41">
        <v>8.9869840264659604E-4</v>
      </c>
      <c r="AB332" s="41">
        <v>-5.2762690459973085E-6</v>
      </c>
      <c r="AC332" s="42">
        <v>-9.861367220746943E-2</v>
      </c>
      <c r="AD332" s="43">
        <v>-4945.5201708861296</v>
      </c>
      <c r="AE332" s="40">
        <v>0</v>
      </c>
      <c r="AF332" s="41">
        <v>0</v>
      </c>
      <c r="AG332" s="41">
        <v>0</v>
      </c>
      <c r="AH332" s="42">
        <v>0</v>
      </c>
      <c r="AI332" s="43">
        <v>0</v>
      </c>
      <c r="AJ332" s="42">
        <v>-4.3642392308933671</v>
      </c>
      <c r="AK332" s="31">
        <v>-218868.56724640756</v>
      </c>
      <c r="AL332" s="44">
        <f>+$AL$6*W332/H332*10^6</f>
        <v>-49.134593514061073</v>
      </c>
      <c r="AM332" s="31">
        <v>4480210</v>
      </c>
      <c r="AN332" s="45">
        <v>-4.8852300951608869E-2</v>
      </c>
      <c r="AP332" s="33"/>
      <c r="AR332" s="33"/>
    </row>
    <row r="333" spans="1:44">
      <c r="A333" s="6" t="s">
        <v>4795</v>
      </c>
      <c r="B333" s="6" t="s">
        <v>672</v>
      </c>
      <c r="C333" s="6" t="s">
        <v>3345</v>
      </c>
      <c r="D333" s="30">
        <v>2572303</v>
      </c>
      <c r="E333" s="6" t="s">
        <v>56</v>
      </c>
      <c r="F333" s="31" t="s">
        <v>4591</v>
      </c>
      <c r="G333" s="6" t="s">
        <v>4234</v>
      </c>
      <c r="H333" s="32">
        <v>34.835000000000001</v>
      </c>
      <c r="I333" s="33">
        <v>339.25200000000001</v>
      </c>
      <c r="J333" s="33">
        <v>337.84800000000001</v>
      </c>
      <c r="K333" s="34">
        <v>1</v>
      </c>
      <c r="L333" s="34">
        <v>1</v>
      </c>
      <c r="M333" s="7">
        <v>0.59</v>
      </c>
      <c r="N333" s="7">
        <v>0.59</v>
      </c>
      <c r="O333" s="7">
        <v>0.41</v>
      </c>
      <c r="P333" s="7">
        <v>0.41</v>
      </c>
      <c r="Q333" s="35">
        <v>339.25200000000001</v>
      </c>
      <c r="R333" s="35">
        <v>337.84800000000001</v>
      </c>
      <c r="S333" s="35">
        <v>11817.843420000001</v>
      </c>
      <c r="T333" s="35">
        <v>11768.935080000001</v>
      </c>
      <c r="U333" s="36">
        <v>6.6501908254015536E-4</v>
      </c>
      <c r="V333" s="37">
        <v>6.6306948880320979E-4</v>
      </c>
      <c r="W333" s="37">
        <v>-1.9495937369455726E-6</v>
      </c>
      <c r="X333" s="38">
        <v>-4.2440875454418547</v>
      </c>
      <c r="Y333" s="39">
        <v>-121834.00446223209</v>
      </c>
      <c r="Z333" s="40">
        <v>7.4612233412747677E-4</v>
      </c>
      <c r="AA333" s="41">
        <v>7.4265405237323643E-4</v>
      </c>
      <c r="AB333" s="41">
        <v>-3.4682817542403422E-6</v>
      </c>
      <c r="AC333" s="42">
        <v>-6.4822319910935539E-2</v>
      </c>
      <c r="AD333" s="43">
        <v>-1860.8388089833654</v>
      </c>
      <c r="AE333" s="40">
        <v>5.750663543074426E-4</v>
      </c>
      <c r="AF333" s="41">
        <v>5.7447944208456744E-4</v>
      </c>
      <c r="AG333" s="41">
        <v>-5.869122228751569E-7</v>
      </c>
      <c r="AH333" s="42">
        <v>-7.4176876634334888E-3</v>
      </c>
      <c r="AI333" s="43">
        <v>-212.93778278838778</v>
      </c>
      <c r="AJ333" s="42">
        <v>-4.3163275530162233</v>
      </c>
      <c r="AK333" s="31">
        <v>-123907.78105400383</v>
      </c>
      <c r="AL333" s="44">
        <f>+$AL$6*W333/H333*10^6</f>
        <v>-27.983260182942047</v>
      </c>
      <c r="AM333" s="31">
        <v>2432293.5</v>
      </c>
      <c r="AN333" s="45">
        <v>-5.0942775225935454E-2</v>
      </c>
      <c r="AP333" s="33"/>
      <c r="AR333" s="33"/>
    </row>
    <row r="334" spans="1:44">
      <c r="A334" s="6" t="s">
        <v>7191</v>
      </c>
      <c r="B334" s="6" t="s">
        <v>7170</v>
      </c>
      <c r="C334" s="6" t="s">
        <v>7263</v>
      </c>
      <c r="D334" s="30" t="s">
        <v>7204</v>
      </c>
      <c r="E334" s="6" t="s">
        <v>7245</v>
      </c>
      <c r="F334" s="31" t="s">
        <v>4592</v>
      </c>
      <c r="G334" s="6" t="s">
        <v>4234</v>
      </c>
      <c r="H334" s="32">
        <v>40.159999999999997</v>
      </c>
      <c r="I334" s="33">
        <v>847.92700000000002</v>
      </c>
      <c r="J334" s="33">
        <v>843.00596599999994</v>
      </c>
      <c r="K334" s="34">
        <v>1</v>
      </c>
      <c r="L334" s="34">
        <v>1</v>
      </c>
      <c r="M334" s="7">
        <v>1</v>
      </c>
      <c r="N334" s="7">
        <v>1</v>
      </c>
      <c r="O334" s="7">
        <v>0</v>
      </c>
      <c r="P334" s="7">
        <v>0</v>
      </c>
      <c r="Q334" s="35">
        <v>847.92700000000002</v>
      </c>
      <c r="R334" s="35">
        <v>843.00596599999994</v>
      </c>
      <c r="S334" s="35">
        <v>34052.748319999999</v>
      </c>
      <c r="T334" s="35">
        <v>33855.119594559997</v>
      </c>
      <c r="U334" s="36">
        <v>1.9162318065081634E-3</v>
      </c>
      <c r="V334" s="37">
        <v>1.9074195490367534E-3</v>
      </c>
      <c r="W334" s="37">
        <v>-8.8122574714100468E-6</v>
      </c>
      <c r="X334" s="38">
        <v>-19.183479856799735</v>
      </c>
      <c r="Y334" s="39">
        <v>-477676.2912549735</v>
      </c>
      <c r="Z334" s="40">
        <v>3.643946277833546E-3</v>
      </c>
      <c r="AA334" s="41">
        <v>3.6209433361630828E-3</v>
      </c>
      <c r="AB334" s="41">
        <v>-2.3002941670463226E-5</v>
      </c>
      <c r="AC334" s="42">
        <v>-0.42992586805622818</v>
      </c>
      <c r="AD334" s="43">
        <v>-10705.325399806479</v>
      </c>
      <c r="AE334" s="40">
        <v>0</v>
      </c>
      <c r="AF334" s="41">
        <v>0</v>
      </c>
      <c r="AG334" s="41">
        <v>0</v>
      </c>
      <c r="AH334" s="42">
        <v>0</v>
      </c>
      <c r="AI334" s="43">
        <v>0</v>
      </c>
      <c r="AJ334" s="42">
        <v>-19.613405724855962</v>
      </c>
      <c r="AK334" s="31">
        <v>-488381.61665477999</v>
      </c>
      <c r="AL334" s="44">
        <f>+$AL$6*W334/H334*10^6</f>
        <v>-109.71436094883028</v>
      </c>
      <c r="AM334" s="31">
        <v>9567157</v>
      </c>
      <c r="AN334" s="45">
        <v>-5.1047726786001314E-2</v>
      </c>
      <c r="AP334" s="33"/>
      <c r="AR334" s="33"/>
    </row>
    <row r="335" spans="1:44">
      <c r="A335" s="6" t="s">
        <v>4611</v>
      </c>
      <c r="B335" s="6" t="s">
        <v>1845</v>
      </c>
      <c r="C335" s="6" t="s">
        <v>1258</v>
      </c>
      <c r="D335" s="30">
        <v>2331430</v>
      </c>
      <c r="E335" s="6" t="s">
        <v>3112</v>
      </c>
      <c r="F335" s="31" t="s">
        <v>4580</v>
      </c>
      <c r="G335" s="6" t="s">
        <v>4234</v>
      </c>
      <c r="H335" s="32">
        <v>66.53</v>
      </c>
      <c r="I335" s="33">
        <v>71.643000000000001</v>
      </c>
      <c r="J335" s="33">
        <v>71.379000000000005</v>
      </c>
      <c r="K335" s="34">
        <v>1</v>
      </c>
      <c r="L335" s="34">
        <v>1</v>
      </c>
      <c r="M335" s="7">
        <v>0</v>
      </c>
      <c r="N335" s="7">
        <v>0</v>
      </c>
      <c r="O335" s="7">
        <v>1</v>
      </c>
      <c r="P335" s="7">
        <v>1</v>
      </c>
      <c r="Q335" s="35">
        <v>71.643000000000001</v>
      </c>
      <c r="R335" s="35">
        <v>71.379000000000005</v>
      </c>
      <c r="S335" s="35">
        <v>4766.4087900000004</v>
      </c>
      <c r="T335" s="35">
        <v>4748.8448700000008</v>
      </c>
      <c r="U335" s="36">
        <v>2.6821753241143651E-4</v>
      </c>
      <c r="V335" s="37">
        <v>2.6755302148855471E-4</v>
      </c>
      <c r="W335" s="37">
        <v>-6.6451092288179409E-7</v>
      </c>
      <c r="X335" s="38">
        <v>-1.4465796017744537</v>
      </c>
      <c r="Y335" s="39">
        <v>-21743.267725453985</v>
      </c>
      <c r="Z335" s="40">
        <v>0</v>
      </c>
      <c r="AA335" s="41">
        <v>0</v>
      </c>
      <c r="AB335" s="41">
        <v>0</v>
      </c>
      <c r="AC335" s="42">
        <v>0</v>
      </c>
      <c r="AD335" s="43">
        <v>0</v>
      </c>
      <c r="AE335" s="40">
        <v>5.6570127477752977E-4</v>
      </c>
      <c r="AF335" s="41">
        <v>5.6538131393787114E-4</v>
      </c>
      <c r="AG335" s="41">
        <v>-3.199608396586319E-7</v>
      </c>
      <c r="AH335" s="42">
        <v>-4.0438237280031875E-3</v>
      </c>
      <c r="AI335" s="43">
        <v>-60.781958935866335</v>
      </c>
      <c r="AJ335" s="42">
        <v>-1.4506234255024568</v>
      </c>
      <c r="AK335" s="31">
        <v>-21804.049684389851</v>
      </c>
      <c r="AL335" s="44">
        <f>+$AL$6*W335/H335*10^6</f>
        <v>-4.9940697646309493</v>
      </c>
      <c r="AM335" s="31">
        <v>408131.1875</v>
      </c>
      <c r="AN335" s="45">
        <v>-5.3424120361764443E-2</v>
      </c>
      <c r="AP335" s="33"/>
      <c r="AR335" s="33"/>
    </row>
    <row r="336" spans="1:44">
      <c r="A336" s="6" t="s">
        <v>1235</v>
      </c>
      <c r="B336" s="6" t="s">
        <v>5553</v>
      </c>
      <c r="C336" s="6" t="s">
        <v>3434</v>
      </c>
      <c r="D336" s="30">
        <v>2954699</v>
      </c>
      <c r="E336" s="6" t="s">
        <v>171</v>
      </c>
      <c r="F336" s="31" t="s">
        <v>4572</v>
      </c>
      <c r="G336" s="6" t="s">
        <v>4234</v>
      </c>
      <c r="H336" s="32">
        <v>102.71</v>
      </c>
      <c r="I336" s="33">
        <v>235.06899999999999</v>
      </c>
      <c r="J336" s="33">
        <v>234.011</v>
      </c>
      <c r="K336" s="34">
        <v>0.89</v>
      </c>
      <c r="L336" s="34">
        <v>0.89</v>
      </c>
      <c r="M336" s="7">
        <v>1</v>
      </c>
      <c r="N336" s="7">
        <v>1</v>
      </c>
      <c r="O336" s="7">
        <v>0</v>
      </c>
      <c r="P336" s="7">
        <v>0</v>
      </c>
      <c r="Q336" s="35">
        <v>209.21141</v>
      </c>
      <c r="R336" s="35">
        <v>208.26979</v>
      </c>
      <c r="S336" s="35">
        <v>21488.103921099999</v>
      </c>
      <c r="T336" s="35">
        <v>21391.390130899999</v>
      </c>
      <c r="U336" s="36">
        <v>1.2091883981940111E-3</v>
      </c>
      <c r="V336" s="37">
        <v>1.2052048908817576E-3</v>
      </c>
      <c r="W336" s="37">
        <v>-3.9835073122535588E-6</v>
      </c>
      <c r="X336" s="38">
        <v>-8.671731679646788</v>
      </c>
      <c r="Y336" s="39">
        <v>-84429.283221174075</v>
      </c>
      <c r="Z336" s="40">
        <v>2.2994178198240877E-3</v>
      </c>
      <c r="AA336" s="41">
        <v>2.2878965566612043E-3</v>
      </c>
      <c r="AB336" s="41">
        <v>-1.1521263162883426E-5</v>
      </c>
      <c r="AC336" s="42">
        <v>-0.21533285339618716</v>
      </c>
      <c r="AD336" s="43">
        <v>-2096.5130308264743</v>
      </c>
      <c r="AE336" s="40">
        <v>0</v>
      </c>
      <c r="AF336" s="41">
        <v>0</v>
      </c>
      <c r="AG336" s="41">
        <v>0</v>
      </c>
      <c r="AH336" s="42">
        <v>0</v>
      </c>
      <c r="AI336" s="43">
        <v>0</v>
      </c>
      <c r="AJ336" s="42">
        <v>-8.8870645330429756</v>
      </c>
      <c r="AK336" s="31">
        <v>-86525.796252000553</v>
      </c>
      <c r="AL336" s="44">
        <f>+$AL$6*W336/H336*10^6</f>
        <v>-19.39201300873118</v>
      </c>
      <c r="AM336" s="31">
        <v>1565643.875</v>
      </c>
      <c r="AN336" s="45">
        <v>-5.5265311373571817E-2</v>
      </c>
      <c r="AP336" s="33"/>
      <c r="AR336" s="33"/>
    </row>
    <row r="337" spans="1:44">
      <c r="A337" s="6" t="s">
        <v>5462</v>
      </c>
      <c r="B337" s="6" t="s">
        <v>5455</v>
      </c>
      <c r="C337" s="6" t="s">
        <v>3282</v>
      </c>
      <c r="D337" s="30">
        <v>2310194</v>
      </c>
      <c r="E337" s="6" t="s">
        <v>3199</v>
      </c>
      <c r="F337" s="31" t="s">
        <v>4576</v>
      </c>
      <c r="G337" s="6" t="s">
        <v>4234</v>
      </c>
      <c r="H337" s="32">
        <v>37.22</v>
      </c>
      <c r="I337" s="33">
        <v>314.54000000000002</v>
      </c>
      <c r="J337" s="33">
        <v>312.613</v>
      </c>
      <c r="K337" s="34">
        <v>1</v>
      </c>
      <c r="L337" s="34">
        <v>1</v>
      </c>
      <c r="M337" s="7">
        <v>1</v>
      </c>
      <c r="N337" s="7">
        <v>1</v>
      </c>
      <c r="O337" s="7">
        <v>0</v>
      </c>
      <c r="P337" s="7">
        <v>0</v>
      </c>
      <c r="Q337" s="35">
        <v>314.54000000000002</v>
      </c>
      <c r="R337" s="35">
        <v>312.613</v>
      </c>
      <c r="S337" s="35">
        <v>11707.1788</v>
      </c>
      <c r="T337" s="35">
        <v>11635.45586</v>
      </c>
      <c r="U337" s="36">
        <v>6.5879171249922991E-4</v>
      </c>
      <c r="V337" s="37">
        <v>6.5554918237194584E-4</v>
      </c>
      <c r="W337" s="37">
        <v>-3.2425301272840648E-6</v>
      </c>
      <c r="X337" s="38">
        <v>-7.0586920075392499</v>
      </c>
      <c r="Y337" s="39">
        <v>-189647.82395323081</v>
      </c>
      <c r="Z337" s="40">
        <v>1.2527720291855668E-3</v>
      </c>
      <c r="AA337" s="41">
        <v>1.2444595341573259E-3</v>
      </c>
      <c r="AB337" s="41">
        <v>-8.3124950282409578E-6</v>
      </c>
      <c r="AC337" s="42">
        <v>-0.15536085305639119</v>
      </c>
      <c r="AD337" s="43">
        <v>-4174.1228655666628</v>
      </c>
      <c r="AE337" s="40">
        <v>0</v>
      </c>
      <c r="AF337" s="41">
        <v>0</v>
      </c>
      <c r="AG337" s="41">
        <v>0</v>
      </c>
      <c r="AH337" s="42">
        <v>0</v>
      </c>
      <c r="AI337" s="43">
        <v>0</v>
      </c>
      <c r="AJ337" s="42">
        <v>-7.2140528605956407</v>
      </c>
      <c r="AK337" s="31">
        <v>-193821.94681879747</v>
      </c>
      <c r="AL337" s="44">
        <f>+$AL$6*W337/H337*10^6</f>
        <v>-43.558975379957886</v>
      </c>
      <c r="AM337" s="31">
        <v>3462254.5</v>
      </c>
      <c r="AN337" s="45">
        <v>-5.5981426789624353E-2</v>
      </c>
      <c r="AP337" s="33"/>
      <c r="AR337" s="33"/>
    </row>
    <row r="338" spans="1:44">
      <c r="A338" s="6" t="s">
        <v>1196</v>
      </c>
      <c r="B338" s="6" t="s">
        <v>2116</v>
      </c>
      <c r="C338" s="6" t="s">
        <v>3409</v>
      </c>
      <c r="D338" s="30">
        <v>2860990</v>
      </c>
      <c r="E338" s="6" t="s">
        <v>133</v>
      </c>
      <c r="F338" s="31" t="s">
        <v>4590</v>
      </c>
      <c r="G338" s="6" t="s">
        <v>4234</v>
      </c>
      <c r="H338" s="32">
        <v>37.979999999999997</v>
      </c>
      <c r="I338" s="33">
        <v>532.84299999999996</v>
      </c>
      <c r="J338" s="33">
        <v>530.93600000000004</v>
      </c>
      <c r="K338" s="34">
        <v>1</v>
      </c>
      <c r="L338" s="34">
        <v>1</v>
      </c>
      <c r="M338" s="7">
        <v>0</v>
      </c>
      <c r="N338" s="7">
        <v>0</v>
      </c>
      <c r="O338" s="7">
        <v>1</v>
      </c>
      <c r="P338" s="7">
        <v>1</v>
      </c>
      <c r="Q338" s="35">
        <v>532.84299999999996</v>
      </c>
      <c r="R338" s="35">
        <v>530.93600000000004</v>
      </c>
      <c r="S338" s="35">
        <v>20237.377139999997</v>
      </c>
      <c r="T338" s="35">
        <v>20164.949280000001</v>
      </c>
      <c r="U338" s="36">
        <v>1.1388069295186101E-3</v>
      </c>
      <c r="V338" s="37">
        <v>1.1361064123426412E-3</v>
      </c>
      <c r="W338" s="37">
        <v>-2.7005171759689455E-6</v>
      </c>
      <c r="X338" s="38">
        <v>-5.8787793044195542</v>
      </c>
      <c r="Y338" s="39">
        <v>-154786.18495048853</v>
      </c>
      <c r="Z338" s="40">
        <v>0</v>
      </c>
      <c r="AA338" s="41">
        <v>0</v>
      </c>
      <c r="AB338" s="41">
        <v>0</v>
      </c>
      <c r="AC338" s="42">
        <v>0</v>
      </c>
      <c r="AD338" s="43">
        <v>0</v>
      </c>
      <c r="AE338" s="40">
        <v>2.4018733076924433E-3</v>
      </c>
      <c r="AF338" s="41">
        <v>2.4007702570871571E-3</v>
      </c>
      <c r="AG338" s="41">
        <v>-1.1030506052861488E-6</v>
      </c>
      <c r="AH338" s="42">
        <v>-1.3940900441452101E-2</v>
      </c>
      <c r="AI338" s="43">
        <v>-367.05899003296742</v>
      </c>
      <c r="AJ338" s="42">
        <v>-5.8927202048610061</v>
      </c>
      <c r="AK338" s="31">
        <v>-155153.2439405215</v>
      </c>
      <c r="AL338" s="44">
        <f>+$AL$6*W338/H338*10^6</f>
        <v>-35.551832227079331</v>
      </c>
      <c r="AM338" s="31">
        <v>2767474.75</v>
      </c>
      <c r="AN338" s="45">
        <v>-5.6063110942754402E-2</v>
      </c>
      <c r="AP338" s="33"/>
      <c r="AR338" s="33"/>
    </row>
    <row r="339" spans="1:44">
      <c r="A339" s="6" t="s">
        <v>1155</v>
      </c>
      <c r="B339" s="6" t="s">
        <v>2076</v>
      </c>
      <c r="C339" s="6" t="s">
        <v>3380</v>
      </c>
      <c r="D339" s="30">
        <v>2708841</v>
      </c>
      <c r="E339" s="6" t="s">
        <v>5048</v>
      </c>
      <c r="F339" s="31" t="s">
        <v>4591</v>
      </c>
      <c r="G339" s="6" t="s">
        <v>4234</v>
      </c>
      <c r="H339" s="32">
        <v>19.16</v>
      </c>
      <c r="I339" s="33">
        <v>378.65199999999999</v>
      </c>
      <c r="J339" s="33">
        <v>375.94600000000003</v>
      </c>
      <c r="K339" s="34">
        <v>0.9</v>
      </c>
      <c r="L339" s="34">
        <v>0.9</v>
      </c>
      <c r="M339" s="7">
        <v>0</v>
      </c>
      <c r="N339" s="7">
        <v>0</v>
      </c>
      <c r="O339" s="7">
        <v>1</v>
      </c>
      <c r="P339" s="7">
        <v>1</v>
      </c>
      <c r="Q339" s="35">
        <v>340.78679999999997</v>
      </c>
      <c r="R339" s="35">
        <v>338.35140000000001</v>
      </c>
      <c r="S339" s="35">
        <v>6529.4750879999992</v>
      </c>
      <c r="T339" s="35">
        <v>6482.8128240000005</v>
      </c>
      <c r="U339" s="36">
        <v>3.6742960438466862E-4</v>
      </c>
      <c r="V339" s="37">
        <v>3.6524590848678324E-4</v>
      </c>
      <c r="W339" s="37">
        <v>-2.1836958978853804E-6</v>
      </c>
      <c r="X339" s="38">
        <v>-4.753706573641165</v>
      </c>
      <c r="Y339" s="39">
        <v>-248105.77106686664</v>
      </c>
      <c r="Z339" s="40">
        <v>0</v>
      </c>
      <c r="AA339" s="41">
        <v>0</v>
      </c>
      <c r="AB339" s="41">
        <v>0</v>
      </c>
      <c r="AC339" s="42">
        <v>0</v>
      </c>
      <c r="AD339" s="43">
        <v>0</v>
      </c>
      <c r="AE339" s="40">
        <v>7.7495081593908404E-4</v>
      </c>
      <c r="AF339" s="41">
        <v>7.7182163932139575E-4</v>
      </c>
      <c r="AG339" s="41">
        <v>-3.129176617688292E-6</v>
      </c>
      <c r="AH339" s="42">
        <v>-3.9548085538283768E-2</v>
      </c>
      <c r="AI339" s="43">
        <v>-2064.0963224573989</v>
      </c>
      <c r="AJ339" s="42">
        <v>-4.7932546591794489</v>
      </c>
      <c r="AK339" s="31">
        <v>-250169.86738932403</v>
      </c>
      <c r="AL339" s="44">
        <f>+$AL$6*W339/H339*10^6</f>
        <v>-56.985801093042291</v>
      </c>
      <c r="AM339" s="31">
        <v>4342441</v>
      </c>
      <c r="AN339" s="45">
        <v>-5.7610424042450786E-2</v>
      </c>
      <c r="AP339" s="33"/>
      <c r="AR339" s="33"/>
    </row>
    <row r="340" spans="1:44">
      <c r="A340" s="6" t="s">
        <v>4675</v>
      </c>
      <c r="B340" s="6" t="s">
        <v>1913</v>
      </c>
      <c r="C340" s="6" t="s">
        <v>3262</v>
      </c>
      <c r="D340" s="30">
        <v>2185046</v>
      </c>
      <c r="E340" s="6" t="s">
        <v>5039</v>
      </c>
      <c r="F340" s="31" t="s">
        <v>4583</v>
      </c>
      <c r="G340" s="6" t="s">
        <v>4234</v>
      </c>
      <c r="H340" s="32">
        <v>40.76</v>
      </c>
      <c r="I340" s="33">
        <v>572.74699999999996</v>
      </c>
      <c r="J340" s="33">
        <v>570.16499999999996</v>
      </c>
      <c r="K340" s="34">
        <v>1</v>
      </c>
      <c r="L340" s="34">
        <v>1</v>
      </c>
      <c r="M340" s="7">
        <v>0</v>
      </c>
      <c r="N340" s="7">
        <v>0</v>
      </c>
      <c r="O340" s="7">
        <v>1</v>
      </c>
      <c r="P340" s="7">
        <v>1</v>
      </c>
      <c r="Q340" s="35">
        <v>572.74699999999996</v>
      </c>
      <c r="R340" s="35">
        <v>570.16499999999996</v>
      </c>
      <c r="S340" s="35">
        <v>23345.167719999998</v>
      </c>
      <c r="T340" s="35">
        <v>23239.925399999996</v>
      </c>
      <c r="U340" s="36">
        <v>1.3136899404697347E-3</v>
      </c>
      <c r="V340" s="37">
        <v>1.3093525752376509E-3</v>
      </c>
      <c r="W340" s="37">
        <v>-4.3373652320838167E-6</v>
      </c>
      <c r="X340" s="38">
        <v>-9.4420480598996477</v>
      </c>
      <c r="Y340" s="39">
        <v>-231649.85426642906</v>
      </c>
      <c r="Z340" s="40">
        <v>0</v>
      </c>
      <c r="AA340" s="41">
        <v>0</v>
      </c>
      <c r="AB340" s="41">
        <v>0</v>
      </c>
      <c r="AC340" s="42">
        <v>0</v>
      </c>
      <c r="AD340" s="43">
        <v>0</v>
      </c>
      <c r="AE340" s="40">
        <v>2.7707214636743809E-3</v>
      </c>
      <c r="AF340" s="41">
        <v>2.7668664524032136E-3</v>
      </c>
      <c r="AG340" s="41">
        <v>-3.8550112711672503E-6</v>
      </c>
      <c r="AH340" s="42">
        <v>-4.8721543757348044E-2</v>
      </c>
      <c r="AI340" s="43">
        <v>-1195.3273738309138</v>
      </c>
      <c r="AJ340" s="42">
        <v>-9.4907696036569948</v>
      </c>
      <c r="AK340" s="31">
        <v>-232845.18164025998</v>
      </c>
      <c r="AL340" s="44">
        <f>+$AL$6*W340/H340*10^6</f>
        <v>-53.206148578064486</v>
      </c>
      <c r="AM340" s="31">
        <v>3923771.25</v>
      </c>
      <c r="AN340" s="45">
        <v>-5.9342190664213666E-2</v>
      </c>
      <c r="AP340" s="33"/>
      <c r="AR340" s="33"/>
    </row>
    <row r="341" spans="1:44">
      <c r="A341" s="6" t="s">
        <v>4648</v>
      </c>
      <c r="B341" s="6" t="s">
        <v>1884</v>
      </c>
      <c r="C341" s="6" t="s">
        <v>1266</v>
      </c>
      <c r="D341" s="30">
        <v>2222233</v>
      </c>
      <c r="E341" s="6" t="s">
        <v>3146</v>
      </c>
      <c r="F341" s="31" t="s">
        <v>4585</v>
      </c>
      <c r="G341" s="6" t="s">
        <v>4234</v>
      </c>
      <c r="H341" s="32">
        <v>73.900000000000006</v>
      </c>
      <c r="I341" s="33">
        <v>204.18799999999999</v>
      </c>
      <c r="J341" s="33">
        <v>202.90199999999999</v>
      </c>
      <c r="K341" s="34">
        <v>1</v>
      </c>
      <c r="L341" s="34">
        <v>1</v>
      </c>
      <c r="M341" s="7">
        <v>0</v>
      </c>
      <c r="N341" s="7">
        <v>0</v>
      </c>
      <c r="O341" s="7">
        <v>1</v>
      </c>
      <c r="P341" s="7">
        <v>1</v>
      </c>
      <c r="Q341" s="35">
        <v>204.18799999999999</v>
      </c>
      <c r="R341" s="35">
        <v>202.90199999999999</v>
      </c>
      <c r="S341" s="35">
        <v>15089.493200000001</v>
      </c>
      <c r="T341" s="35">
        <v>14994.4578</v>
      </c>
      <c r="U341" s="36">
        <v>8.4912285323373432E-4</v>
      </c>
      <c r="V341" s="37">
        <v>8.4479754546554111E-4</v>
      </c>
      <c r="W341" s="37">
        <v>-4.3253077681932109E-6</v>
      </c>
      <c r="X341" s="38">
        <v>-9.4158000619921918</v>
      </c>
      <c r="Y341" s="39">
        <v>-127412.72073061152</v>
      </c>
      <c r="Z341" s="40">
        <v>0</v>
      </c>
      <c r="AA341" s="41">
        <v>0</v>
      </c>
      <c r="AB341" s="41">
        <v>0</v>
      </c>
      <c r="AC341" s="42">
        <v>0</v>
      </c>
      <c r="AD341" s="43">
        <v>0</v>
      </c>
      <c r="AE341" s="40">
        <v>1.7908966509326335E-3</v>
      </c>
      <c r="AF341" s="41">
        <v>1.7851891322678559E-3</v>
      </c>
      <c r="AG341" s="41">
        <v>-5.7075186647775542E-6</v>
      </c>
      <c r="AH341" s="42">
        <v>-7.2134450669878669E-2</v>
      </c>
      <c r="AI341" s="43">
        <v>-976.10894005248531</v>
      </c>
      <c r="AJ341" s="42">
        <v>-9.4879345126620702</v>
      </c>
      <c r="AK341" s="31">
        <v>-128388.829670664</v>
      </c>
      <c r="AL341" s="44">
        <f>+$AL$6*W341/H341*10^6</f>
        <v>-29.264599243526458</v>
      </c>
      <c r="AM341" s="31">
        <v>2135625</v>
      </c>
      <c r="AN341" s="45">
        <v>-6.011768436437296E-2</v>
      </c>
      <c r="AP341" s="33"/>
      <c r="AR341" s="33"/>
    </row>
    <row r="342" spans="1:44">
      <c r="A342" s="6" t="s">
        <v>4744</v>
      </c>
      <c r="B342" s="6" t="s">
        <v>1982</v>
      </c>
      <c r="C342" s="6" t="s">
        <v>3306</v>
      </c>
      <c r="D342" s="30">
        <v>2411053</v>
      </c>
      <c r="E342" s="6" t="s">
        <v>9</v>
      </c>
      <c r="F342" s="31" t="s">
        <v>4595</v>
      </c>
      <c r="G342" s="6" t="s">
        <v>4234</v>
      </c>
      <c r="H342" s="32">
        <v>63.74</v>
      </c>
      <c r="I342" s="33">
        <v>218.36600000000001</v>
      </c>
      <c r="J342" s="33">
        <v>217.464</v>
      </c>
      <c r="K342" s="34">
        <v>1</v>
      </c>
      <c r="L342" s="34">
        <v>1</v>
      </c>
      <c r="M342" s="7">
        <v>1</v>
      </c>
      <c r="N342" s="7">
        <v>1</v>
      </c>
      <c r="O342" s="7">
        <v>0</v>
      </c>
      <c r="P342" s="7">
        <v>0</v>
      </c>
      <c r="Q342" s="35">
        <v>218.36600000000001</v>
      </c>
      <c r="R342" s="35">
        <v>217.464</v>
      </c>
      <c r="S342" s="35">
        <v>13918.648840000002</v>
      </c>
      <c r="T342" s="35">
        <v>13861.155360000001</v>
      </c>
      <c r="U342" s="36">
        <v>7.8323656464348364E-4</v>
      </c>
      <c r="V342" s="37">
        <v>7.8094654582605376E-4</v>
      </c>
      <c r="W342" s="37">
        <v>-2.2900188174298803E-6</v>
      </c>
      <c r="X342" s="38">
        <v>-4.9851618610082609</v>
      </c>
      <c r="Y342" s="39">
        <v>-78210.885801823984</v>
      </c>
      <c r="Z342" s="40">
        <v>1.4894189495771721E-3</v>
      </c>
      <c r="AA342" s="41">
        <v>1.4825071874913136E-3</v>
      </c>
      <c r="AB342" s="41">
        <v>-6.9117620858584645E-6</v>
      </c>
      <c r="AC342" s="42">
        <v>-0.12918110027537999</v>
      </c>
      <c r="AD342" s="43">
        <v>-2026.6881122588641</v>
      </c>
      <c r="AE342" s="40">
        <v>0</v>
      </c>
      <c r="AF342" s="41">
        <v>0</v>
      </c>
      <c r="AG342" s="41">
        <v>0</v>
      </c>
      <c r="AH342" s="42">
        <v>0</v>
      </c>
      <c r="AI342" s="43">
        <v>0</v>
      </c>
      <c r="AJ342" s="42">
        <v>-5.1143429612836409</v>
      </c>
      <c r="AK342" s="31">
        <v>-80237.573914082852</v>
      </c>
      <c r="AL342" s="44">
        <f>+$AL$6*W342/H342*10^6</f>
        <v>-17.963749744508004</v>
      </c>
      <c r="AM342" s="31">
        <v>1288888</v>
      </c>
      <c r="AN342" s="45">
        <v>-6.2253333039087068E-2</v>
      </c>
      <c r="AP342" s="33"/>
      <c r="AR342" s="33"/>
    </row>
    <row r="343" spans="1:44">
      <c r="A343" s="6" t="s">
        <v>5259</v>
      </c>
      <c r="B343" s="6" t="s">
        <v>5257</v>
      </c>
      <c r="C343" s="6" t="s">
        <v>7222</v>
      </c>
      <c r="D343" s="30" t="s">
        <v>5265</v>
      </c>
      <c r="E343" s="6" t="s">
        <v>5261</v>
      </c>
      <c r="F343" s="31" t="s">
        <v>4576</v>
      </c>
      <c r="G343" s="6" t="s">
        <v>4234</v>
      </c>
      <c r="H343" s="32">
        <v>80.98</v>
      </c>
      <c r="I343" s="33">
        <v>633.06899999999996</v>
      </c>
      <c r="J343" s="33">
        <v>631.24199999999996</v>
      </c>
      <c r="K343" s="34">
        <v>1</v>
      </c>
      <c r="L343" s="34">
        <v>1</v>
      </c>
      <c r="M343" s="7">
        <v>0.56000000000000005</v>
      </c>
      <c r="N343" s="7">
        <v>0.56000000000000005</v>
      </c>
      <c r="O343" s="7">
        <v>0.44</v>
      </c>
      <c r="P343" s="7">
        <v>0.44</v>
      </c>
      <c r="Q343" s="35">
        <v>633.06899999999996</v>
      </c>
      <c r="R343" s="35">
        <v>631.24199999999996</v>
      </c>
      <c r="S343" s="35">
        <v>51265.927620000002</v>
      </c>
      <c r="T343" s="35">
        <v>51117.977160000002</v>
      </c>
      <c r="U343" s="36">
        <v>2.8848596939205686E-3</v>
      </c>
      <c r="V343" s="37">
        <v>2.8800202187992149E-3</v>
      </c>
      <c r="W343" s="37">
        <v>-4.8394751213536903E-6</v>
      </c>
      <c r="X343" s="38">
        <v>-10.535095440546291</v>
      </c>
      <c r="Y343" s="39">
        <v>-130095.0289027697</v>
      </c>
      <c r="Z343" s="40">
        <v>3.072109165758122E-3</v>
      </c>
      <c r="AA343" s="41">
        <v>3.0616748233201689E-3</v>
      </c>
      <c r="AB343" s="41">
        <v>-1.0434342437953131E-5</v>
      </c>
      <c r="AC343" s="42">
        <v>-0.19501826307689815</v>
      </c>
      <c r="AD343" s="43">
        <v>-2408.2275015670307</v>
      </c>
      <c r="AE343" s="40">
        <v>2.6771787375807713E-3</v>
      </c>
      <c r="AF343" s="41">
        <v>2.6778102778348763E-3</v>
      </c>
      <c r="AG343" s="41">
        <v>6.3154025410497652E-7</v>
      </c>
      <c r="AH343" s="42">
        <v>7.9817188486677633E-3</v>
      </c>
      <c r="AI343" s="43">
        <v>98.564075681251694</v>
      </c>
      <c r="AJ343" s="42">
        <v>-10.722131984774521</v>
      </c>
      <c r="AK343" s="31">
        <v>-132404.69232865545</v>
      </c>
      <c r="AL343" s="44">
        <f>+$AL$6*W343/H343*10^6</f>
        <v>-29.880681164199125</v>
      </c>
      <c r="AM343" s="31">
        <v>2120415.5</v>
      </c>
      <c r="AN343" s="45">
        <v>-6.2442805350486949E-2</v>
      </c>
      <c r="AP343" s="33"/>
      <c r="AR343" s="33"/>
    </row>
    <row r="344" spans="1:44">
      <c r="A344" s="6" t="s">
        <v>4265</v>
      </c>
      <c r="B344" s="6" t="s">
        <v>4510</v>
      </c>
      <c r="C344" s="6" t="s">
        <v>4444</v>
      </c>
      <c r="D344" s="30">
        <v>2838555</v>
      </c>
      <c r="E344" s="6" t="s">
        <v>4101</v>
      </c>
      <c r="F344" s="31" t="s">
        <v>4585</v>
      </c>
      <c r="G344" s="6" t="s">
        <v>4234</v>
      </c>
      <c r="H344" s="32">
        <v>128.63999999999999</v>
      </c>
      <c r="I344" s="33">
        <v>1903.65</v>
      </c>
      <c r="J344" s="33">
        <v>1898.9318249999999</v>
      </c>
      <c r="K344" s="34">
        <v>1</v>
      </c>
      <c r="L344" s="34">
        <v>1</v>
      </c>
      <c r="M344" s="7">
        <v>0</v>
      </c>
      <c r="N344" s="7">
        <v>0</v>
      </c>
      <c r="O344" s="7">
        <v>1</v>
      </c>
      <c r="P344" s="7">
        <v>1</v>
      </c>
      <c r="Q344" s="35">
        <v>1903.65</v>
      </c>
      <c r="R344" s="35">
        <v>1898.9318249999999</v>
      </c>
      <c r="S344" s="35">
        <v>244885.53599999999</v>
      </c>
      <c r="T344" s="35">
        <v>244278.58996799996</v>
      </c>
      <c r="U344" s="36">
        <v>1.3780310729322065E-2</v>
      </c>
      <c r="V344" s="37">
        <v>1.3762815299313438E-2</v>
      </c>
      <c r="W344" s="37">
        <v>-1.749543000862698E-5</v>
      </c>
      <c r="X344" s="38">
        <v>-38.085953598770907</v>
      </c>
      <c r="Y344" s="39">
        <v>-296066.18158248533</v>
      </c>
      <c r="Z344" s="40">
        <v>0</v>
      </c>
      <c r="AA344" s="41">
        <v>0</v>
      </c>
      <c r="AB344" s="41">
        <v>0</v>
      </c>
      <c r="AC344" s="42">
        <v>0</v>
      </c>
      <c r="AD344" s="43">
        <v>0</v>
      </c>
      <c r="AE344" s="40">
        <v>2.9064242282454047E-2</v>
      </c>
      <c r="AF344" s="41">
        <v>2.9082977849094964E-2</v>
      </c>
      <c r="AG344" s="41">
        <v>1.8735566640917106E-5</v>
      </c>
      <c r="AH344" s="42">
        <v>0.23678938029090654</v>
      </c>
      <c r="AI344" s="43">
        <v>1840.7134661917487</v>
      </c>
      <c r="AJ344" s="42">
        <v>-37.849164218479999</v>
      </c>
      <c r="AK344" s="31">
        <v>-294225.4681162936</v>
      </c>
      <c r="AL344" s="44">
        <f>+$AL$6*W344/H344*10^6</f>
        <v>-68.001515891740453</v>
      </c>
      <c r="AM344" s="31">
        <v>4671564.5</v>
      </c>
      <c r="AN344" s="45">
        <v>-6.2982212514949454E-2</v>
      </c>
      <c r="AP344" s="33"/>
      <c r="AR344" s="33"/>
    </row>
    <row r="345" spans="1:44">
      <c r="A345" s="6" t="s">
        <v>4299</v>
      </c>
      <c r="B345" s="6" t="s">
        <v>4541</v>
      </c>
      <c r="C345" s="6" t="s">
        <v>4477</v>
      </c>
      <c r="D345" s="30">
        <v>2262314</v>
      </c>
      <c r="E345" s="6" t="s">
        <v>4133</v>
      </c>
      <c r="F345" s="31" t="s">
        <v>4582</v>
      </c>
      <c r="G345" s="6" t="s">
        <v>4234</v>
      </c>
      <c r="H345" s="32">
        <v>34.130000000000003</v>
      </c>
      <c r="I345" s="33">
        <v>1971.2950000000001</v>
      </c>
      <c r="J345" s="33">
        <v>1963.354</v>
      </c>
      <c r="K345" s="34">
        <v>0.71</v>
      </c>
      <c r="L345" s="34">
        <v>0.71</v>
      </c>
      <c r="M345" s="7">
        <v>0</v>
      </c>
      <c r="N345" s="7">
        <v>0</v>
      </c>
      <c r="O345" s="7">
        <v>1</v>
      </c>
      <c r="P345" s="7">
        <v>1</v>
      </c>
      <c r="Q345" s="35">
        <v>1399.6194499999999</v>
      </c>
      <c r="R345" s="35">
        <v>1393.98134</v>
      </c>
      <c r="S345" s="35">
        <v>47769.011828499999</v>
      </c>
      <c r="T345" s="35">
        <v>47576.583134200002</v>
      </c>
      <c r="U345" s="36">
        <v>2.6880796513412339E-3</v>
      </c>
      <c r="V345" s="37">
        <v>2.6804957664697568E-3</v>
      </c>
      <c r="W345" s="37">
        <v>-7.5838848714771152E-6</v>
      </c>
      <c r="X345" s="38">
        <v>-16.509424871013266</v>
      </c>
      <c r="Y345" s="39">
        <v>-483721.79522453161</v>
      </c>
      <c r="Z345" s="40">
        <v>0</v>
      </c>
      <c r="AA345" s="41">
        <v>0</v>
      </c>
      <c r="AB345" s="41">
        <v>0</v>
      </c>
      <c r="AC345" s="42">
        <v>0</v>
      </c>
      <c r="AD345" s="43">
        <v>0</v>
      </c>
      <c r="AE345" s="40">
        <v>5.6694656452757472E-3</v>
      </c>
      <c r="AF345" s="41">
        <v>5.6643061252679644E-3</v>
      </c>
      <c r="AG345" s="41">
        <v>-5.1595200077827336E-6</v>
      </c>
      <c r="AH345" s="42">
        <v>-6.5208571945364099E-2</v>
      </c>
      <c r="AI345" s="43">
        <v>-1910.5939626535041</v>
      </c>
      <c r="AJ345" s="42">
        <v>-16.574633442958628</v>
      </c>
      <c r="AK345" s="31">
        <v>-485632.38918718509</v>
      </c>
      <c r="AL345" s="44">
        <f>+$AL$6*W345/H345*10^6</f>
        <v>-111.10291344091877</v>
      </c>
      <c r="AM345" s="31">
        <v>7428773.5</v>
      </c>
      <c r="AN345" s="45">
        <v>-6.5371812613102973E-2</v>
      </c>
      <c r="AP345" s="33"/>
      <c r="AR345" s="33"/>
    </row>
    <row r="346" spans="1:44">
      <c r="A346" s="6" t="s">
        <v>4602</v>
      </c>
      <c r="B346" s="6" t="s">
        <v>1836</v>
      </c>
      <c r="C346" s="6" t="s">
        <v>190</v>
      </c>
      <c r="D346" s="30">
        <v>2065308</v>
      </c>
      <c r="E346" s="6" t="s">
        <v>3103</v>
      </c>
      <c r="F346" s="31" t="s">
        <v>4576</v>
      </c>
      <c r="G346" s="6" t="s">
        <v>4234</v>
      </c>
      <c r="H346" s="32">
        <v>83.67</v>
      </c>
      <c r="I346" s="33">
        <v>482.10199999999998</v>
      </c>
      <c r="J346" s="33">
        <v>480.91199999999998</v>
      </c>
      <c r="K346" s="34">
        <v>1</v>
      </c>
      <c r="L346" s="34">
        <v>1</v>
      </c>
      <c r="M346" s="7">
        <v>1</v>
      </c>
      <c r="N346" s="7">
        <v>1</v>
      </c>
      <c r="O346" s="7">
        <v>0</v>
      </c>
      <c r="P346" s="7">
        <v>0</v>
      </c>
      <c r="Q346" s="35">
        <v>482.10199999999998</v>
      </c>
      <c r="R346" s="35">
        <v>480.91199999999998</v>
      </c>
      <c r="S346" s="35">
        <v>40337.474340000001</v>
      </c>
      <c r="T346" s="35">
        <v>40237.907039999998</v>
      </c>
      <c r="U346" s="36">
        <v>2.2698887795531359E-3</v>
      </c>
      <c r="V346" s="37">
        <v>2.2670299623680033E-3</v>
      </c>
      <c r="W346" s="37">
        <v>-2.8588171851326102E-6</v>
      </c>
      <c r="X346" s="38">
        <v>-6.2233839697932805</v>
      </c>
      <c r="Y346" s="39">
        <v>-74380.11198509956</v>
      </c>
      <c r="Z346" s="40">
        <v>4.3164677369702887E-3</v>
      </c>
      <c r="AA346" s="41">
        <v>4.303608526642134E-3</v>
      </c>
      <c r="AB346" s="41">
        <v>-1.285921032815468E-5</v>
      </c>
      <c r="AC346" s="42">
        <v>-0.24033913757858016</v>
      </c>
      <c r="AD346" s="43">
        <v>-2872.4648927761464</v>
      </c>
      <c r="AE346" s="40">
        <v>0</v>
      </c>
      <c r="AF346" s="41">
        <v>0</v>
      </c>
      <c r="AG346" s="41">
        <v>0</v>
      </c>
      <c r="AH346" s="42">
        <v>0</v>
      </c>
      <c r="AI346" s="43">
        <v>0</v>
      </c>
      <c r="AJ346" s="42">
        <v>-6.4637231073718606</v>
      </c>
      <c r="AK346" s="31">
        <v>-77252.576877875705</v>
      </c>
      <c r="AL346" s="44">
        <f>+$AL$6*W346/H346*10^6</f>
        <v>-17.083884218552708</v>
      </c>
      <c r="AM346" s="31">
        <v>1175269.25</v>
      </c>
      <c r="AN346" s="45">
        <v>-6.5731811563925213E-2</v>
      </c>
      <c r="AP346" s="33"/>
      <c r="AR346" s="33"/>
    </row>
    <row r="347" spans="1:44">
      <c r="A347" s="6" t="s">
        <v>5632</v>
      </c>
      <c r="B347" s="6" t="s">
        <v>5640</v>
      </c>
      <c r="C347" s="6" t="s">
        <v>5810</v>
      </c>
      <c r="D347" s="30" t="s">
        <v>5659</v>
      </c>
      <c r="E347" s="6" t="s">
        <v>5672</v>
      </c>
      <c r="F347" s="31" t="s">
        <v>4578</v>
      </c>
      <c r="G347" s="6" t="s">
        <v>4234</v>
      </c>
      <c r="H347" s="32">
        <v>36.24</v>
      </c>
      <c r="I347" s="33">
        <v>1691.4659999999999</v>
      </c>
      <c r="J347" s="33">
        <v>1685.8879999999999</v>
      </c>
      <c r="K347" s="34">
        <v>1</v>
      </c>
      <c r="L347" s="34">
        <v>1</v>
      </c>
      <c r="M347" s="7">
        <v>0</v>
      </c>
      <c r="N347" s="7">
        <v>0</v>
      </c>
      <c r="O347" s="7">
        <v>1</v>
      </c>
      <c r="P347" s="7">
        <v>1</v>
      </c>
      <c r="Q347" s="35">
        <v>1691.4659999999999</v>
      </c>
      <c r="R347" s="35">
        <v>1685.8879999999999</v>
      </c>
      <c r="S347" s="35">
        <v>61298.72784</v>
      </c>
      <c r="T347" s="35">
        <v>61096.581120000003</v>
      </c>
      <c r="U347" s="36">
        <v>3.4494300102205513E-3</v>
      </c>
      <c r="V347" s="37">
        <v>3.4422212830204717E-3</v>
      </c>
      <c r="W347" s="37">
        <v>-7.2087272000795344E-6</v>
      </c>
      <c r="X347" s="38">
        <v>-15.692740876505802</v>
      </c>
      <c r="Y347" s="39">
        <v>-433022.65111770976</v>
      </c>
      <c r="Z347" s="40">
        <v>0</v>
      </c>
      <c r="AA347" s="41">
        <v>0</v>
      </c>
      <c r="AB347" s="41">
        <v>0</v>
      </c>
      <c r="AC347" s="42">
        <v>0</v>
      </c>
      <c r="AD347" s="43">
        <v>0</v>
      </c>
      <c r="AE347" s="40">
        <v>7.2752401250352778E-3</v>
      </c>
      <c r="AF347" s="41">
        <v>7.2739510883911701E-3</v>
      </c>
      <c r="AG347" s="41">
        <v>-1.2890366441076911E-6</v>
      </c>
      <c r="AH347" s="42">
        <v>-1.6291484211848156E-2</v>
      </c>
      <c r="AI347" s="43">
        <v>-449.54426633135085</v>
      </c>
      <c r="AJ347" s="42">
        <v>-15.70903236071765</v>
      </c>
      <c r="AK347" s="31">
        <v>-433472.19538404112</v>
      </c>
      <c r="AL347" s="44">
        <f>+$AL$6*W347/H347*10^6</f>
        <v>-99.458156733989156</v>
      </c>
      <c r="AM347" s="31">
        <v>6498441</v>
      </c>
      <c r="AN347" s="45">
        <v>-6.6704028763828291E-2</v>
      </c>
      <c r="AP347" s="33"/>
      <c r="AR347" s="33"/>
    </row>
    <row r="348" spans="1:44">
      <c r="A348" s="6" t="s">
        <v>1162</v>
      </c>
      <c r="B348" s="6" t="s">
        <v>2083</v>
      </c>
      <c r="C348" s="6" t="s">
        <v>3386</v>
      </c>
      <c r="D348" s="30">
        <v>2698470</v>
      </c>
      <c r="E348" s="6" t="s">
        <v>104</v>
      </c>
      <c r="F348" s="31" t="s">
        <v>4573</v>
      </c>
      <c r="G348" s="6" t="s">
        <v>4234</v>
      </c>
      <c r="H348" s="32">
        <v>205.24</v>
      </c>
      <c r="I348" s="33">
        <v>138.26</v>
      </c>
      <c r="J348" s="33">
        <v>137.83500000000001</v>
      </c>
      <c r="K348" s="34">
        <v>1</v>
      </c>
      <c r="L348" s="34">
        <v>1</v>
      </c>
      <c r="M348" s="7">
        <v>1</v>
      </c>
      <c r="N348" s="7">
        <v>1</v>
      </c>
      <c r="O348" s="7">
        <v>0</v>
      </c>
      <c r="P348" s="7">
        <v>0</v>
      </c>
      <c r="Q348" s="35">
        <v>138.26</v>
      </c>
      <c r="R348" s="35">
        <v>137.83500000000001</v>
      </c>
      <c r="S348" s="35">
        <v>28376.482400000001</v>
      </c>
      <c r="T348" s="35">
        <v>28289.255400000002</v>
      </c>
      <c r="U348" s="36">
        <v>1.5968143781147563E-3</v>
      </c>
      <c r="V348" s="37">
        <v>1.5938351251999125E-3</v>
      </c>
      <c r="W348" s="37">
        <v>-2.979252914843758E-6</v>
      </c>
      <c r="X348" s="38">
        <v>-6.4855615562344875</v>
      </c>
      <c r="Y348" s="39">
        <v>-31599.890646240921</v>
      </c>
      <c r="Z348" s="40">
        <v>3.0365354492917222E-3</v>
      </c>
      <c r="AA348" s="41">
        <v>3.0256514244334574E-3</v>
      </c>
      <c r="AB348" s="41">
        <v>-1.0884024858264819E-5</v>
      </c>
      <c r="AC348" s="42">
        <v>-0.20342284487655435</v>
      </c>
      <c r="AD348" s="43">
        <v>-991.14619409741942</v>
      </c>
      <c r="AE348" s="40">
        <v>0</v>
      </c>
      <c r="AF348" s="41">
        <v>0</v>
      </c>
      <c r="AG348" s="41">
        <v>0</v>
      </c>
      <c r="AH348" s="42">
        <v>0</v>
      </c>
      <c r="AI348" s="43">
        <v>0</v>
      </c>
      <c r="AJ348" s="42">
        <v>-6.6889844011110418</v>
      </c>
      <c r="AK348" s="31">
        <v>-32591.03684033834</v>
      </c>
      <c r="AL348" s="44">
        <f>+$AL$6*W348/H348*10^6</f>
        <v>-7.2579733844371415</v>
      </c>
      <c r="AM348" s="31">
        <v>471585.8125</v>
      </c>
      <c r="AN348" s="45">
        <v>-6.9109451506958422E-2</v>
      </c>
      <c r="AP348" s="33"/>
      <c r="AR348" s="33"/>
    </row>
    <row r="349" spans="1:44">
      <c r="A349" s="6" t="s">
        <v>1176</v>
      </c>
      <c r="B349" s="6" t="s">
        <v>2098</v>
      </c>
      <c r="C349" s="6" t="s">
        <v>3394</v>
      </c>
      <c r="D349" s="30">
        <v>2754060</v>
      </c>
      <c r="E349" s="6" t="s">
        <v>116</v>
      </c>
      <c r="F349" s="31" t="s">
        <v>4589</v>
      </c>
      <c r="G349" s="6" t="s">
        <v>4234</v>
      </c>
      <c r="H349" s="32">
        <v>116.37</v>
      </c>
      <c r="I349" s="33">
        <v>138.446</v>
      </c>
      <c r="J349" s="33">
        <v>137.87200000000001</v>
      </c>
      <c r="K349" s="34">
        <v>1</v>
      </c>
      <c r="L349" s="34">
        <v>1</v>
      </c>
      <c r="M349" s="7">
        <v>1</v>
      </c>
      <c r="N349" s="7">
        <v>1</v>
      </c>
      <c r="O349" s="7">
        <v>0</v>
      </c>
      <c r="P349" s="7">
        <v>0</v>
      </c>
      <c r="Q349" s="35">
        <v>138.446</v>
      </c>
      <c r="R349" s="35">
        <v>137.87200000000001</v>
      </c>
      <c r="S349" s="35">
        <v>16110.961020000001</v>
      </c>
      <c r="T349" s="35">
        <v>16044.164640000003</v>
      </c>
      <c r="U349" s="36">
        <v>9.0660335693977274E-4</v>
      </c>
      <c r="V349" s="37">
        <v>9.039387144039999E-4</v>
      </c>
      <c r="W349" s="37">
        <v>-2.6646425357728385E-6</v>
      </c>
      <c r="X349" s="38">
        <v>-5.8006834884717433</v>
      </c>
      <c r="Y349" s="39">
        <v>-49846.897726834606</v>
      </c>
      <c r="Z349" s="40">
        <v>1.7240158089287037E-3</v>
      </c>
      <c r="AA349" s="41">
        <v>1.7159889474100797E-3</v>
      </c>
      <c r="AB349" s="41">
        <v>-8.0268615186239716E-6</v>
      </c>
      <c r="AC349" s="42">
        <v>-0.15002235173220135</v>
      </c>
      <c r="AD349" s="43">
        <v>-1289.1840829440691</v>
      </c>
      <c r="AE349" s="40">
        <v>0</v>
      </c>
      <c r="AF349" s="41">
        <v>0</v>
      </c>
      <c r="AG349" s="41">
        <v>0</v>
      </c>
      <c r="AH349" s="42">
        <v>0</v>
      </c>
      <c r="AI349" s="43">
        <v>0</v>
      </c>
      <c r="AJ349" s="42">
        <v>-5.9507058402039448</v>
      </c>
      <c r="AK349" s="31">
        <v>-51136.081809778676</v>
      </c>
      <c r="AL349" s="44">
        <f>+$AL$6*W349/H349*10^6</f>
        <v>-11.449009778176672</v>
      </c>
      <c r="AM349" s="31">
        <v>695027.625</v>
      </c>
      <c r="AN349" s="45">
        <v>-7.3574171688180992E-2</v>
      </c>
      <c r="AP349" s="33"/>
      <c r="AR349" s="33"/>
    </row>
    <row r="350" spans="1:44">
      <c r="A350" s="6" t="s">
        <v>4661</v>
      </c>
      <c r="B350" s="6" t="s">
        <v>1897</v>
      </c>
      <c r="C350" s="6" t="s">
        <v>3252</v>
      </c>
      <c r="D350" s="30">
        <v>2212870</v>
      </c>
      <c r="E350" s="6" t="s">
        <v>3158</v>
      </c>
      <c r="F350" s="31" t="s">
        <v>4590</v>
      </c>
      <c r="G350" s="6" t="s">
        <v>4234</v>
      </c>
      <c r="H350" s="32">
        <v>50.36</v>
      </c>
      <c r="I350" s="33">
        <v>181.67400000000001</v>
      </c>
      <c r="J350" s="33">
        <v>180.82599999999999</v>
      </c>
      <c r="K350" s="34">
        <v>1</v>
      </c>
      <c r="L350" s="34">
        <v>1</v>
      </c>
      <c r="M350" s="7">
        <v>1</v>
      </c>
      <c r="N350" s="7">
        <v>1</v>
      </c>
      <c r="O350" s="7">
        <v>0</v>
      </c>
      <c r="P350" s="7">
        <v>0</v>
      </c>
      <c r="Q350" s="35">
        <v>181.67400000000001</v>
      </c>
      <c r="R350" s="35">
        <v>180.82599999999999</v>
      </c>
      <c r="S350" s="35">
        <v>9149.102640000001</v>
      </c>
      <c r="T350" s="35">
        <v>9106.397359999999</v>
      </c>
      <c r="U350" s="36">
        <v>5.1484248246356557E-4</v>
      </c>
      <c r="V350" s="37">
        <v>5.130603747313812E-4</v>
      </c>
      <c r="W350" s="37">
        <v>-1.7821077321843702E-6</v>
      </c>
      <c r="X350" s="38">
        <v>-3.8794858064372542</v>
      </c>
      <c r="Y350" s="39">
        <v>-77035.063670318792</v>
      </c>
      <c r="Z350" s="40">
        <v>9.7903517793200773E-4</v>
      </c>
      <c r="AA350" s="41">
        <v>9.7396639657546706E-4</v>
      </c>
      <c r="AB350" s="41">
        <v>-5.0687813565406664E-6</v>
      </c>
      <c r="AC350" s="42">
        <v>-9.4735719279598035E-2</v>
      </c>
      <c r="AD350" s="43">
        <v>-1881.1699618665218</v>
      </c>
      <c r="AE350" s="40">
        <v>0</v>
      </c>
      <c r="AF350" s="41">
        <v>0</v>
      </c>
      <c r="AG350" s="41">
        <v>0</v>
      </c>
      <c r="AH350" s="42">
        <v>0</v>
      </c>
      <c r="AI350" s="43">
        <v>0</v>
      </c>
      <c r="AJ350" s="42">
        <v>-3.9742215257168523</v>
      </c>
      <c r="AK350" s="31">
        <v>-78916.233632185307</v>
      </c>
      <c r="AL350" s="44">
        <f>+$AL$6*W350/H350*10^6</f>
        <v>-17.693682805643071</v>
      </c>
      <c r="AM350" s="31">
        <v>1068443</v>
      </c>
      <c r="AN350" s="45">
        <v>-7.3860967437837405E-2</v>
      </c>
      <c r="AP350" s="33"/>
      <c r="AR350" s="33"/>
    </row>
    <row r="351" spans="1:44">
      <c r="A351" s="6" t="s">
        <v>4732</v>
      </c>
      <c r="B351" s="6" t="s">
        <v>1972</v>
      </c>
      <c r="C351" s="6" t="s">
        <v>3297</v>
      </c>
      <c r="D351" s="30">
        <v>2367480</v>
      </c>
      <c r="E351" s="6" t="s">
        <v>3006</v>
      </c>
      <c r="F351" s="31" t="s">
        <v>4584</v>
      </c>
      <c r="G351" s="6" t="s">
        <v>4234</v>
      </c>
      <c r="H351" s="32">
        <v>87.8</v>
      </c>
      <c r="I351" s="33">
        <v>153.60400000000001</v>
      </c>
      <c r="J351" s="33">
        <v>153.089</v>
      </c>
      <c r="K351" s="34">
        <v>1</v>
      </c>
      <c r="L351" s="34">
        <v>1</v>
      </c>
      <c r="M351" s="7">
        <v>0.44</v>
      </c>
      <c r="N351" s="7">
        <v>0.44</v>
      </c>
      <c r="O351" s="7">
        <v>0.56000000000000005</v>
      </c>
      <c r="P351" s="7">
        <v>0.56000000000000005</v>
      </c>
      <c r="Q351" s="35">
        <v>153.60400000000001</v>
      </c>
      <c r="R351" s="35">
        <v>153.089</v>
      </c>
      <c r="S351" s="35">
        <v>13486.431200000001</v>
      </c>
      <c r="T351" s="35">
        <v>13441.2142</v>
      </c>
      <c r="U351" s="36">
        <v>7.5891461619694792E-4</v>
      </c>
      <c r="V351" s="37">
        <v>7.5728678660435308E-4</v>
      </c>
      <c r="W351" s="37">
        <v>-1.6278295925948455E-6</v>
      </c>
      <c r="X351" s="38">
        <v>-3.5436363838843947</v>
      </c>
      <c r="Y351" s="39">
        <v>-40360.323278865544</v>
      </c>
      <c r="Z351" s="40">
        <v>6.3499384357177822E-4</v>
      </c>
      <c r="AA351" s="41">
        <v>6.3254081660105816E-4</v>
      </c>
      <c r="AB351" s="41">
        <v>-2.4530269707200621E-6</v>
      </c>
      <c r="AC351" s="42">
        <v>-4.5847168803907372E-2</v>
      </c>
      <c r="AD351" s="43">
        <v>-522.17732122901339</v>
      </c>
      <c r="AE351" s="40">
        <v>8.9635684402598046E-4</v>
      </c>
      <c r="AF351" s="41">
        <v>8.9614853082728039E-4</v>
      </c>
      <c r="AG351" s="41">
        <v>-2.0831319870007019E-7</v>
      </c>
      <c r="AH351" s="42">
        <v>-2.6327654867337159E-3</v>
      </c>
      <c r="AI351" s="43">
        <v>-29.985939484438678</v>
      </c>
      <c r="AJ351" s="42">
        <v>-3.592116318175036</v>
      </c>
      <c r="AK351" s="31">
        <v>-40912.486539578997</v>
      </c>
      <c r="AL351" s="44">
        <f>+$AL$6*W351/H351*10^6</f>
        <v>-9.2701001856198495</v>
      </c>
      <c r="AM351" s="31">
        <v>547536.125</v>
      </c>
      <c r="AN351" s="45">
        <v>-7.4721072585994211E-2</v>
      </c>
      <c r="AP351" s="33"/>
      <c r="AR351" s="33"/>
    </row>
    <row r="352" spans="1:44">
      <c r="A352" s="6" t="s">
        <v>1190</v>
      </c>
      <c r="B352" s="6" t="s">
        <v>2110</v>
      </c>
      <c r="C352" s="6" t="s">
        <v>1814</v>
      </c>
      <c r="D352" s="30">
        <v>2765802</v>
      </c>
      <c r="E352" s="6" t="s">
        <v>127</v>
      </c>
      <c r="F352" s="31" t="s">
        <v>4572</v>
      </c>
      <c r="G352" s="6" t="s">
        <v>4234</v>
      </c>
      <c r="H352" s="32">
        <v>98.84</v>
      </c>
      <c r="I352" s="33">
        <v>226.21100000000001</v>
      </c>
      <c r="J352" s="33">
        <v>224.22900000000001</v>
      </c>
      <c r="K352" s="34">
        <v>1</v>
      </c>
      <c r="L352" s="34">
        <v>1</v>
      </c>
      <c r="M352" s="7">
        <v>1</v>
      </c>
      <c r="N352" s="7">
        <v>1</v>
      </c>
      <c r="O352" s="7">
        <v>0</v>
      </c>
      <c r="P352" s="7">
        <v>0</v>
      </c>
      <c r="Q352" s="35">
        <v>226.21100000000001</v>
      </c>
      <c r="R352" s="35">
        <v>224.22900000000001</v>
      </c>
      <c r="S352" s="35">
        <v>22358.695240000001</v>
      </c>
      <c r="T352" s="35">
        <v>22162.794360000004</v>
      </c>
      <c r="U352" s="36">
        <v>1.2581787105197353E-3</v>
      </c>
      <c r="V352" s="37">
        <v>1.248666308960204E-3</v>
      </c>
      <c r="W352" s="37">
        <v>-9.5124015595312184E-6</v>
      </c>
      <c r="X352" s="38">
        <v>-20.707629605590586</v>
      </c>
      <c r="Y352" s="39">
        <v>-209506.57229452234</v>
      </c>
      <c r="Z352" s="40">
        <v>2.3925788171746789E-3</v>
      </c>
      <c r="AA352" s="41">
        <v>2.3704013900896028E-3</v>
      </c>
      <c r="AB352" s="41">
        <v>-2.2177427085076033E-5</v>
      </c>
      <c r="AC352" s="42">
        <v>-0.41449696857893281</v>
      </c>
      <c r="AD352" s="43">
        <v>-4193.6156270632619</v>
      </c>
      <c r="AE352" s="40">
        <v>0</v>
      </c>
      <c r="AF352" s="41">
        <v>0</v>
      </c>
      <c r="AG352" s="41">
        <v>0</v>
      </c>
      <c r="AH352" s="42">
        <v>0</v>
      </c>
      <c r="AI352" s="43">
        <v>0</v>
      </c>
      <c r="AJ352" s="42">
        <v>-21.122126574169521</v>
      </c>
      <c r="AK352" s="31">
        <v>-213700.1879215856</v>
      </c>
      <c r="AL352" s="44">
        <f>+$AL$6*W352/H352*10^6</f>
        <v>-48.1202021425092</v>
      </c>
      <c r="AM352" s="31">
        <v>2791787.75</v>
      </c>
      <c r="AN352" s="45">
        <v>-7.6546001006554176E-2</v>
      </c>
      <c r="AP352" s="33"/>
      <c r="AR352" s="33"/>
    </row>
    <row r="353" spans="1:44">
      <c r="A353" s="6" t="s">
        <v>4657</v>
      </c>
      <c r="B353" s="6" t="s">
        <v>1893</v>
      </c>
      <c r="C353" s="6" t="s">
        <v>1267</v>
      </c>
      <c r="D353" s="30">
        <v>2116228</v>
      </c>
      <c r="E353" s="6" t="s">
        <v>3154</v>
      </c>
      <c r="F353" s="31" t="s">
        <v>4592</v>
      </c>
      <c r="G353" s="6" t="s">
        <v>4234</v>
      </c>
      <c r="H353" s="32">
        <v>68.22</v>
      </c>
      <c r="I353" s="33">
        <v>148.43</v>
      </c>
      <c r="J353" s="33">
        <v>147.15799999999999</v>
      </c>
      <c r="K353" s="34">
        <v>1</v>
      </c>
      <c r="L353" s="34">
        <v>1</v>
      </c>
      <c r="M353" s="7">
        <v>0</v>
      </c>
      <c r="N353" s="7">
        <v>0</v>
      </c>
      <c r="O353" s="7">
        <v>1</v>
      </c>
      <c r="P353" s="7">
        <v>1</v>
      </c>
      <c r="Q353" s="35">
        <v>148.43</v>
      </c>
      <c r="R353" s="35">
        <v>147.15799999999999</v>
      </c>
      <c r="S353" s="35">
        <v>10125.8946</v>
      </c>
      <c r="T353" s="35">
        <v>10039.118759999999</v>
      </c>
      <c r="U353" s="36">
        <v>5.6980896577070342E-4</v>
      </c>
      <c r="V353" s="37">
        <v>5.6561050757601022E-4</v>
      </c>
      <c r="W353" s="37">
        <v>-4.1984581946931951E-6</v>
      </c>
      <c r="X353" s="38">
        <v>-9.1396601232788708</v>
      </c>
      <c r="Y353" s="39">
        <v>-133973.32341364512</v>
      </c>
      <c r="Z353" s="40">
        <v>0</v>
      </c>
      <c r="AA353" s="41">
        <v>0</v>
      </c>
      <c r="AB353" s="41">
        <v>0</v>
      </c>
      <c r="AC353" s="42">
        <v>0</v>
      </c>
      <c r="AD353" s="43">
        <v>0</v>
      </c>
      <c r="AE353" s="40">
        <v>1.201791901588639E-3</v>
      </c>
      <c r="AF353" s="41">
        <v>1.1952233249740015E-3</v>
      </c>
      <c r="AG353" s="41">
        <v>-6.5685766146375297E-6</v>
      </c>
      <c r="AH353" s="42">
        <v>-8.3016927952237599E-2</v>
      </c>
      <c r="AI353" s="43">
        <v>-1216.9001458844562</v>
      </c>
      <c r="AJ353" s="42">
        <v>-9.2226770512311091</v>
      </c>
      <c r="AK353" s="31">
        <v>-135190.22355952958</v>
      </c>
      <c r="AL353" s="44">
        <f>+$AL$6*W353/H353*10^6</f>
        <v>-30.771461409360853</v>
      </c>
      <c r="AM353" s="31">
        <v>1765005</v>
      </c>
      <c r="AN353" s="45">
        <v>-7.6594810530015253E-2</v>
      </c>
      <c r="AP353" s="33"/>
      <c r="AR353" s="33"/>
    </row>
    <row r="354" spans="1:44">
      <c r="A354" s="6" t="s">
        <v>3553</v>
      </c>
      <c r="B354" s="6" t="s">
        <v>308</v>
      </c>
      <c r="C354" s="6" t="s">
        <v>6067</v>
      </c>
      <c r="D354" s="30" t="s">
        <v>6007</v>
      </c>
      <c r="E354" s="6" t="s">
        <v>6003</v>
      </c>
      <c r="F354" s="31" t="s">
        <v>4591</v>
      </c>
      <c r="G354" s="6" t="s">
        <v>4234</v>
      </c>
      <c r="H354" s="32">
        <v>102.28</v>
      </c>
      <c r="I354" s="33">
        <v>53.518000000000001</v>
      </c>
      <c r="J354" s="33">
        <v>52.908999999999999</v>
      </c>
      <c r="K354" s="34">
        <v>0.89</v>
      </c>
      <c r="L354" s="34">
        <v>0.89</v>
      </c>
      <c r="M354" s="7">
        <v>1</v>
      </c>
      <c r="N354" s="7">
        <v>1</v>
      </c>
      <c r="O354" s="7">
        <v>0</v>
      </c>
      <c r="P354" s="7">
        <v>0</v>
      </c>
      <c r="Q354" s="35">
        <v>47.631019999999999</v>
      </c>
      <c r="R354" s="35">
        <v>47.089010000000002</v>
      </c>
      <c r="S354" s="35">
        <v>4871.7007255999997</v>
      </c>
      <c r="T354" s="35">
        <v>4816.2639428000002</v>
      </c>
      <c r="U354" s="36">
        <v>2.7414256830191785E-4</v>
      </c>
      <c r="V354" s="37">
        <v>2.7135145608210185E-4</v>
      </c>
      <c r="W354" s="37">
        <v>-2.7911122198159941E-6</v>
      </c>
      <c r="X354" s="38">
        <v>-6.0759964425256721</v>
      </c>
      <c r="Y354" s="39">
        <v>-59405.518601150485</v>
      </c>
      <c r="Z354" s="40">
        <v>5.2131521247413687E-4</v>
      </c>
      <c r="AA354" s="41">
        <v>5.1511910274528892E-4</v>
      </c>
      <c r="AB354" s="41">
        <v>-6.196109728847949E-6</v>
      </c>
      <c r="AC354" s="42">
        <v>-0.11580553008866327</v>
      </c>
      <c r="AD354" s="43">
        <v>-1132.2402237843496</v>
      </c>
      <c r="AE354" s="40">
        <v>0</v>
      </c>
      <c r="AF354" s="41">
        <v>0</v>
      </c>
      <c r="AG354" s="41">
        <v>0</v>
      </c>
      <c r="AH354" s="42">
        <v>0</v>
      </c>
      <c r="AI354" s="43">
        <v>0</v>
      </c>
      <c r="AJ354" s="42">
        <v>-6.1918019726143356</v>
      </c>
      <c r="AK354" s="31">
        <v>-60537.758824934834</v>
      </c>
      <c r="AL354" s="44">
        <f>+$AL$6*W354/H354*10^6</f>
        <v>-13.644467245874042</v>
      </c>
      <c r="AM354" s="31">
        <v>789681.375</v>
      </c>
      <c r="AN354" s="45">
        <v>-7.6660993587362794E-2</v>
      </c>
      <c r="AP354" s="33"/>
      <c r="AR354" s="33"/>
    </row>
    <row r="355" spans="1:44">
      <c r="A355" s="6" t="s">
        <v>1150</v>
      </c>
      <c r="B355" s="6" t="s">
        <v>2071</v>
      </c>
      <c r="C355" s="6" t="s">
        <v>3376</v>
      </c>
      <c r="D355" s="30">
        <v>2672689</v>
      </c>
      <c r="E355" s="6" t="s">
        <v>94</v>
      </c>
      <c r="F355" s="31" t="s">
        <v>4574</v>
      </c>
      <c r="G355" s="6" t="s">
        <v>4234</v>
      </c>
      <c r="H355" s="32">
        <v>40.15</v>
      </c>
      <c r="I355" s="33">
        <v>103.922</v>
      </c>
      <c r="J355" s="33">
        <v>103.342</v>
      </c>
      <c r="K355" s="34">
        <v>0.79</v>
      </c>
      <c r="L355" s="34">
        <v>0.79</v>
      </c>
      <c r="M355" s="7">
        <v>0</v>
      </c>
      <c r="N355" s="7">
        <v>0</v>
      </c>
      <c r="O355" s="7">
        <v>1</v>
      </c>
      <c r="P355" s="7">
        <v>1</v>
      </c>
      <c r="Q355" s="35">
        <v>82.098380000000006</v>
      </c>
      <c r="R355" s="35">
        <v>81.640180000000001</v>
      </c>
      <c r="S355" s="35">
        <v>3296.249957</v>
      </c>
      <c r="T355" s="35">
        <v>3277.8532270000001</v>
      </c>
      <c r="U355" s="36">
        <v>1.8548808308945815E-4</v>
      </c>
      <c r="V355" s="37">
        <v>1.8467639160423013E-4</v>
      </c>
      <c r="W355" s="37">
        <v>-8.1169148522802098E-7</v>
      </c>
      <c r="X355" s="38">
        <v>-1.7669782467574768</v>
      </c>
      <c r="Y355" s="39">
        <v>-44009.420840783983</v>
      </c>
      <c r="Z355" s="40">
        <v>0</v>
      </c>
      <c r="AA355" s="41">
        <v>0</v>
      </c>
      <c r="AB355" s="41">
        <v>0</v>
      </c>
      <c r="AC355" s="42">
        <v>0</v>
      </c>
      <c r="AD355" s="43">
        <v>0</v>
      </c>
      <c r="AE355" s="40">
        <v>3.9121545902072691E-4</v>
      </c>
      <c r="AF355" s="41">
        <v>3.9025005345705272E-4</v>
      </c>
      <c r="AG355" s="41">
        <v>-9.6540556367418493E-7</v>
      </c>
      <c r="AH355" s="42">
        <v>-1.2201274161228876E-2</v>
      </c>
      <c r="AI355" s="43">
        <v>-303.89225806298572</v>
      </c>
      <c r="AJ355" s="42">
        <v>-1.7791795209187058</v>
      </c>
      <c r="AK355" s="31">
        <v>-44313.313098846971</v>
      </c>
      <c r="AL355" s="44">
        <f>+$AL$6*W355/H355*10^6</f>
        <v>-10.108237674072491</v>
      </c>
      <c r="AM355" s="31">
        <v>566587.1875</v>
      </c>
      <c r="AN355" s="45">
        <v>-7.8210933950649861E-2</v>
      </c>
      <c r="AP355" s="33"/>
      <c r="AR355" s="33"/>
    </row>
    <row r="356" spans="1:44">
      <c r="A356" s="6" t="s">
        <v>4723</v>
      </c>
      <c r="B356" s="6" t="s">
        <v>1962</v>
      </c>
      <c r="C356" s="6" t="s">
        <v>1282</v>
      </c>
      <c r="D356" s="30">
        <v>2288406</v>
      </c>
      <c r="E356" s="6" t="s">
        <v>3213</v>
      </c>
      <c r="F356" s="31" t="s">
        <v>4589</v>
      </c>
      <c r="G356" s="6" t="s">
        <v>4234</v>
      </c>
      <c r="H356" s="32">
        <v>75.87</v>
      </c>
      <c r="I356" s="33">
        <v>137.33199999999999</v>
      </c>
      <c r="J356" s="33">
        <v>136.804</v>
      </c>
      <c r="K356" s="34">
        <v>1</v>
      </c>
      <c r="L356" s="34">
        <v>1</v>
      </c>
      <c r="M356" s="7">
        <v>1</v>
      </c>
      <c r="N356" s="7">
        <v>1</v>
      </c>
      <c r="O356" s="7">
        <v>0</v>
      </c>
      <c r="P356" s="7">
        <v>0</v>
      </c>
      <c r="Q356" s="35">
        <v>137.33199999999999</v>
      </c>
      <c r="R356" s="35">
        <v>136.804</v>
      </c>
      <c r="S356" s="35">
        <v>10419.378839999999</v>
      </c>
      <c r="T356" s="35">
        <v>10379.31948</v>
      </c>
      <c r="U356" s="36">
        <v>5.8632404496818992E-4</v>
      </c>
      <c r="V356" s="37">
        <v>5.8477763832892149E-4</v>
      </c>
      <c r="W356" s="37">
        <v>-1.5464066392684292E-6</v>
      </c>
      <c r="X356" s="38">
        <v>-3.3663860493264188</v>
      </c>
      <c r="Y356" s="39">
        <v>-44370.450103155643</v>
      </c>
      <c r="Z356" s="40">
        <v>1.1149660046398161E-3</v>
      </c>
      <c r="AA356" s="41">
        <v>1.1101106170971163E-3</v>
      </c>
      <c r="AB356" s="41">
        <v>-4.8553875426997611E-6</v>
      </c>
      <c r="AC356" s="42">
        <v>-9.074738065892575E-2</v>
      </c>
      <c r="AD356" s="43">
        <v>-1196.0904265048866</v>
      </c>
      <c r="AE356" s="40">
        <v>0</v>
      </c>
      <c r="AF356" s="41">
        <v>0</v>
      </c>
      <c r="AG356" s="41">
        <v>0</v>
      </c>
      <c r="AH356" s="42">
        <v>0</v>
      </c>
      <c r="AI356" s="43">
        <v>0</v>
      </c>
      <c r="AJ356" s="42">
        <v>-3.4571334299853445</v>
      </c>
      <c r="AK356" s="31">
        <v>-45566.540529660531</v>
      </c>
      <c r="AL356" s="44">
        <f>+$AL$6*W356/H356*10^6</f>
        <v>-10.191160137527541</v>
      </c>
      <c r="AM356" s="31">
        <v>579344.875</v>
      </c>
      <c r="AN356" s="45">
        <v>-7.8651840200813949E-2</v>
      </c>
      <c r="AP356" s="33"/>
      <c r="AR356" s="33"/>
    </row>
    <row r="357" spans="1:44">
      <c r="A357" s="6" t="s">
        <v>1495</v>
      </c>
      <c r="B357" s="6" t="s">
        <v>7185</v>
      </c>
      <c r="C357" s="6" t="s">
        <v>2951</v>
      </c>
      <c r="D357" s="30">
        <v>2900335</v>
      </c>
      <c r="E357" s="6" t="s">
        <v>967</v>
      </c>
      <c r="F357" s="31" t="s">
        <v>4584</v>
      </c>
      <c r="G357" s="6" t="s">
        <v>4234</v>
      </c>
      <c r="H357" s="32">
        <v>66.510000000000005</v>
      </c>
      <c r="I357" s="33">
        <v>138.49299999999999</v>
      </c>
      <c r="J357" s="33">
        <v>137.67699999999999</v>
      </c>
      <c r="K357" s="34">
        <v>1</v>
      </c>
      <c r="L357" s="34">
        <v>1</v>
      </c>
      <c r="M357" s="7">
        <v>1</v>
      </c>
      <c r="N357" s="7">
        <v>1</v>
      </c>
      <c r="O357" s="7">
        <v>0</v>
      </c>
      <c r="P357" s="7">
        <v>0</v>
      </c>
      <c r="Q357" s="35">
        <v>138.49299999999999</v>
      </c>
      <c r="R357" s="35">
        <v>137.67699999999999</v>
      </c>
      <c r="S357" s="35">
        <v>9211.1694299999999</v>
      </c>
      <c r="T357" s="35">
        <v>9156.8972699999995</v>
      </c>
      <c r="U357" s="36">
        <v>5.1833513321845361E-4</v>
      </c>
      <c r="V357" s="37">
        <v>5.1590557264272099E-4</v>
      </c>
      <c r="W357" s="37">
        <v>-2.429560575732616E-6</v>
      </c>
      <c r="X357" s="38">
        <v>-5.2889315270975361</v>
      </c>
      <c r="Y357" s="39">
        <v>-79520.84689667022</v>
      </c>
      <c r="Z357" s="40">
        <v>9.856768752855437E-4</v>
      </c>
      <c r="AA357" s="41">
        <v>9.7936756823816342E-4</v>
      </c>
      <c r="AB357" s="41">
        <v>-6.3093070473802752E-6</v>
      </c>
      <c r="AC357" s="42">
        <v>-0.11792119234303214</v>
      </c>
      <c r="AD357" s="43">
        <v>-1772.9843984819145</v>
      </c>
      <c r="AE357" s="40">
        <v>0</v>
      </c>
      <c r="AF357" s="41">
        <v>0</v>
      </c>
      <c r="AG357" s="41">
        <v>0</v>
      </c>
      <c r="AH357" s="42">
        <v>0</v>
      </c>
      <c r="AI357" s="43">
        <v>0</v>
      </c>
      <c r="AJ357" s="42">
        <v>-5.4068527194405682</v>
      </c>
      <c r="AK357" s="31">
        <v>-81293.831295152137</v>
      </c>
      <c r="AL357" s="44">
        <f>+$AL$6*W357/H357*10^6</f>
        <v>-18.264626189540035</v>
      </c>
      <c r="AM357" s="31">
        <v>1020947.875</v>
      </c>
      <c r="AN357" s="45">
        <v>-7.9625839169460186E-2</v>
      </c>
      <c r="AP357" s="33"/>
      <c r="AR357" s="33"/>
    </row>
    <row r="358" spans="1:44">
      <c r="A358" s="6" t="s">
        <v>4745</v>
      </c>
      <c r="B358" s="6" t="s">
        <v>1983</v>
      </c>
      <c r="C358" s="6" t="s">
        <v>1290</v>
      </c>
      <c r="D358" s="30" t="s">
        <v>2179</v>
      </c>
      <c r="E358" s="6" t="s">
        <v>10</v>
      </c>
      <c r="F358" s="31" t="s">
        <v>4586</v>
      </c>
      <c r="G358" s="6" t="s">
        <v>4234</v>
      </c>
      <c r="H358" s="32">
        <v>83.88</v>
      </c>
      <c r="I358" s="33">
        <v>191.99700000000001</v>
      </c>
      <c r="J358" s="33">
        <v>190.523</v>
      </c>
      <c r="K358" s="34">
        <v>1</v>
      </c>
      <c r="L358" s="34">
        <v>1</v>
      </c>
      <c r="M358" s="7">
        <v>1</v>
      </c>
      <c r="N358" s="7">
        <v>1</v>
      </c>
      <c r="O358" s="7">
        <v>0</v>
      </c>
      <c r="P358" s="7">
        <v>0</v>
      </c>
      <c r="Q358" s="35">
        <v>191.99700000000001</v>
      </c>
      <c r="R358" s="35">
        <v>190.523</v>
      </c>
      <c r="S358" s="35">
        <v>16104.708360000001</v>
      </c>
      <c r="T358" s="35">
        <v>15981.069239999999</v>
      </c>
      <c r="U358" s="36">
        <v>9.0625150440045083E-4</v>
      </c>
      <c r="V358" s="37">
        <v>9.0038387835983369E-4</v>
      </c>
      <c r="W358" s="37">
        <v>-5.8676260406171363E-6</v>
      </c>
      <c r="X358" s="38">
        <v>-12.773286110012114</v>
      </c>
      <c r="Y358" s="39">
        <v>-152280.47341454597</v>
      </c>
      <c r="Z358" s="40">
        <v>1.7233467188182831E-3</v>
      </c>
      <c r="AA358" s="41">
        <v>1.7092406366402879E-3</v>
      </c>
      <c r="AB358" s="41">
        <v>-1.4106082177995152E-5</v>
      </c>
      <c r="AC358" s="42">
        <v>-0.26364322059879092</v>
      </c>
      <c r="AD358" s="43">
        <v>-3143.0999117643173</v>
      </c>
      <c r="AE358" s="40">
        <v>0</v>
      </c>
      <c r="AF358" s="41">
        <v>0</v>
      </c>
      <c r="AG358" s="41">
        <v>0</v>
      </c>
      <c r="AH358" s="42">
        <v>0</v>
      </c>
      <c r="AI358" s="43">
        <v>0</v>
      </c>
      <c r="AJ358" s="42">
        <v>-13.036929330610905</v>
      </c>
      <c r="AK358" s="31">
        <v>-155423.57332631029</v>
      </c>
      <c r="AL358" s="44">
        <f>+$AL$6*W358/H358*10^6</f>
        <v>-34.976311639348694</v>
      </c>
      <c r="AM358" s="31">
        <v>1946172</v>
      </c>
      <c r="AN358" s="45">
        <v>-7.9861170197860362E-2</v>
      </c>
      <c r="AP358" s="33"/>
      <c r="AR358" s="33"/>
    </row>
    <row r="359" spans="1:44">
      <c r="A359" s="6" t="s">
        <v>1167</v>
      </c>
      <c r="B359" s="6" t="s">
        <v>2088</v>
      </c>
      <c r="C359" s="6" t="s">
        <v>1809</v>
      </c>
      <c r="D359" s="30">
        <v>2699291</v>
      </c>
      <c r="E359" s="6" t="s">
        <v>109</v>
      </c>
      <c r="F359" s="31" t="s">
        <v>4573</v>
      </c>
      <c r="G359" s="6" t="s">
        <v>4234</v>
      </c>
      <c r="H359" s="32">
        <v>131.13999999999999</v>
      </c>
      <c r="I359" s="33">
        <v>292.935</v>
      </c>
      <c r="J359" s="33">
        <v>292.03199999999998</v>
      </c>
      <c r="K359" s="34">
        <v>1</v>
      </c>
      <c r="L359" s="34">
        <v>1</v>
      </c>
      <c r="M359" s="7">
        <v>0.59</v>
      </c>
      <c r="N359" s="7">
        <v>0.59</v>
      </c>
      <c r="O359" s="7">
        <v>0.41</v>
      </c>
      <c r="P359" s="7">
        <v>0.41</v>
      </c>
      <c r="Q359" s="35">
        <v>292.935</v>
      </c>
      <c r="R359" s="35">
        <v>292.03199999999998</v>
      </c>
      <c r="S359" s="35">
        <v>38415.495899999994</v>
      </c>
      <c r="T359" s="35">
        <v>38297.076479999996</v>
      </c>
      <c r="U359" s="36">
        <v>2.1617343309447141E-3</v>
      </c>
      <c r="V359" s="37">
        <v>2.15768230104393E-3</v>
      </c>
      <c r="W359" s="37">
        <v>-4.0520299007841543E-6</v>
      </c>
      <c r="X359" s="38">
        <v>-8.8208990979930118</v>
      </c>
      <c r="Y359" s="39">
        <v>-67263.223257534031</v>
      </c>
      <c r="Z359" s="40">
        <v>2.4253714022869082E-3</v>
      </c>
      <c r="AA359" s="41">
        <v>2.4166569743640526E-3</v>
      </c>
      <c r="AB359" s="41">
        <v>-8.7144279228555145E-6</v>
      </c>
      <c r="AC359" s="42">
        <v>-0.16287299437696848</v>
      </c>
      <c r="AD359" s="43">
        <v>-1241.9779958591466</v>
      </c>
      <c r="AE359" s="40">
        <v>1.8693308407470425E-3</v>
      </c>
      <c r="AF359" s="41">
        <v>1.8694030496513203E-3</v>
      </c>
      <c r="AG359" s="41">
        <v>7.2208904277823449E-8</v>
      </c>
      <c r="AH359" s="42">
        <v>9.1261193339569279E-4</v>
      </c>
      <c r="AI359" s="43">
        <v>6.9590661384451193</v>
      </c>
      <c r="AJ359" s="42">
        <v>-8.9828594804365842</v>
      </c>
      <c r="AK359" s="31">
        <v>-68498.242187254742</v>
      </c>
      <c r="AL359" s="44">
        <f>+$AL$6*W359/H359*10^6</f>
        <v>-15.449252328748493</v>
      </c>
      <c r="AM359" s="31">
        <v>850473.625</v>
      </c>
      <c r="AN359" s="45">
        <v>-8.0541289199009242E-2</v>
      </c>
      <c r="AP359" s="33"/>
      <c r="AR359" s="33"/>
    </row>
    <row r="360" spans="1:44">
      <c r="A360" s="6" t="s">
        <v>4689</v>
      </c>
      <c r="B360" s="6" t="s">
        <v>1928</v>
      </c>
      <c r="C360" s="6" t="s">
        <v>5928</v>
      </c>
      <c r="D360" s="30" t="s">
        <v>2176</v>
      </c>
      <c r="E360" s="6" t="s">
        <v>3184</v>
      </c>
      <c r="F360" s="31" t="s">
        <v>4578</v>
      </c>
      <c r="G360" s="6" t="s">
        <v>4234</v>
      </c>
      <c r="H360" s="32">
        <v>61.82</v>
      </c>
      <c r="I360" s="33">
        <v>196.37700000000001</v>
      </c>
      <c r="J360" s="33">
        <v>195.126</v>
      </c>
      <c r="K360" s="34">
        <v>1</v>
      </c>
      <c r="L360" s="34">
        <v>1</v>
      </c>
      <c r="M360" s="7">
        <v>0.48</v>
      </c>
      <c r="N360" s="7">
        <v>0.48</v>
      </c>
      <c r="O360" s="7">
        <v>0.52</v>
      </c>
      <c r="P360" s="7">
        <v>0.52</v>
      </c>
      <c r="Q360" s="35">
        <v>196.37700000000001</v>
      </c>
      <c r="R360" s="35">
        <v>195.126</v>
      </c>
      <c r="S360" s="35">
        <v>12140.02614</v>
      </c>
      <c r="T360" s="35">
        <v>12062.689319999999</v>
      </c>
      <c r="U360" s="36">
        <v>6.8314909571177095E-4</v>
      </c>
      <c r="V360" s="37">
        <v>6.7961979453831243E-4</v>
      </c>
      <c r="W360" s="37">
        <v>-3.5293011734585135E-6</v>
      </c>
      <c r="X360" s="38">
        <v>-7.6829663896313418</v>
      </c>
      <c r="Y360" s="39">
        <v>-124279.62454919674</v>
      </c>
      <c r="Z360" s="40">
        <v>6.23563457256785E-4</v>
      </c>
      <c r="AA360" s="41">
        <v>6.1927387100146154E-4</v>
      </c>
      <c r="AB360" s="41">
        <v>-4.2895862553234609E-6</v>
      </c>
      <c r="AC360" s="42">
        <v>-8.0172532750019634E-2</v>
      </c>
      <c r="AD360" s="43">
        <v>-1296.8704747657657</v>
      </c>
      <c r="AE360" s="40">
        <v>7.4923634422046227E-4</v>
      </c>
      <c r="AF360" s="41">
        <v>7.4679423070526214E-4</v>
      </c>
      <c r="AG360" s="41">
        <v>-2.4421135152001301E-6</v>
      </c>
      <c r="AH360" s="42">
        <v>-3.0864641403553515E-2</v>
      </c>
      <c r="AI360" s="43">
        <v>-499.2662795786722</v>
      </c>
      <c r="AJ360" s="42">
        <v>-7.7940035637849148</v>
      </c>
      <c r="AK360" s="31">
        <v>-126075.76130354118</v>
      </c>
      <c r="AL360" s="44">
        <f>+$AL$6*W360/H360*10^6</f>
        <v>-28.544978756539255</v>
      </c>
      <c r="AM360" s="31">
        <v>1537681</v>
      </c>
      <c r="AN360" s="45">
        <v>-8.1990842901447814E-2</v>
      </c>
      <c r="AP360" s="33"/>
      <c r="AR360" s="33"/>
    </row>
    <row r="361" spans="1:44">
      <c r="A361" s="6" t="s">
        <v>4635</v>
      </c>
      <c r="B361" s="6" t="s">
        <v>1871</v>
      </c>
      <c r="C361" s="6" t="s">
        <v>3232</v>
      </c>
      <c r="D361" s="30">
        <v>2350684</v>
      </c>
      <c r="E361" s="6" t="s">
        <v>3133</v>
      </c>
      <c r="F361" s="31" t="s">
        <v>4582</v>
      </c>
      <c r="G361" s="6" t="s">
        <v>4234</v>
      </c>
      <c r="H361" s="32">
        <v>56.53</v>
      </c>
      <c r="I361" s="33">
        <v>627.69000000000005</v>
      </c>
      <c r="J361" s="33">
        <v>625.29100000000005</v>
      </c>
      <c r="K361" s="34">
        <v>0.64</v>
      </c>
      <c r="L361" s="34">
        <v>0.64</v>
      </c>
      <c r="M361" s="7">
        <v>1</v>
      </c>
      <c r="N361" s="7">
        <v>1</v>
      </c>
      <c r="O361" s="7">
        <v>0</v>
      </c>
      <c r="P361" s="7">
        <v>0</v>
      </c>
      <c r="Q361" s="35">
        <v>401.72160000000002</v>
      </c>
      <c r="R361" s="35">
        <v>400.18624000000005</v>
      </c>
      <c r="S361" s="35">
        <v>22709.322048000002</v>
      </c>
      <c r="T361" s="35">
        <v>22622.528147200002</v>
      </c>
      <c r="U361" s="36">
        <v>1.2779093424026666E-3</v>
      </c>
      <c r="V361" s="37">
        <v>1.2745680107872708E-3</v>
      </c>
      <c r="W361" s="37">
        <v>-3.3413316153957547E-6</v>
      </c>
      <c r="X361" s="38">
        <v>-7.2737738254686084</v>
      </c>
      <c r="Y361" s="39">
        <v>-128671.03883722993</v>
      </c>
      <c r="Z361" s="40">
        <v>2.4300989973349936E-3</v>
      </c>
      <c r="AA361" s="41">
        <v>2.4195717966073319E-3</v>
      </c>
      <c r="AB361" s="41">
        <v>-1.0527200727661681E-5</v>
      </c>
      <c r="AC361" s="42">
        <v>-0.19675378809717967</v>
      </c>
      <c r="AD361" s="43">
        <v>-3480.5198672771921</v>
      </c>
      <c r="AE361" s="40">
        <v>0</v>
      </c>
      <c r="AF361" s="41">
        <v>0</v>
      </c>
      <c r="AG361" s="41">
        <v>0</v>
      </c>
      <c r="AH361" s="42">
        <v>0</v>
      </c>
      <c r="AI361" s="43">
        <v>0</v>
      </c>
      <c r="AJ361" s="42">
        <v>-7.4705276135657881</v>
      </c>
      <c r="AK361" s="31">
        <v>-132151.55870450713</v>
      </c>
      <c r="AL361" s="44">
        <f>+$AL$6*W361/H361*10^6</f>
        <v>-29.55361414643335</v>
      </c>
      <c r="AM361" s="31">
        <v>1605936.5</v>
      </c>
      <c r="AN361" s="45">
        <v>-8.2289404783132541E-2</v>
      </c>
      <c r="AP361" s="33"/>
      <c r="AR361" s="33"/>
    </row>
    <row r="362" spans="1:44">
      <c r="A362" s="6" t="s">
        <v>4266</v>
      </c>
      <c r="B362" s="6" t="s">
        <v>4511</v>
      </c>
      <c r="C362" s="6" t="s">
        <v>4445</v>
      </c>
      <c r="D362" s="30">
        <v>2018175</v>
      </c>
      <c r="E362" s="6" t="s">
        <v>5666</v>
      </c>
      <c r="F362" s="31" t="s">
        <v>4573</v>
      </c>
      <c r="G362" s="6" t="s">
        <v>4234</v>
      </c>
      <c r="H362" s="32">
        <v>65.930000000000007</v>
      </c>
      <c r="I362" s="33">
        <v>918.34799999999996</v>
      </c>
      <c r="J362" s="33">
        <v>915.24199999999996</v>
      </c>
      <c r="K362" s="34">
        <v>1</v>
      </c>
      <c r="L362" s="34">
        <v>1</v>
      </c>
      <c r="M362" s="7">
        <v>0.56999999999999995</v>
      </c>
      <c r="N362" s="7">
        <v>0.56999999999999995</v>
      </c>
      <c r="O362" s="7">
        <v>0.43</v>
      </c>
      <c r="P362" s="7">
        <v>0.43</v>
      </c>
      <c r="Q362" s="35">
        <v>918.34799999999996</v>
      </c>
      <c r="R362" s="35">
        <v>915.24199999999996</v>
      </c>
      <c r="S362" s="35">
        <v>60546.683640000003</v>
      </c>
      <c r="T362" s="35">
        <v>60341.905060000005</v>
      </c>
      <c r="U362" s="36">
        <v>3.4071106355140581E-3</v>
      </c>
      <c r="V362" s="37">
        <v>3.3997023409144357E-3</v>
      </c>
      <c r="W362" s="37">
        <v>-7.4082945996224552E-6</v>
      </c>
      <c r="X362" s="38">
        <v>-16.127180882557163</v>
      </c>
      <c r="Y362" s="39">
        <v>-244610.66104288126</v>
      </c>
      <c r="Z362" s="40">
        <v>3.6930485150495382E-3</v>
      </c>
      <c r="AA362" s="41">
        <v>3.6786735457433046E-3</v>
      </c>
      <c r="AB362" s="41">
        <v>-1.4374969306233526E-5</v>
      </c>
      <c r="AC362" s="42">
        <v>-0.26866873140836994</v>
      </c>
      <c r="AD362" s="43">
        <v>-4075.060388417563</v>
      </c>
      <c r="AE362" s="40">
        <v>3.089973013212934E-3</v>
      </c>
      <c r="AF362" s="41">
        <v>3.0891638274098726E-3</v>
      </c>
      <c r="AG362" s="41">
        <v>-8.0918580306135746E-7</v>
      </c>
      <c r="AH362" s="42">
        <v>-1.0226891372937906E-2</v>
      </c>
      <c r="AI362" s="43">
        <v>-155.11741806367218</v>
      </c>
      <c r="AJ362" s="42">
        <v>-16.406076505338469</v>
      </c>
      <c r="AK362" s="31">
        <v>-248840.83884936248</v>
      </c>
      <c r="AL362" s="44">
        <f>+$AL$6*W362/H362*10^6</f>
        <v>-56.183032000776997</v>
      </c>
      <c r="AM362" s="31">
        <v>2994268.75</v>
      </c>
      <c r="AN362" s="45">
        <v>-8.3105712821991168E-2</v>
      </c>
      <c r="AP362" s="33"/>
      <c r="AR362" s="33"/>
    </row>
    <row r="363" spans="1:44">
      <c r="A363" s="6" t="s">
        <v>4673</v>
      </c>
      <c r="B363" s="6" t="s">
        <v>1911</v>
      </c>
      <c r="C363" s="6" t="s">
        <v>3260</v>
      </c>
      <c r="D363" s="30">
        <v>2160753</v>
      </c>
      <c r="E363" s="6" t="s">
        <v>3169</v>
      </c>
      <c r="F363" s="31" t="s">
        <v>4592</v>
      </c>
      <c r="G363" s="6" t="s">
        <v>4234</v>
      </c>
      <c r="H363" s="32">
        <v>30.78</v>
      </c>
      <c r="I363" s="33">
        <v>1004.3630000000001</v>
      </c>
      <c r="J363" s="33">
        <v>999.572</v>
      </c>
      <c r="K363" s="34">
        <v>1</v>
      </c>
      <c r="L363" s="34">
        <v>1</v>
      </c>
      <c r="M363" s="7">
        <v>0.64</v>
      </c>
      <c r="N363" s="7">
        <v>0.64</v>
      </c>
      <c r="O363" s="7">
        <v>0.36</v>
      </c>
      <c r="P363" s="7">
        <v>0.36</v>
      </c>
      <c r="Q363" s="35">
        <v>1004.3630000000001</v>
      </c>
      <c r="R363" s="35">
        <v>999.572</v>
      </c>
      <c r="S363" s="35">
        <v>30914.293140000002</v>
      </c>
      <c r="T363" s="35">
        <v>30766.826160000001</v>
      </c>
      <c r="U363" s="36">
        <v>1.7396232231802762E-3</v>
      </c>
      <c r="V363" s="37">
        <v>1.7334230799417769E-3</v>
      </c>
      <c r="W363" s="37">
        <v>-6.200143238499229E-6</v>
      </c>
      <c r="X363" s="38">
        <v>-13.497145687232335</v>
      </c>
      <c r="Y363" s="39">
        <v>-438503.758519569</v>
      </c>
      <c r="Z363" s="40">
        <v>2.1171863812838119E-3</v>
      </c>
      <c r="AA363" s="41">
        <v>2.1060081522553029E-3</v>
      </c>
      <c r="AB363" s="41">
        <v>-1.1178229028508974E-5</v>
      </c>
      <c r="AC363" s="42">
        <v>-0.20892153217881335</v>
      </c>
      <c r="AD363" s="43">
        <v>-6787.5741448607323</v>
      </c>
      <c r="AE363" s="40">
        <v>1.3208627482687919E-3</v>
      </c>
      <c r="AF363" s="41">
        <v>1.3186777137266204E-3</v>
      </c>
      <c r="AG363" s="41">
        <v>-2.1850345421714577E-6</v>
      </c>
      <c r="AH363" s="42">
        <v>-2.76155498828125E-2</v>
      </c>
      <c r="AI363" s="43">
        <v>-897.1913542174301</v>
      </c>
      <c r="AJ363" s="42">
        <v>-13.73368276929396</v>
      </c>
      <c r="AK363" s="31">
        <v>-446188.52401864715</v>
      </c>
      <c r="AL363" s="44">
        <f>+$AL$6*W363/H363*10^6</f>
        <v>-100.71707664878538</v>
      </c>
      <c r="AM363" s="31">
        <v>5357007.5</v>
      </c>
      <c r="AN363" s="45">
        <v>-8.3290628960039192E-2</v>
      </c>
      <c r="AP363" s="33"/>
      <c r="AR363" s="33"/>
    </row>
    <row r="364" spans="1:44">
      <c r="A364" s="6" t="s">
        <v>4285</v>
      </c>
      <c r="B364" s="6" t="s">
        <v>1994</v>
      </c>
      <c r="C364" s="6" t="s">
        <v>4464</v>
      </c>
      <c r="D364" s="30">
        <v>2463247</v>
      </c>
      <c r="E364" s="6" t="s">
        <v>4119</v>
      </c>
      <c r="F364" s="31" t="s">
        <v>4577</v>
      </c>
      <c r="G364" s="6" t="s">
        <v>4234</v>
      </c>
      <c r="H364" s="32">
        <v>34.79</v>
      </c>
      <c r="I364" s="33">
        <v>4978</v>
      </c>
      <c r="J364" s="33">
        <v>4951</v>
      </c>
      <c r="K364" s="34">
        <v>1</v>
      </c>
      <c r="L364" s="34">
        <v>1</v>
      </c>
      <c r="M364" s="7">
        <v>0</v>
      </c>
      <c r="N364" s="7">
        <v>0</v>
      </c>
      <c r="O364" s="7">
        <v>1</v>
      </c>
      <c r="P364" s="7">
        <v>1</v>
      </c>
      <c r="Q364" s="35">
        <v>4978</v>
      </c>
      <c r="R364" s="35">
        <v>4951</v>
      </c>
      <c r="S364" s="35">
        <v>173184.62</v>
      </c>
      <c r="T364" s="35">
        <v>172245.29</v>
      </c>
      <c r="U364" s="36">
        <v>9.7455240359298496E-3</v>
      </c>
      <c r="V364" s="37">
        <v>9.7044121335284513E-3</v>
      </c>
      <c r="W364" s="37">
        <v>-4.1111902401398323E-5</v>
      </c>
      <c r="X364" s="38">
        <v>-89.49685754764343</v>
      </c>
      <c r="Y364" s="39">
        <v>-2572488.0007945797</v>
      </c>
      <c r="Z364" s="40">
        <v>0</v>
      </c>
      <c r="AA364" s="41">
        <v>0</v>
      </c>
      <c r="AB364" s="41">
        <v>0</v>
      </c>
      <c r="AC364" s="42">
        <v>0</v>
      </c>
      <c r="AD364" s="43">
        <v>0</v>
      </c>
      <c r="AE364" s="40">
        <v>2.0554418351905999E-2</v>
      </c>
      <c r="AF364" s="41">
        <v>2.0506938223022988E-2</v>
      </c>
      <c r="AG364" s="41">
        <v>-4.7480128883010952E-5</v>
      </c>
      <c r="AH364" s="42">
        <v>-0.60007740944365706</v>
      </c>
      <c r="AI364" s="43">
        <v>-17248.560202462115</v>
      </c>
      <c r="AJ364" s="42">
        <v>-90.096934957087086</v>
      </c>
      <c r="AK364" s="31">
        <v>-2589736.5609970419</v>
      </c>
      <c r="AL364" s="44">
        <f>+$AL$6*W364/H364*10^6</f>
        <v>-590.85803968666744</v>
      </c>
      <c r="AM364" s="31">
        <v>28879166</v>
      </c>
      <c r="AN364" s="45">
        <v>-8.9674908236513542E-2</v>
      </c>
      <c r="AP364" s="33"/>
      <c r="AR364" s="33"/>
    </row>
    <row r="365" spans="1:44">
      <c r="A365" s="6" t="s">
        <v>1249</v>
      </c>
      <c r="B365" s="6" t="s">
        <v>2167</v>
      </c>
      <c r="C365" s="6" t="s">
        <v>3443</v>
      </c>
      <c r="D365" s="30">
        <v>2986539</v>
      </c>
      <c r="E365" s="6" t="s">
        <v>184</v>
      </c>
      <c r="F365" s="31" t="s">
        <v>4576</v>
      </c>
      <c r="G365" s="6" t="s">
        <v>4234</v>
      </c>
      <c r="H365" s="32">
        <v>38.18</v>
      </c>
      <c r="I365" s="33">
        <v>1006.808</v>
      </c>
      <c r="J365" s="33">
        <v>994.60400000000004</v>
      </c>
      <c r="K365" s="34">
        <v>0.93</v>
      </c>
      <c r="L365" s="34">
        <v>0.93</v>
      </c>
      <c r="M365" s="7">
        <v>1</v>
      </c>
      <c r="N365" s="7">
        <v>1</v>
      </c>
      <c r="O365" s="7">
        <v>0</v>
      </c>
      <c r="P365" s="7">
        <v>0</v>
      </c>
      <c r="Q365" s="35">
        <v>936.33144000000004</v>
      </c>
      <c r="R365" s="35">
        <v>924.98172000000011</v>
      </c>
      <c r="S365" s="35">
        <v>35749.134379200004</v>
      </c>
      <c r="T365" s="35">
        <v>35315.802069600002</v>
      </c>
      <c r="U365" s="36">
        <v>2.0116916176285155E-3</v>
      </c>
      <c r="V365" s="37">
        <v>1.9897153536652026E-3</v>
      </c>
      <c r="W365" s="37">
        <v>-2.1976263963312953E-5</v>
      </c>
      <c r="X365" s="38">
        <v>-47.840319967463557</v>
      </c>
      <c r="Y365" s="39">
        <v>-1253020.4286920785</v>
      </c>
      <c r="Z365" s="40">
        <v>3.825474641068769E-3</v>
      </c>
      <c r="AA365" s="41">
        <v>3.7771692936426769E-3</v>
      </c>
      <c r="AB365" s="41">
        <v>-4.8305347426092025E-5</v>
      </c>
      <c r="AC365" s="42">
        <v>-0.90282880865567527</v>
      </c>
      <c r="AD365" s="43">
        <v>-23646.6424477652</v>
      </c>
      <c r="AE365" s="40">
        <v>0</v>
      </c>
      <c r="AF365" s="41">
        <v>0</v>
      </c>
      <c r="AG365" s="41">
        <v>0</v>
      </c>
      <c r="AH365" s="42">
        <v>0</v>
      </c>
      <c r="AI365" s="43">
        <v>0</v>
      </c>
      <c r="AJ365" s="42">
        <v>-48.743148776119234</v>
      </c>
      <c r="AK365" s="31">
        <v>-1276667.0711398437</v>
      </c>
      <c r="AL365" s="44">
        <f>+$AL$6*W365/H365*10^6</f>
        <v>-287.7981137154656</v>
      </c>
      <c r="AM365" s="31">
        <v>14154301</v>
      </c>
      <c r="AN365" s="45">
        <v>-9.0196405399308927E-2</v>
      </c>
      <c r="AP365" s="33"/>
      <c r="AR365" s="33"/>
    </row>
    <row r="366" spans="1:44">
      <c r="A366" s="6" t="s">
        <v>4638</v>
      </c>
      <c r="B366" s="6" t="s">
        <v>1874</v>
      </c>
      <c r="C366" s="6" t="s">
        <v>1263</v>
      </c>
      <c r="D366" s="30">
        <v>2455965</v>
      </c>
      <c r="E366" s="6" t="s">
        <v>3136</v>
      </c>
      <c r="F366" s="31" t="s">
        <v>4575</v>
      </c>
      <c r="G366" s="6" t="s">
        <v>4234</v>
      </c>
      <c r="H366" s="32">
        <v>343.36</v>
      </c>
      <c r="I366" s="33">
        <v>237.2</v>
      </c>
      <c r="J366" s="33">
        <v>236.14500000000001</v>
      </c>
      <c r="K366" s="34">
        <v>1</v>
      </c>
      <c r="L366" s="34">
        <v>1</v>
      </c>
      <c r="M366" s="7">
        <v>1</v>
      </c>
      <c r="N366" s="7">
        <v>1</v>
      </c>
      <c r="O366" s="7">
        <v>0</v>
      </c>
      <c r="P366" s="7">
        <v>0</v>
      </c>
      <c r="Q366" s="35">
        <v>237.2</v>
      </c>
      <c r="R366" s="35">
        <v>236.14500000000001</v>
      </c>
      <c r="S366" s="35">
        <v>81444.991999999998</v>
      </c>
      <c r="T366" s="35">
        <v>81082.747200000013</v>
      </c>
      <c r="U366" s="36">
        <v>4.5831097885142133E-3</v>
      </c>
      <c r="V366" s="37">
        <v>4.5682549331102183E-3</v>
      </c>
      <c r="W366" s="37">
        <v>-1.4854855403994942E-5</v>
      </c>
      <c r="X366" s="38">
        <v>-32.33766379871922</v>
      </c>
      <c r="Y366" s="39">
        <v>-94180.055331777781</v>
      </c>
      <c r="Z366" s="40">
        <v>8.715336943076522E-3</v>
      </c>
      <c r="AA366" s="41">
        <v>8.6721310297427599E-3</v>
      </c>
      <c r="AB366" s="41">
        <v>-4.3205913333762072E-5</v>
      </c>
      <c r="AC366" s="42">
        <v>-0.80752018856055119</v>
      </c>
      <c r="AD366" s="43">
        <v>-2351.8178837387904</v>
      </c>
      <c r="AE366" s="40">
        <v>0</v>
      </c>
      <c r="AF366" s="41">
        <v>0</v>
      </c>
      <c r="AG366" s="41">
        <v>0</v>
      </c>
      <c r="AH366" s="42">
        <v>0</v>
      </c>
      <c r="AI366" s="43">
        <v>0</v>
      </c>
      <c r="AJ366" s="42">
        <v>-33.145183987279772</v>
      </c>
      <c r="AK366" s="31">
        <v>-96531.873215516578</v>
      </c>
      <c r="AL366" s="44">
        <f>+$AL$6*W366/H366*10^6</f>
        <v>-21.631604444307637</v>
      </c>
      <c r="AM366" s="31">
        <v>1038150.125</v>
      </c>
      <c r="AN366" s="45">
        <v>-9.2984502810242953E-2</v>
      </c>
      <c r="AP366" s="33"/>
      <c r="AR366" s="33"/>
    </row>
    <row r="367" spans="1:44">
      <c r="A367" s="6" t="s">
        <v>4242</v>
      </c>
      <c r="B367" s="6" t="s">
        <v>1832</v>
      </c>
      <c r="C367" s="6" t="s">
        <v>4421</v>
      </c>
      <c r="D367" s="30">
        <v>2046251</v>
      </c>
      <c r="E367" s="6" t="s">
        <v>4078</v>
      </c>
      <c r="F367" s="31" t="s">
        <v>4572</v>
      </c>
      <c r="G367" s="6" t="s">
        <v>4234</v>
      </c>
      <c r="H367" s="32">
        <v>102.13</v>
      </c>
      <c r="I367" s="33">
        <v>6029.6670000000004</v>
      </c>
      <c r="J367" s="33">
        <v>5987.8670000000002</v>
      </c>
      <c r="K367" s="34">
        <v>1</v>
      </c>
      <c r="L367" s="34">
        <v>1</v>
      </c>
      <c r="M367" s="7">
        <v>1</v>
      </c>
      <c r="N367" s="7">
        <v>1</v>
      </c>
      <c r="O367" s="7">
        <v>0</v>
      </c>
      <c r="P367" s="7">
        <v>0</v>
      </c>
      <c r="Q367" s="35">
        <v>6029.6670000000004</v>
      </c>
      <c r="R367" s="35">
        <v>5987.8670000000002</v>
      </c>
      <c r="S367" s="35">
        <v>615809.89071000007</v>
      </c>
      <c r="T367" s="35">
        <v>611540.85670999996</v>
      </c>
      <c r="U367" s="36">
        <v>3.4653135431296611E-2</v>
      </c>
      <c r="V367" s="37">
        <v>3.4454611269805445E-2</v>
      </c>
      <c r="W367" s="37">
        <v>-1.985241614911662E-4</v>
      </c>
      <c r="X367" s="38">
        <v>-432.16897207208655</v>
      </c>
      <c r="Y367" s="39">
        <v>-4231557.5450121081</v>
      </c>
      <c r="Z367" s="40">
        <v>6.5897123428003759E-2</v>
      </c>
      <c r="AA367" s="41">
        <v>6.5406792721870943E-2</v>
      </c>
      <c r="AB367" s="41">
        <v>-4.9033070613281604E-4</v>
      </c>
      <c r="AC367" s="42">
        <v>-9.1642998312454154</v>
      </c>
      <c r="AD367" s="43">
        <v>-89731.712829192358</v>
      </c>
      <c r="AE367" s="40">
        <v>0</v>
      </c>
      <c r="AF367" s="41">
        <v>0</v>
      </c>
      <c r="AG367" s="41">
        <v>0</v>
      </c>
      <c r="AH367" s="42">
        <v>0</v>
      </c>
      <c r="AI367" s="43">
        <v>0</v>
      </c>
      <c r="AJ367" s="42">
        <v>-441.33327190333193</v>
      </c>
      <c r="AK367" s="31">
        <v>-4321289.2578413002</v>
      </c>
      <c r="AL367" s="44">
        <f>+$AL$6*W367/H367*10^6</f>
        <v>-971.91893415826007</v>
      </c>
      <c r="AM367" s="31">
        <v>44043352</v>
      </c>
      <c r="AN367" s="45">
        <v>-9.8114450004652243E-2</v>
      </c>
      <c r="AP367" s="33"/>
      <c r="AR367" s="33"/>
    </row>
    <row r="368" spans="1:44">
      <c r="A368" s="6" t="s">
        <v>4304</v>
      </c>
      <c r="B368" s="6" t="s">
        <v>4568</v>
      </c>
      <c r="C368" s="6" t="s">
        <v>4306</v>
      </c>
      <c r="D368" s="30">
        <v>2779201</v>
      </c>
      <c r="E368" s="6" t="s">
        <v>4305</v>
      </c>
      <c r="F368" s="31" t="s">
        <v>4585</v>
      </c>
      <c r="G368" s="6" t="s">
        <v>4234</v>
      </c>
      <c r="H368" s="32">
        <v>111.04</v>
      </c>
      <c r="I368" s="33">
        <v>1302.192</v>
      </c>
      <c r="J368" s="33">
        <v>1296.4363080000001</v>
      </c>
      <c r="K368" s="34">
        <v>1</v>
      </c>
      <c r="L368" s="34">
        <v>1</v>
      </c>
      <c r="M368" s="7">
        <v>1</v>
      </c>
      <c r="N368" s="7">
        <v>1</v>
      </c>
      <c r="O368" s="7">
        <v>0</v>
      </c>
      <c r="P368" s="7">
        <v>0</v>
      </c>
      <c r="Q368" s="35">
        <v>1302.192</v>
      </c>
      <c r="R368" s="35">
        <v>1296.4363080000001</v>
      </c>
      <c r="S368" s="35">
        <v>144595.39968</v>
      </c>
      <c r="T368" s="35">
        <v>143956.28764032002</v>
      </c>
      <c r="U368" s="36">
        <v>8.1367383724162308E-3</v>
      </c>
      <c r="V368" s="37">
        <v>8.11059126478543E-3</v>
      </c>
      <c r="W368" s="37">
        <v>-2.6147107630800775E-5</v>
      </c>
      <c r="X368" s="38">
        <v>-56.919865786533997</v>
      </c>
      <c r="Y368" s="39">
        <v>-512606.86046950641</v>
      </c>
      <c r="Z368" s="40">
        <v>1.5472991005143927E-2</v>
      </c>
      <c r="AA368" s="41">
        <v>1.5396713013347349E-2</v>
      </c>
      <c r="AB368" s="41">
        <v>-7.6277991796578487E-5</v>
      </c>
      <c r="AC368" s="42">
        <v>-1.4256386120753688</v>
      </c>
      <c r="AD368" s="43">
        <v>-12838.96444592371</v>
      </c>
      <c r="AE368" s="40">
        <v>0</v>
      </c>
      <c r="AF368" s="41">
        <v>0</v>
      </c>
      <c r="AG368" s="41">
        <v>0</v>
      </c>
      <c r="AH368" s="42">
        <v>0</v>
      </c>
      <c r="AI368" s="43">
        <v>0</v>
      </c>
      <c r="AJ368" s="42">
        <v>-58.345504398609364</v>
      </c>
      <c r="AK368" s="31">
        <v>-525445.82491543016</v>
      </c>
      <c r="AL368" s="44">
        <f>+$AL$6*W368/H368*10^6</f>
        <v>-117.73733623379312</v>
      </c>
      <c r="AM368" s="31">
        <v>5354163.5</v>
      </c>
      <c r="AN368" s="45">
        <v>-9.8137799661035779E-2</v>
      </c>
      <c r="AP368" s="33"/>
      <c r="AR368" s="33"/>
    </row>
    <row r="369" spans="1:44">
      <c r="A369" s="6" t="s">
        <v>4702</v>
      </c>
      <c r="B369" s="6" t="s">
        <v>1941</v>
      </c>
      <c r="C369" s="6" t="s">
        <v>3280</v>
      </c>
      <c r="D369" s="30">
        <v>2298386</v>
      </c>
      <c r="E369" s="6" t="s">
        <v>3194</v>
      </c>
      <c r="F369" s="31" t="s">
        <v>4573</v>
      </c>
      <c r="G369" s="6" t="s">
        <v>4234</v>
      </c>
      <c r="H369" s="32">
        <v>81.39</v>
      </c>
      <c r="I369" s="33">
        <v>150.24199999999999</v>
      </c>
      <c r="J369" s="33">
        <v>149.131</v>
      </c>
      <c r="K369" s="34">
        <v>1</v>
      </c>
      <c r="L369" s="34">
        <v>1</v>
      </c>
      <c r="M369" s="7">
        <v>1</v>
      </c>
      <c r="N369" s="7">
        <v>1</v>
      </c>
      <c r="O369" s="7">
        <v>0</v>
      </c>
      <c r="P369" s="7">
        <v>0</v>
      </c>
      <c r="Q369" s="35">
        <v>150.24199999999999</v>
      </c>
      <c r="R369" s="35">
        <v>149.131</v>
      </c>
      <c r="S369" s="35">
        <v>12228.196379999999</v>
      </c>
      <c r="T369" s="35">
        <v>12137.77209</v>
      </c>
      <c r="U369" s="36">
        <v>6.8811065172738996E-4</v>
      </c>
      <c r="V369" s="37">
        <v>6.8385000683733631E-4</v>
      </c>
      <c r="W369" s="37">
        <v>-4.2606448900536472E-6</v>
      </c>
      <c r="X369" s="38">
        <v>-9.2750348807321714</v>
      </c>
      <c r="Y369" s="39">
        <v>-113957.91719783968</v>
      </c>
      <c r="Z369" s="40">
        <v>1.3085255341152048E-3</v>
      </c>
      <c r="AA369" s="41">
        <v>1.2981843068784753E-3</v>
      </c>
      <c r="AB369" s="41">
        <v>-1.0341227236729516E-5</v>
      </c>
      <c r="AC369" s="42">
        <v>-0.19327793637047969</v>
      </c>
      <c r="AD369" s="43">
        <v>-2374.7135565853259</v>
      </c>
      <c r="AE369" s="40">
        <v>0</v>
      </c>
      <c r="AF369" s="41">
        <v>0</v>
      </c>
      <c r="AG369" s="41">
        <v>0</v>
      </c>
      <c r="AH369" s="42">
        <v>0</v>
      </c>
      <c r="AI369" s="43">
        <v>0</v>
      </c>
      <c r="AJ369" s="42">
        <v>-9.4683128171026514</v>
      </c>
      <c r="AK369" s="31">
        <v>-116332.630754425</v>
      </c>
      <c r="AL369" s="44">
        <f>+$AL$6*W369/H369*10^6</f>
        <v>-26.174252918378468</v>
      </c>
      <c r="AM369" s="31">
        <v>1161205.75</v>
      </c>
      <c r="AN369" s="45">
        <v>-0.10018261686563729</v>
      </c>
      <c r="AP369" s="33"/>
      <c r="AR369" s="33"/>
    </row>
    <row r="370" spans="1:44">
      <c r="A370" s="6" t="s">
        <v>5165</v>
      </c>
      <c r="B370" s="6" t="s">
        <v>5163</v>
      </c>
      <c r="C370" s="6" t="s">
        <v>3436</v>
      </c>
      <c r="D370" s="30">
        <v>2963899</v>
      </c>
      <c r="E370" s="6" t="s">
        <v>173</v>
      </c>
      <c r="F370" s="31" t="s">
        <v>4594</v>
      </c>
      <c r="G370" s="6" t="s">
        <v>4234</v>
      </c>
      <c r="H370" s="32">
        <v>39.799999999999997</v>
      </c>
      <c r="I370" s="33">
        <v>367.57299999999998</v>
      </c>
      <c r="J370" s="33">
        <v>361.24522899999999</v>
      </c>
      <c r="K370" s="34">
        <v>1</v>
      </c>
      <c r="L370" s="34">
        <v>1</v>
      </c>
      <c r="M370" s="7">
        <v>0.62</v>
      </c>
      <c r="N370" s="7">
        <v>0.62</v>
      </c>
      <c r="O370" s="7">
        <v>0.38</v>
      </c>
      <c r="P370" s="7">
        <v>0.38</v>
      </c>
      <c r="Q370" s="35">
        <v>367.57299999999998</v>
      </c>
      <c r="R370" s="35">
        <v>361.24522899999999</v>
      </c>
      <c r="S370" s="35">
        <v>14629.405399999998</v>
      </c>
      <c r="T370" s="35">
        <v>14377.5601142</v>
      </c>
      <c r="U370" s="36">
        <v>8.2323258241443105E-4</v>
      </c>
      <c r="V370" s="37">
        <v>8.1004112694621239E-4</v>
      </c>
      <c r="W370" s="37">
        <v>-1.3191455468218659E-5</v>
      </c>
      <c r="X370" s="38">
        <v>-28.716594025702204</v>
      </c>
      <c r="Y370" s="39">
        <v>-721522.46295734192</v>
      </c>
      <c r="Z370" s="40">
        <v>9.7059524972972126E-4</v>
      </c>
      <c r="AA370" s="41">
        <v>9.5339804696422921E-4</v>
      </c>
      <c r="AB370" s="41">
        <v>-1.7197202765492051E-5</v>
      </c>
      <c r="AC370" s="42">
        <v>-0.32141638373959541</v>
      </c>
      <c r="AD370" s="43">
        <v>-8075.7885361707404</v>
      </c>
      <c r="AE370" s="40">
        <v>6.5979062780441137E-4</v>
      </c>
      <c r="AF370" s="41">
        <v>6.5046248917857501E-4</v>
      </c>
      <c r="AG370" s="41">
        <v>-9.3281386258363581E-6</v>
      </c>
      <c r="AH370" s="42">
        <v>-0.11789364083900154</v>
      </c>
      <c r="AI370" s="43">
        <v>-2962.1517798744107</v>
      </c>
      <c r="AJ370" s="42">
        <v>-29.1559040502808</v>
      </c>
      <c r="AK370" s="31">
        <v>-732560.40327338711</v>
      </c>
      <c r="AL370" s="44">
        <f>+$AL$6*W370/H370*10^6</f>
        <v>-165.72180236455603</v>
      </c>
      <c r="AM370" s="31">
        <v>6986710.5</v>
      </c>
      <c r="AN370" s="45">
        <v>-0.10485054494148385</v>
      </c>
      <c r="AP370" s="33"/>
      <c r="AR370" s="33"/>
    </row>
    <row r="371" spans="1:44">
      <c r="A371" s="6" t="s">
        <v>4788</v>
      </c>
      <c r="B371" s="6" t="s">
        <v>2027</v>
      </c>
      <c r="C371" s="6" t="s">
        <v>3339</v>
      </c>
      <c r="D371" s="30" t="s">
        <v>2183</v>
      </c>
      <c r="E371" s="6" t="s">
        <v>49</v>
      </c>
      <c r="F371" s="31" t="s">
        <v>4578</v>
      </c>
      <c r="G371" s="6" t="s">
        <v>4234</v>
      </c>
      <c r="H371" s="32">
        <v>59.14</v>
      </c>
      <c r="I371" s="33">
        <v>362.53899999999999</v>
      </c>
      <c r="J371" s="33">
        <v>360.017</v>
      </c>
      <c r="K371" s="34">
        <v>1</v>
      </c>
      <c r="L371" s="34">
        <v>1</v>
      </c>
      <c r="M371" s="7">
        <v>1</v>
      </c>
      <c r="N371" s="7">
        <v>1</v>
      </c>
      <c r="O371" s="7">
        <v>0</v>
      </c>
      <c r="P371" s="7">
        <v>0</v>
      </c>
      <c r="Q371" s="35">
        <v>362.53899999999999</v>
      </c>
      <c r="R371" s="35">
        <v>360.017</v>
      </c>
      <c r="S371" s="35">
        <v>21440.55646</v>
      </c>
      <c r="T371" s="35">
        <v>21291.40538</v>
      </c>
      <c r="U371" s="36">
        <v>1.2065127857464539E-3</v>
      </c>
      <c r="V371" s="37">
        <v>1.1995716847151229E-3</v>
      </c>
      <c r="W371" s="37">
        <v>-6.9411010313309793E-6</v>
      </c>
      <c r="X371" s="38">
        <v>-15.110143144426726</v>
      </c>
      <c r="Y371" s="39">
        <v>-255497.8549953792</v>
      </c>
      <c r="Z371" s="40">
        <v>2.2943298195173983E-3</v>
      </c>
      <c r="AA371" s="41">
        <v>2.277202779122535E-3</v>
      </c>
      <c r="AB371" s="41">
        <v>-1.7127040394863263E-5</v>
      </c>
      <c r="AC371" s="42">
        <v>-0.32010504632329456</v>
      </c>
      <c r="AD371" s="43">
        <v>-5412.6656463188119</v>
      </c>
      <c r="AE371" s="40">
        <v>0</v>
      </c>
      <c r="AF371" s="41">
        <v>0</v>
      </c>
      <c r="AG371" s="41">
        <v>0</v>
      </c>
      <c r="AH371" s="42">
        <v>0</v>
      </c>
      <c r="AI371" s="43">
        <v>0</v>
      </c>
      <c r="AJ371" s="42">
        <v>-15.430248190750021</v>
      </c>
      <c r="AK371" s="31">
        <v>-260910.52064169801</v>
      </c>
      <c r="AL371" s="44">
        <f>+$AL$6*W371/H371*10^6</f>
        <v>-58.683640778922722</v>
      </c>
      <c r="AM371" s="31">
        <v>2488298</v>
      </c>
      <c r="AN371" s="45">
        <v>-0.10485501360435849</v>
      </c>
      <c r="AP371" s="33"/>
      <c r="AR371" s="33"/>
    </row>
    <row r="372" spans="1:44">
      <c r="A372" s="6" t="s">
        <v>4630</v>
      </c>
      <c r="B372" s="6" t="s">
        <v>1866</v>
      </c>
      <c r="C372" s="6" t="s">
        <v>3227</v>
      </c>
      <c r="D372" s="30">
        <v>2085878</v>
      </c>
      <c r="E372" s="6" t="s">
        <v>3130</v>
      </c>
      <c r="F372" s="31" t="s">
        <v>4584</v>
      </c>
      <c r="G372" s="6" t="s">
        <v>4234</v>
      </c>
      <c r="H372" s="32">
        <v>64.53</v>
      </c>
      <c r="I372" s="33">
        <v>204.01599999999999</v>
      </c>
      <c r="J372" s="33">
        <v>201.95400000000001</v>
      </c>
      <c r="K372" s="34">
        <v>1</v>
      </c>
      <c r="L372" s="34">
        <v>1</v>
      </c>
      <c r="M372" s="7">
        <v>1</v>
      </c>
      <c r="N372" s="7">
        <v>1</v>
      </c>
      <c r="O372" s="7">
        <v>0</v>
      </c>
      <c r="P372" s="7">
        <v>0</v>
      </c>
      <c r="Q372" s="35">
        <v>204.01599999999999</v>
      </c>
      <c r="R372" s="35">
        <v>201.95400000000001</v>
      </c>
      <c r="S372" s="35">
        <v>13165.152479999999</v>
      </c>
      <c r="T372" s="35">
        <v>13032.091620000001</v>
      </c>
      <c r="U372" s="36">
        <v>7.4083547332621949E-4</v>
      </c>
      <c r="V372" s="37">
        <v>7.3423655324556306E-4</v>
      </c>
      <c r="W372" s="37">
        <v>-6.5989200806564324E-6</v>
      </c>
      <c r="X372" s="38">
        <v>-14.365246459786913</v>
      </c>
      <c r="Y372" s="39">
        <v>-222613.45823317702</v>
      </c>
      <c r="Z372" s="40">
        <v>1.4087881520103713E-3</v>
      </c>
      <c r="AA372" s="41">
        <v>1.3938354338375524E-3</v>
      </c>
      <c r="AB372" s="41">
        <v>-1.4952718172818891E-5</v>
      </c>
      <c r="AC372" s="42">
        <v>-0.27946688003403714</v>
      </c>
      <c r="AD372" s="43">
        <v>-4330.8055173413468</v>
      </c>
      <c r="AE372" s="40">
        <v>0</v>
      </c>
      <c r="AF372" s="41">
        <v>0</v>
      </c>
      <c r="AG372" s="41">
        <v>0</v>
      </c>
      <c r="AH372" s="42">
        <v>0</v>
      </c>
      <c r="AI372" s="43">
        <v>0</v>
      </c>
      <c r="AJ372" s="42">
        <v>-14.644713339820951</v>
      </c>
      <c r="AK372" s="31">
        <v>-226944.26375051838</v>
      </c>
      <c r="AL372" s="44">
        <f>+$AL$6*W372/H372*10^6</f>
        <v>-51.130637538016678</v>
      </c>
      <c r="AM372" s="31">
        <v>2096065.375</v>
      </c>
      <c r="AN372" s="45">
        <v>-0.10827155796632458</v>
      </c>
      <c r="AP372" s="33"/>
      <c r="AR372" s="33"/>
    </row>
    <row r="373" spans="1:44">
      <c r="A373" s="6" t="s">
        <v>5925</v>
      </c>
      <c r="B373" s="6" t="s">
        <v>5924</v>
      </c>
      <c r="C373" s="6" t="s">
        <v>3349</v>
      </c>
      <c r="D373" s="30">
        <v>2551443</v>
      </c>
      <c r="E373" s="6" t="s">
        <v>5937</v>
      </c>
      <c r="F373" s="31" t="s">
        <v>4582</v>
      </c>
      <c r="G373" s="6" t="s">
        <v>4234</v>
      </c>
      <c r="H373" s="32">
        <v>80.59</v>
      </c>
      <c r="I373" s="33">
        <v>272.2</v>
      </c>
      <c r="J373" s="33">
        <v>270.89999999999998</v>
      </c>
      <c r="K373" s="34">
        <v>1</v>
      </c>
      <c r="L373" s="34">
        <v>1</v>
      </c>
      <c r="M373" s="7">
        <v>0.59</v>
      </c>
      <c r="N373" s="7">
        <v>0.59</v>
      </c>
      <c r="O373" s="7">
        <v>0.41</v>
      </c>
      <c r="P373" s="7">
        <v>0.41</v>
      </c>
      <c r="Q373" s="35">
        <v>272.2</v>
      </c>
      <c r="R373" s="35">
        <v>270.89999999999998</v>
      </c>
      <c r="S373" s="35">
        <v>21936.598000000002</v>
      </c>
      <c r="T373" s="35">
        <v>21831.830999999998</v>
      </c>
      <c r="U373" s="36">
        <v>1.2344262618443295E-3</v>
      </c>
      <c r="V373" s="37">
        <v>1.2300196171026942E-3</v>
      </c>
      <c r="W373" s="37">
        <v>-4.4066447416352822E-6</v>
      </c>
      <c r="X373" s="38">
        <v>-9.5928632261928826</v>
      </c>
      <c r="Y373" s="39">
        <v>-119032.92252379801</v>
      </c>
      <c r="Z373" s="40">
        <v>1.3849722932423264E-3</v>
      </c>
      <c r="AA373" s="41">
        <v>1.3776520689990624E-3</v>
      </c>
      <c r="AB373" s="41">
        <v>-7.3202242432640445E-6</v>
      </c>
      <c r="AC373" s="42">
        <v>-0.13681527376964236</v>
      </c>
      <c r="AD373" s="43">
        <v>-1697.6706014349468</v>
      </c>
      <c r="AE373" s="40">
        <v>1.067453594487372E-3</v>
      </c>
      <c r="AF373" s="41">
        <v>1.0656816447121198E-3</v>
      </c>
      <c r="AG373" s="41">
        <v>-1.7719497752521733E-6</v>
      </c>
      <c r="AH373" s="42">
        <v>-2.2394779791300449E-2</v>
      </c>
      <c r="AI373" s="43">
        <v>-277.88534298672852</v>
      </c>
      <c r="AJ373" s="42">
        <v>-9.7520732797538248</v>
      </c>
      <c r="AK373" s="31">
        <v>-121008.47846821969</v>
      </c>
      <c r="AL373" s="44">
        <f>+$AL$6*W373/H373*10^6</f>
        <v>-27.339897888294342</v>
      </c>
      <c r="AM373" s="31">
        <v>1094765.5</v>
      </c>
      <c r="AN373" s="45">
        <v>-0.11053369737009404</v>
      </c>
      <c r="AP373" s="33"/>
      <c r="AR373" s="33"/>
    </row>
    <row r="374" spans="1:44">
      <c r="A374" s="6" t="s">
        <v>4286</v>
      </c>
      <c r="B374" s="6" t="s">
        <v>4528</v>
      </c>
      <c r="C374" s="6" t="s">
        <v>4465</v>
      </c>
      <c r="D374" s="30">
        <v>2475833</v>
      </c>
      <c r="E374" s="6" t="s">
        <v>4120</v>
      </c>
      <c r="F374" s="31" t="s">
        <v>4575</v>
      </c>
      <c r="G374" s="6" t="s">
        <v>4234</v>
      </c>
      <c r="H374" s="32">
        <v>103.22</v>
      </c>
      <c r="I374" s="33">
        <v>2829.1</v>
      </c>
      <c r="J374" s="33">
        <v>2820.2873260000001</v>
      </c>
      <c r="K374" s="34">
        <v>1</v>
      </c>
      <c r="L374" s="34">
        <v>1</v>
      </c>
      <c r="M374" s="7">
        <v>0.59</v>
      </c>
      <c r="N374" s="7">
        <v>0.59</v>
      </c>
      <c r="O374" s="7">
        <v>0.41</v>
      </c>
      <c r="P374" s="7">
        <v>0.41</v>
      </c>
      <c r="Q374" s="35">
        <v>2829.1</v>
      </c>
      <c r="R374" s="35">
        <v>2820.2873260000001</v>
      </c>
      <c r="S374" s="35">
        <v>292019.70199999999</v>
      </c>
      <c r="T374" s="35">
        <v>291110.05778972001</v>
      </c>
      <c r="U374" s="36">
        <v>1.6432666046246325E-2</v>
      </c>
      <c r="V374" s="37">
        <v>1.6401330782436649E-2</v>
      </c>
      <c r="W374" s="37">
        <v>-3.1335263809675884E-5</v>
      </c>
      <c r="X374" s="38">
        <v>-68.2140080507927</v>
      </c>
      <c r="Y374" s="39">
        <v>-660860.37638822617</v>
      </c>
      <c r="Z374" s="40">
        <v>1.8436732822057492E-2</v>
      </c>
      <c r="AA374" s="41">
        <v>1.8369891807079507E-2</v>
      </c>
      <c r="AB374" s="41">
        <v>-6.6841014977985641E-5</v>
      </c>
      <c r="AC374" s="42">
        <v>-1.2492611509365765</v>
      </c>
      <c r="AD374" s="43">
        <v>-12102.898187721144</v>
      </c>
      <c r="AE374" s="40">
        <v>1.4209928110139557E-2</v>
      </c>
      <c r="AF374" s="41">
        <v>1.4210014962903894E-2</v>
      </c>
      <c r="AG374" s="41">
        <v>8.6852764336411981E-8</v>
      </c>
      <c r="AH374" s="42">
        <v>1.0976882972333975E-3</v>
      </c>
      <c r="AI374" s="43">
        <v>10.634453567461708</v>
      </c>
      <c r="AJ374" s="42">
        <v>-69.46217151343204</v>
      </c>
      <c r="AK374" s="31">
        <v>-672952.64012237987</v>
      </c>
      <c r="AL374" s="44">
        <f>+$AL$6*W374/H374*10^6</f>
        <v>-151.78872219374097</v>
      </c>
      <c r="AM374" s="31">
        <v>6027185</v>
      </c>
      <c r="AN374" s="45">
        <v>-0.11165289270569592</v>
      </c>
      <c r="AP374" s="33"/>
      <c r="AR374" s="33"/>
    </row>
    <row r="375" spans="1:44">
      <c r="A375" s="6" t="s">
        <v>1229</v>
      </c>
      <c r="B375" s="6" t="s">
        <v>2149</v>
      </c>
      <c r="C375" s="6" t="s">
        <v>1824</v>
      </c>
      <c r="D375" s="30">
        <v>2041364</v>
      </c>
      <c r="E375" s="6" t="s">
        <v>165</v>
      </c>
      <c r="F375" s="31" t="s">
        <v>4585</v>
      </c>
      <c r="G375" s="6" t="s">
        <v>4234</v>
      </c>
      <c r="H375" s="32">
        <v>54.25</v>
      </c>
      <c r="I375" s="33">
        <v>533.62400000000002</v>
      </c>
      <c r="J375" s="33">
        <v>527.96299999999997</v>
      </c>
      <c r="K375" s="34">
        <v>1</v>
      </c>
      <c r="L375" s="34">
        <v>1</v>
      </c>
      <c r="M375" s="7">
        <v>0</v>
      </c>
      <c r="N375" s="7">
        <v>0</v>
      </c>
      <c r="O375" s="7">
        <v>1</v>
      </c>
      <c r="P375" s="7">
        <v>1</v>
      </c>
      <c r="Q375" s="35">
        <v>533.62400000000002</v>
      </c>
      <c r="R375" s="35">
        <v>527.96299999999997</v>
      </c>
      <c r="S375" s="35">
        <v>28949.102000000003</v>
      </c>
      <c r="T375" s="35">
        <v>28641.992749999998</v>
      </c>
      <c r="U375" s="36">
        <v>1.6290370897807491E-3</v>
      </c>
      <c r="V375" s="37">
        <v>1.6137085778748078E-3</v>
      </c>
      <c r="W375" s="37">
        <v>-1.5328511905941247E-5</v>
      </c>
      <c r="X375" s="38">
        <v>-33.368770753277516</v>
      </c>
      <c r="Y375" s="39">
        <v>-615092.54844751186</v>
      </c>
      <c r="Z375" s="40">
        <v>0</v>
      </c>
      <c r="AA375" s="41">
        <v>0</v>
      </c>
      <c r="AB375" s="41">
        <v>0</v>
      </c>
      <c r="AC375" s="42">
        <v>0</v>
      </c>
      <c r="AD375" s="43">
        <v>0</v>
      </c>
      <c r="AE375" s="40">
        <v>3.4358244595853759E-3</v>
      </c>
      <c r="AF375" s="41">
        <v>3.4100182124487833E-3</v>
      </c>
      <c r="AG375" s="41">
        <v>-2.580624713659262E-5</v>
      </c>
      <c r="AH375" s="42">
        <v>-0.32615214603451309</v>
      </c>
      <c r="AI375" s="43">
        <v>-6012.0211250601487</v>
      </c>
      <c r="AJ375" s="42">
        <v>-33.694922899312033</v>
      </c>
      <c r="AK375" s="31">
        <v>-621104.56957257201</v>
      </c>
      <c r="AL375" s="44">
        <f>+$AL$6*W375/H375*10^6</f>
        <v>-141.27660742802993</v>
      </c>
      <c r="AM375" s="31">
        <v>5552340</v>
      </c>
      <c r="AN375" s="45">
        <v>-0.11186356915689097</v>
      </c>
      <c r="AP375" s="33"/>
      <c r="AR375" s="33"/>
    </row>
    <row r="376" spans="1:44">
      <c r="A376" s="6" t="s">
        <v>4258</v>
      </c>
      <c r="B376" s="6" t="s">
        <v>1898</v>
      </c>
      <c r="C376" s="6" t="s">
        <v>4437</v>
      </c>
      <c r="D376" s="30">
        <v>2044545</v>
      </c>
      <c r="E376" s="6" t="s">
        <v>5040</v>
      </c>
      <c r="F376" s="31" t="s">
        <v>4593</v>
      </c>
      <c r="G376" s="6" t="s">
        <v>4234</v>
      </c>
      <c r="H376" s="32">
        <v>54.56</v>
      </c>
      <c r="I376" s="33">
        <v>2599.8040000000001</v>
      </c>
      <c r="J376" s="33">
        <v>2588.1030350000001</v>
      </c>
      <c r="K376" s="34">
        <v>1</v>
      </c>
      <c r="L376" s="34">
        <v>1</v>
      </c>
      <c r="M376" s="7">
        <v>1</v>
      </c>
      <c r="N376" s="7">
        <v>1</v>
      </c>
      <c r="O376" s="7">
        <v>0</v>
      </c>
      <c r="P376" s="7">
        <v>0</v>
      </c>
      <c r="Q376" s="35">
        <v>2599.8040000000001</v>
      </c>
      <c r="R376" s="35">
        <v>2588.1030350000001</v>
      </c>
      <c r="S376" s="35">
        <v>141845.30624000001</v>
      </c>
      <c r="T376" s="35">
        <v>141206.90158960002</v>
      </c>
      <c r="U376" s="36">
        <v>7.9819838582996013E-3</v>
      </c>
      <c r="V376" s="37">
        <v>7.9556890590394211E-3</v>
      </c>
      <c r="W376" s="37">
        <v>-2.6294799260180232E-5</v>
      </c>
      <c r="X376" s="38">
        <v>-57.241376977782181</v>
      </c>
      <c r="Y376" s="39">
        <v>-1049145.4724666823</v>
      </c>
      <c r="Z376" s="40">
        <v>1.5178706600836485E-2</v>
      </c>
      <c r="AA376" s="41">
        <v>1.5102654944195115E-2</v>
      </c>
      <c r="AB376" s="41">
        <v>-7.6051656641370341E-5</v>
      </c>
      <c r="AC376" s="42">
        <v>-1.4214083992848261</v>
      </c>
      <c r="AD376" s="43">
        <v>-26052.206731760009</v>
      </c>
      <c r="AE376" s="40">
        <v>0</v>
      </c>
      <c r="AF376" s="41">
        <v>0</v>
      </c>
      <c r="AG376" s="41">
        <v>0</v>
      </c>
      <c r="AH376" s="42">
        <v>0</v>
      </c>
      <c r="AI376" s="43">
        <v>0</v>
      </c>
      <c r="AJ376" s="42">
        <v>-58.66278537706701</v>
      </c>
      <c r="AK376" s="31">
        <v>-1075197.6791984423</v>
      </c>
      <c r="AL376" s="44">
        <f>+$AL$6*W376/H376*10^6</f>
        <v>-240.97140084476018</v>
      </c>
      <c r="AM376" s="31">
        <v>9530332</v>
      </c>
      <c r="AN376" s="45">
        <v>-0.11281849144378625</v>
      </c>
      <c r="AP376" s="33"/>
      <c r="AR376" s="33"/>
    </row>
    <row r="377" spans="1:44">
      <c r="A377" s="6" t="s">
        <v>4786</v>
      </c>
      <c r="B377" s="6" t="s">
        <v>2025</v>
      </c>
      <c r="C377" s="6" t="s">
        <v>3337</v>
      </c>
      <c r="D377" s="30">
        <v>2510615</v>
      </c>
      <c r="E377" s="6" t="s">
        <v>47</v>
      </c>
      <c r="F377" s="31" t="s">
        <v>4582</v>
      </c>
      <c r="G377" s="6" t="s">
        <v>4234</v>
      </c>
      <c r="H377" s="32">
        <v>49.54</v>
      </c>
      <c r="I377" s="33">
        <v>116.803</v>
      </c>
      <c r="J377" s="33">
        <v>115.815</v>
      </c>
      <c r="K377" s="34">
        <v>0.88</v>
      </c>
      <c r="L377" s="34">
        <v>0.88</v>
      </c>
      <c r="M377" s="7">
        <v>0</v>
      </c>
      <c r="N377" s="7">
        <v>0</v>
      </c>
      <c r="O377" s="7">
        <v>1</v>
      </c>
      <c r="P377" s="7">
        <v>1</v>
      </c>
      <c r="Q377" s="35">
        <v>102.78663999999999</v>
      </c>
      <c r="R377" s="35">
        <v>101.91719999999999</v>
      </c>
      <c r="S377" s="35">
        <v>5092.0501455999993</v>
      </c>
      <c r="T377" s="35">
        <v>5048.9780879999998</v>
      </c>
      <c r="U377" s="36">
        <v>2.8654217150521154E-4</v>
      </c>
      <c r="V377" s="37">
        <v>2.8446272301034455E-4</v>
      </c>
      <c r="W377" s="37">
        <v>-2.0794484948669957E-6</v>
      </c>
      <c r="X377" s="38">
        <v>-4.5267694962333627</v>
      </c>
      <c r="Y377" s="39">
        <v>-91376.049580810723</v>
      </c>
      <c r="Z377" s="40">
        <v>0</v>
      </c>
      <c r="AA377" s="41">
        <v>0</v>
      </c>
      <c r="AB377" s="41">
        <v>0</v>
      </c>
      <c r="AC377" s="42">
        <v>0</v>
      </c>
      <c r="AD377" s="43">
        <v>0</v>
      </c>
      <c r="AE377" s="40">
        <v>6.0435002231460408E-4</v>
      </c>
      <c r="AF377" s="41">
        <v>6.0111415377461243E-4</v>
      </c>
      <c r="AG377" s="41">
        <v>-3.2358685399916419E-6</v>
      </c>
      <c r="AH377" s="42">
        <v>-4.0896510950146264E-2</v>
      </c>
      <c r="AI377" s="43">
        <v>-825.52504945793828</v>
      </c>
      <c r="AJ377" s="42">
        <v>-4.5676660071835089</v>
      </c>
      <c r="AK377" s="31">
        <v>-92201.57463026866</v>
      </c>
      <c r="AL377" s="44">
        <f>+$AL$6*W377/H377*10^6</f>
        <v>-20.98757059817315</v>
      </c>
      <c r="AM377" s="31">
        <v>814377.625</v>
      </c>
      <c r="AN377" s="45">
        <v>-0.11321722478594455</v>
      </c>
      <c r="AP377" s="33"/>
      <c r="AR377" s="33"/>
    </row>
    <row r="378" spans="1:44">
      <c r="A378" s="6" t="s">
        <v>4598</v>
      </c>
      <c r="B378" s="6" t="s">
        <v>1833</v>
      </c>
      <c r="C378" s="6" t="s">
        <v>5926</v>
      </c>
      <c r="D378" s="30">
        <v>2795393</v>
      </c>
      <c r="E378" s="6" t="s">
        <v>3099</v>
      </c>
      <c r="F378" s="31" t="s">
        <v>4574</v>
      </c>
      <c r="G378" s="6" t="s">
        <v>4234</v>
      </c>
      <c r="H378" s="32">
        <v>76.37</v>
      </c>
      <c r="I378" s="33">
        <v>225.84</v>
      </c>
      <c r="J378" s="33">
        <v>224.38200000000001</v>
      </c>
      <c r="K378" s="34">
        <v>1</v>
      </c>
      <c r="L378" s="34">
        <v>1</v>
      </c>
      <c r="M378" s="7">
        <v>0.46</v>
      </c>
      <c r="N378" s="7">
        <v>0.46</v>
      </c>
      <c r="O378" s="7">
        <v>0.54</v>
      </c>
      <c r="P378" s="7">
        <v>0.54</v>
      </c>
      <c r="Q378" s="35">
        <v>225.84</v>
      </c>
      <c r="R378" s="35">
        <v>224.38200000000001</v>
      </c>
      <c r="S378" s="35">
        <v>17247.400800000003</v>
      </c>
      <c r="T378" s="35">
        <v>17136.053340000002</v>
      </c>
      <c r="U378" s="36">
        <v>9.7055361529052499E-4</v>
      </c>
      <c r="V378" s="37">
        <v>9.6545643688420596E-4</v>
      </c>
      <c r="W378" s="37">
        <v>-5.0971784063190374E-6</v>
      </c>
      <c r="X378" s="38">
        <v>-11.096091960700488</v>
      </c>
      <c r="Y378" s="39">
        <v>-145293.85833050264</v>
      </c>
      <c r="Z378" s="40">
        <v>8.4898747743228082E-4</v>
      </c>
      <c r="AA378" s="41">
        <v>8.4307461591144627E-4</v>
      </c>
      <c r="AB378" s="41">
        <v>-5.912861520834551E-6</v>
      </c>
      <c r="AC378" s="42">
        <v>-0.11051161014355049</v>
      </c>
      <c r="AD378" s="43">
        <v>-1447.0552591796579</v>
      </c>
      <c r="AE378" s="40">
        <v>1.1053842854183418E-3</v>
      </c>
      <c r="AF378" s="41">
        <v>1.1016865140643073E-3</v>
      </c>
      <c r="AG378" s="41">
        <v>-3.6977713540344535E-6</v>
      </c>
      <c r="AH378" s="42">
        <v>-4.6734267725164695E-2</v>
      </c>
      <c r="AI378" s="43">
        <v>-611.94536762033124</v>
      </c>
      <c r="AJ378" s="42">
        <v>-11.253337838569204</v>
      </c>
      <c r="AK378" s="31">
        <v>-147352.85895730261</v>
      </c>
      <c r="AL378" s="44">
        <f>+$AL$6*W378/H378*10^6</f>
        <v>-33.371601455539071</v>
      </c>
      <c r="AM378" s="31">
        <v>1293136.125</v>
      </c>
      <c r="AN378" s="45">
        <v>-0.11394999807719594</v>
      </c>
      <c r="AP378" s="33"/>
      <c r="AR378" s="33"/>
    </row>
    <row r="379" spans="1:44">
      <c r="A379" s="6" t="s">
        <v>3659</v>
      </c>
      <c r="B379" s="6" t="s">
        <v>413</v>
      </c>
      <c r="C379" s="6" t="s">
        <v>7236</v>
      </c>
      <c r="D379" s="30" t="s">
        <v>7216</v>
      </c>
      <c r="E379" s="6" t="s">
        <v>7258</v>
      </c>
      <c r="F379" s="31" t="s">
        <v>4589</v>
      </c>
      <c r="G379" s="6" t="s">
        <v>4234</v>
      </c>
      <c r="H379" s="32">
        <v>68.64</v>
      </c>
      <c r="I379" s="33">
        <v>194.702</v>
      </c>
      <c r="J379" s="33">
        <v>192.56100000000001</v>
      </c>
      <c r="K379" s="34">
        <v>1</v>
      </c>
      <c r="L379" s="34">
        <v>1</v>
      </c>
      <c r="M379" s="7">
        <v>0.61</v>
      </c>
      <c r="N379" s="7">
        <v>0.61</v>
      </c>
      <c r="O379" s="7">
        <v>0.39</v>
      </c>
      <c r="P379" s="7">
        <v>0.39</v>
      </c>
      <c r="Q379" s="35">
        <v>194.702</v>
      </c>
      <c r="R379" s="35">
        <v>192.56100000000001</v>
      </c>
      <c r="S379" s="35">
        <v>13364.34528</v>
      </c>
      <c r="T379" s="35">
        <v>13217.387040000001</v>
      </c>
      <c r="U379" s="36">
        <v>7.5204454154592735E-4</v>
      </c>
      <c r="V379" s="37">
        <v>7.4467621822644733E-4</v>
      </c>
      <c r="W379" s="37">
        <v>-7.3683233194800227E-6</v>
      </c>
      <c r="X379" s="38">
        <v>-16.040167055515617</v>
      </c>
      <c r="Y379" s="39">
        <v>-233685.41747546062</v>
      </c>
      <c r="Z379" s="40">
        <v>8.7236316512471069E-4</v>
      </c>
      <c r="AA379" s="41">
        <v>8.6232865691357984E-4</v>
      </c>
      <c r="AB379" s="41">
        <v>-1.0034508211130859E-5</v>
      </c>
      <c r="AC379" s="42">
        <v>-0.18754534593839658</v>
      </c>
      <c r="AD379" s="43">
        <v>-2732.3039909440063</v>
      </c>
      <c r="AE379" s="40">
        <v>6.185975066084489E-4</v>
      </c>
      <c r="AF379" s="41">
        <v>6.1371068204323748E-4</v>
      </c>
      <c r="AG379" s="41">
        <v>-4.886824565211419E-6</v>
      </c>
      <c r="AH379" s="42">
        <v>-6.17621117399067E-2</v>
      </c>
      <c r="AI379" s="43">
        <v>-899.79766520843089</v>
      </c>
      <c r="AJ379" s="42">
        <v>-16.28947451319392</v>
      </c>
      <c r="AK379" s="31">
        <v>-237317.51913161305</v>
      </c>
      <c r="AL379" s="44">
        <f>+$AL$6*W379/H379*10^6</f>
        <v>-53.673683854021149</v>
      </c>
      <c r="AM379" s="31">
        <v>2071096.875</v>
      </c>
      <c r="AN379" s="45">
        <v>-0.1145854266868193</v>
      </c>
      <c r="AP379" s="33"/>
      <c r="AR379" s="33"/>
    </row>
    <row r="380" spans="1:44">
      <c r="A380" s="6" t="s">
        <v>4076</v>
      </c>
      <c r="B380" s="6" t="s">
        <v>4567</v>
      </c>
      <c r="C380" s="6" t="s">
        <v>4155</v>
      </c>
      <c r="D380" s="30">
        <v>2985202</v>
      </c>
      <c r="E380" s="6" t="s">
        <v>4418</v>
      </c>
      <c r="F380" s="31" t="s">
        <v>4576</v>
      </c>
      <c r="G380" s="6" t="s">
        <v>4234</v>
      </c>
      <c r="H380" s="32">
        <v>13.71</v>
      </c>
      <c r="I380" s="33">
        <v>1162.1210000000001</v>
      </c>
      <c r="J380" s="33">
        <v>1153.15281</v>
      </c>
      <c r="K380" s="34">
        <v>0.94</v>
      </c>
      <c r="L380" s="34">
        <v>0.94</v>
      </c>
      <c r="M380" s="7">
        <v>0</v>
      </c>
      <c r="N380" s="7">
        <v>0</v>
      </c>
      <c r="O380" s="7">
        <v>1</v>
      </c>
      <c r="P380" s="7">
        <v>1</v>
      </c>
      <c r="Q380" s="35">
        <v>1092.39374</v>
      </c>
      <c r="R380" s="35">
        <v>1083.9636413999999</v>
      </c>
      <c r="S380" s="35">
        <v>14976.718175400001</v>
      </c>
      <c r="T380" s="35">
        <v>14861.141523594</v>
      </c>
      <c r="U380" s="36">
        <v>8.4277672554126438E-4</v>
      </c>
      <c r="V380" s="37">
        <v>8.3728641938278308E-4</v>
      </c>
      <c r="W380" s="37">
        <v>-5.4903061584813014E-6</v>
      </c>
      <c r="X380" s="38">
        <v>-11.95189518016169</v>
      </c>
      <c r="Y380" s="39">
        <v>-871764.78338159656</v>
      </c>
      <c r="Z380" s="40">
        <v>0</v>
      </c>
      <c r="AA380" s="41">
        <v>0</v>
      </c>
      <c r="AB380" s="41">
        <v>0</v>
      </c>
      <c r="AC380" s="42">
        <v>0</v>
      </c>
      <c r="AD380" s="43">
        <v>0</v>
      </c>
      <c r="AE380" s="40">
        <v>1.7775119460132539E-3</v>
      </c>
      <c r="AF380" s="41">
        <v>1.7693169499609766E-3</v>
      </c>
      <c r="AG380" s="41">
        <v>-8.1949960522773296E-6</v>
      </c>
      <c r="AH380" s="42">
        <v>-0.1035724231829365</v>
      </c>
      <c r="AI380" s="43">
        <v>-7554.5166435402252</v>
      </c>
      <c r="AJ380" s="42">
        <v>-12.055467603344628</v>
      </c>
      <c r="AK380" s="31">
        <v>-879319.30002513679</v>
      </c>
      <c r="AL380" s="44">
        <f>+$AL$6*W380/H380*10^6</f>
        <v>-200.22998389793221</v>
      </c>
      <c r="AM380" s="31">
        <v>7287063.5</v>
      </c>
      <c r="AN380" s="45">
        <v>-0.12066853816014322</v>
      </c>
      <c r="AP380" s="33"/>
      <c r="AR380" s="33"/>
    </row>
    <row r="381" spans="1:44">
      <c r="A381" s="6" t="s">
        <v>4703</v>
      </c>
      <c r="B381" s="6" t="s">
        <v>1942</v>
      </c>
      <c r="C381" s="6" t="s">
        <v>3281</v>
      </c>
      <c r="D381" s="30">
        <v>2313405</v>
      </c>
      <c r="E381" s="6" t="s">
        <v>3195</v>
      </c>
      <c r="F381" s="31" t="s">
        <v>4589</v>
      </c>
      <c r="G381" s="6" t="s">
        <v>4234</v>
      </c>
      <c r="H381" s="32">
        <v>64.400000000000006</v>
      </c>
      <c r="I381" s="33">
        <v>701.74400000000003</v>
      </c>
      <c r="J381" s="33">
        <v>697.91499999999996</v>
      </c>
      <c r="K381" s="34">
        <v>1</v>
      </c>
      <c r="L381" s="34">
        <v>1</v>
      </c>
      <c r="M381" s="7">
        <v>0.62</v>
      </c>
      <c r="N381" s="7">
        <v>0.62</v>
      </c>
      <c r="O381" s="7">
        <v>0.38</v>
      </c>
      <c r="P381" s="7">
        <v>0.38</v>
      </c>
      <c r="Q381" s="35">
        <v>701.74400000000003</v>
      </c>
      <c r="R381" s="35">
        <v>697.91499999999996</v>
      </c>
      <c r="S381" s="35">
        <v>45192.313600000009</v>
      </c>
      <c r="T381" s="35">
        <v>44945.726000000002</v>
      </c>
      <c r="U381" s="36">
        <v>2.5430825117616078E-3</v>
      </c>
      <c r="V381" s="37">
        <v>2.5322715572927723E-3</v>
      </c>
      <c r="W381" s="37">
        <v>-1.0810954468835551E-5</v>
      </c>
      <c r="X381" s="38">
        <v>-23.534460716625112</v>
      </c>
      <c r="Y381" s="39">
        <v>-365441.93659355759</v>
      </c>
      <c r="Z381" s="40">
        <v>2.9983067462506638E-3</v>
      </c>
      <c r="AA381" s="41">
        <v>2.9804199772023496E-3</v>
      </c>
      <c r="AB381" s="41">
        <v>-1.7886769048314124E-5</v>
      </c>
      <c r="AC381" s="42">
        <v>-0.33430440419244284</v>
      </c>
      <c r="AD381" s="43">
        <v>-5191.062176901286</v>
      </c>
      <c r="AE381" s="40">
        <v>2.0381870723247472E-3</v>
      </c>
      <c r="AF381" s="41">
        <v>2.0334123856678397E-3</v>
      </c>
      <c r="AG381" s="41">
        <v>-4.7746866569074731E-6</v>
      </c>
      <c r="AH381" s="42">
        <v>-6.0344857256852E-2</v>
      </c>
      <c r="AI381" s="43">
        <v>-937.03194498217385</v>
      </c>
      <c r="AJ381" s="42">
        <v>-23.929109978074408</v>
      </c>
      <c r="AK381" s="31">
        <v>-371570.03071544104</v>
      </c>
      <c r="AL381" s="44">
        <f>+$AL$6*W381/H381*10^6</f>
        <v>-83.935981900897133</v>
      </c>
      <c r="AM381" s="31">
        <v>3029222.5</v>
      </c>
      <c r="AN381" s="45">
        <v>-0.12266184828464764</v>
      </c>
      <c r="AP381" s="33"/>
      <c r="AR381" s="33"/>
    </row>
    <row r="382" spans="1:44">
      <c r="A382" s="6" t="s">
        <v>4621</v>
      </c>
      <c r="B382" s="6" t="s">
        <v>1857</v>
      </c>
      <c r="C382" s="6" t="s">
        <v>3219</v>
      </c>
      <c r="D382" s="30">
        <v>2043962</v>
      </c>
      <c r="E382" s="6" t="s">
        <v>3122</v>
      </c>
      <c r="F382" s="31" t="s">
        <v>4585</v>
      </c>
      <c r="G382" s="6" t="s">
        <v>4234</v>
      </c>
      <c r="H382" s="32">
        <v>101.53</v>
      </c>
      <c r="I382" s="33">
        <v>385.70499999999998</v>
      </c>
      <c r="J382" s="33">
        <v>382.47300000000001</v>
      </c>
      <c r="K382" s="34">
        <v>1</v>
      </c>
      <c r="L382" s="34">
        <v>1</v>
      </c>
      <c r="M382" s="7">
        <v>0</v>
      </c>
      <c r="N382" s="7">
        <v>0</v>
      </c>
      <c r="O382" s="7">
        <v>1</v>
      </c>
      <c r="P382" s="7">
        <v>1</v>
      </c>
      <c r="Q382" s="35">
        <v>385.70499999999998</v>
      </c>
      <c r="R382" s="35">
        <v>382.47300000000001</v>
      </c>
      <c r="S382" s="35">
        <v>39160.628649999999</v>
      </c>
      <c r="T382" s="35">
        <v>38832.483690000001</v>
      </c>
      <c r="U382" s="36">
        <v>2.203664781380114E-3</v>
      </c>
      <c r="V382" s="37">
        <v>2.1878474929345332E-3</v>
      </c>
      <c r="W382" s="37">
        <v>-1.581728844558079E-5</v>
      </c>
      <c r="X382" s="38">
        <v>-34.432792649264073</v>
      </c>
      <c r="Y382" s="39">
        <v>-339139.09828882175</v>
      </c>
      <c r="Z382" s="40">
        <v>0</v>
      </c>
      <c r="AA382" s="41">
        <v>0</v>
      </c>
      <c r="AB382" s="41">
        <v>0</v>
      </c>
      <c r="AC382" s="42">
        <v>0</v>
      </c>
      <c r="AD382" s="43">
        <v>0</v>
      </c>
      <c r="AE382" s="40">
        <v>4.6477796018822909E-3</v>
      </c>
      <c r="AF382" s="41">
        <v>4.6232633941826673E-3</v>
      </c>
      <c r="AG382" s="41">
        <v>-2.4516207699623593E-5</v>
      </c>
      <c r="AH382" s="42">
        <v>-0.30984798802929925</v>
      </c>
      <c r="AI382" s="43">
        <v>-3051.7875310676573</v>
      </c>
      <c r="AJ382" s="42">
        <v>-34.74264063729337</v>
      </c>
      <c r="AK382" s="31">
        <v>-342190.88581988943</v>
      </c>
      <c r="AL382" s="44">
        <f>+$AL$6*W382/H382*10^6</f>
        <v>-77.894654021376894</v>
      </c>
      <c r="AM382" s="31">
        <v>2778169.5</v>
      </c>
      <c r="AN382" s="45">
        <v>-0.12317134927148593</v>
      </c>
      <c r="AP382" s="33"/>
      <c r="AR382" s="33"/>
    </row>
    <row r="383" spans="1:44">
      <c r="A383" s="6" t="s">
        <v>4773</v>
      </c>
      <c r="B383" s="6" t="s">
        <v>2012</v>
      </c>
      <c r="C383" s="6" t="s">
        <v>3326</v>
      </c>
      <c r="D383" s="30">
        <v>2490911</v>
      </c>
      <c r="E383" s="6" t="s">
        <v>36</v>
      </c>
      <c r="F383" s="31" t="s">
        <v>4590</v>
      </c>
      <c r="G383" s="6" t="s">
        <v>4234</v>
      </c>
      <c r="H383" s="32">
        <v>13.62</v>
      </c>
      <c r="I383" s="33">
        <v>883.30100000000004</v>
      </c>
      <c r="J383" s="33">
        <v>874.47900000000004</v>
      </c>
      <c r="K383" s="34">
        <v>1</v>
      </c>
      <c r="L383" s="34">
        <v>1</v>
      </c>
      <c r="M383" s="7">
        <v>1</v>
      </c>
      <c r="N383" s="7">
        <v>1</v>
      </c>
      <c r="O383" s="7">
        <v>0</v>
      </c>
      <c r="P383" s="7">
        <v>0</v>
      </c>
      <c r="Q383" s="35">
        <v>883.30100000000004</v>
      </c>
      <c r="R383" s="35">
        <v>874.47900000000004</v>
      </c>
      <c r="S383" s="35">
        <v>12030.55962</v>
      </c>
      <c r="T383" s="35">
        <v>11910.403979999999</v>
      </c>
      <c r="U383" s="36">
        <v>6.7698914570125848E-4</v>
      </c>
      <c r="V383" s="37">
        <v>6.7103993902380458E-4</v>
      </c>
      <c r="W383" s="37">
        <v>-5.9492066774538988E-6</v>
      </c>
      <c r="X383" s="38">
        <v>-12.950879707173831</v>
      </c>
      <c r="Y383" s="39">
        <v>-950872.22519631649</v>
      </c>
      <c r="Z383" s="40">
        <v>1.2873766468301775E-3</v>
      </c>
      <c r="AA383" s="41">
        <v>1.2738663587329667E-3</v>
      </c>
      <c r="AB383" s="41">
        <v>-1.3510288097210799E-5</v>
      </c>
      <c r="AC383" s="42">
        <v>-0.252507806222947</v>
      </c>
      <c r="AD383" s="43">
        <v>-18539.486506824302</v>
      </c>
      <c r="AE383" s="40">
        <v>0</v>
      </c>
      <c r="AF383" s="41">
        <v>0</v>
      </c>
      <c r="AG383" s="41">
        <v>0</v>
      </c>
      <c r="AH383" s="42">
        <v>0</v>
      </c>
      <c r="AI383" s="43">
        <v>0</v>
      </c>
      <c r="AJ383" s="42">
        <v>-13.203387513396779</v>
      </c>
      <c r="AK383" s="31">
        <v>-969411.71170314075</v>
      </c>
      <c r="AL383" s="44">
        <f>+$AL$6*W383/H383*10^6</f>
        <v>-218.39965776262477</v>
      </c>
      <c r="AM383" s="31">
        <v>7857066.5</v>
      </c>
      <c r="AN383" s="45">
        <v>-0.12338087143632305</v>
      </c>
      <c r="AP383" s="33"/>
      <c r="AR383" s="33"/>
    </row>
    <row r="384" spans="1:44">
      <c r="A384" s="6" t="s">
        <v>4606</v>
      </c>
      <c r="B384" s="6" t="s">
        <v>1840</v>
      </c>
      <c r="C384" s="6" t="s">
        <v>1256</v>
      </c>
      <c r="D384" s="30">
        <v>2695921</v>
      </c>
      <c r="E384" s="6" t="s">
        <v>3107</v>
      </c>
      <c r="F384" s="31" t="s">
        <v>4574</v>
      </c>
      <c r="G384" s="6" t="s">
        <v>4234</v>
      </c>
      <c r="H384" s="32">
        <v>81.11</v>
      </c>
      <c r="I384" s="33">
        <v>357.4</v>
      </c>
      <c r="J384" s="33">
        <v>354.6</v>
      </c>
      <c r="K384" s="34">
        <v>1</v>
      </c>
      <c r="L384" s="34">
        <v>1</v>
      </c>
      <c r="M384" s="7">
        <v>0</v>
      </c>
      <c r="N384" s="7">
        <v>0</v>
      </c>
      <c r="O384" s="7">
        <v>1</v>
      </c>
      <c r="P384" s="7">
        <v>1</v>
      </c>
      <c r="Q384" s="35">
        <v>357.4</v>
      </c>
      <c r="R384" s="35">
        <v>354.6</v>
      </c>
      <c r="S384" s="35">
        <v>28988.713999999996</v>
      </c>
      <c r="T384" s="35">
        <v>28761.606000000003</v>
      </c>
      <c r="U384" s="36">
        <v>1.6312661543368928E-3</v>
      </c>
      <c r="V384" s="37">
        <v>1.6204476665002841E-3</v>
      </c>
      <c r="W384" s="37">
        <v>-1.0818487836608678E-5</v>
      </c>
      <c r="X384" s="38">
        <v>-23.550860170385796</v>
      </c>
      <c r="Y384" s="39">
        <v>-290357.04808760691</v>
      </c>
      <c r="Z384" s="40">
        <v>0</v>
      </c>
      <c r="AA384" s="41">
        <v>0</v>
      </c>
      <c r="AB384" s="41">
        <v>0</v>
      </c>
      <c r="AC384" s="42">
        <v>0</v>
      </c>
      <c r="AD384" s="43">
        <v>0</v>
      </c>
      <c r="AE384" s="40">
        <v>3.4405258102004339E-3</v>
      </c>
      <c r="AF384" s="41">
        <v>3.4242589590515213E-3</v>
      </c>
      <c r="AG384" s="41">
        <v>-1.6266851148912659E-5</v>
      </c>
      <c r="AH384" s="42">
        <v>-0.2055885299152555</v>
      </c>
      <c r="AI384" s="43">
        <v>-2534.687830295346</v>
      </c>
      <c r="AJ384" s="42">
        <v>-23.756448700301053</v>
      </c>
      <c r="AK384" s="31">
        <v>-292891.73591790226</v>
      </c>
      <c r="AL384" s="44">
        <f>+$AL$6*W384/H384*10^6</f>
        <v>-66.690222146521251</v>
      </c>
      <c r="AM384" s="31">
        <v>2370662.75</v>
      </c>
      <c r="AN384" s="45">
        <v>-0.12354846167718385</v>
      </c>
      <c r="AP384" s="33"/>
      <c r="AR384" s="33"/>
    </row>
    <row r="385" spans="1:44">
      <c r="A385" s="6" t="s">
        <v>3499</v>
      </c>
      <c r="B385" s="6" t="s">
        <v>253</v>
      </c>
      <c r="C385" s="6" t="s">
        <v>563</v>
      </c>
      <c r="D385" s="30">
        <v>2185284</v>
      </c>
      <c r="E385" s="6" t="s">
        <v>2590</v>
      </c>
      <c r="F385" s="31" t="s">
        <v>4574</v>
      </c>
      <c r="G385" s="6" t="s">
        <v>4234</v>
      </c>
      <c r="H385" s="32">
        <v>56.994999999999997</v>
      </c>
      <c r="I385" s="33">
        <v>343.37200000000001</v>
      </c>
      <c r="J385" s="33">
        <v>341.05399999999997</v>
      </c>
      <c r="K385" s="34">
        <v>0.86</v>
      </c>
      <c r="L385" s="34">
        <v>0.86</v>
      </c>
      <c r="M385" s="7">
        <v>1</v>
      </c>
      <c r="N385" s="7">
        <v>1</v>
      </c>
      <c r="O385" s="7">
        <v>0</v>
      </c>
      <c r="P385" s="7">
        <v>0</v>
      </c>
      <c r="Q385" s="35">
        <v>295.29991999999999</v>
      </c>
      <c r="R385" s="35">
        <v>293.30643999999995</v>
      </c>
      <c r="S385" s="35">
        <v>16830.6189404</v>
      </c>
      <c r="T385" s="35">
        <v>16717.000547799995</v>
      </c>
      <c r="U385" s="36">
        <v>9.4710027612870235E-4</v>
      </c>
      <c r="V385" s="37">
        <v>9.4184672888455773E-4</v>
      </c>
      <c r="W385" s="37">
        <v>-5.2535472441446246E-6</v>
      </c>
      <c r="X385" s="38">
        <v>-11.436492642408934</v>
      </c>
      <c r="Y385" s="39">
        <v>-200657.82336010062</v>
      </c>
      <c r="Z385" s="40">
        <v>1.8010255931526341E-3</v>
      </c>
      <c r="AA385" s="41">
        <v>1.7879514962315319E-3</v>
      </c>
      <c r="AB385" s="41">
        <v>-1.3074096921102292E-5</v>
      </c>
      <c r="AC385" s="42">
        <v>-0.24435537629839896</v>
      </c>
      <c r="AD385" s="43">
        <v>-4287.3125063321168</v>
      </c>
      <c r="AE385" s="40">
        <v>0</v>
      </c>
      <c r="AF385" s="41">
        <v>0</v>
      </c>
      <c r="AG385" s="41">
        <v>0</v>
      </c>
      <c r="AH385" s="42">
        <v>0</v>
      </c>
      <c r="AI385" s="43">
        <v>0</v>
      </c>
      <c r="AJ385" s="42">
        <v>-11.680848018707334</v>
      </c>
      <c r="AK385" s="31">
        <v>-204945.13586643274</v>
      </c>
      <c r="AL385" s="44">
        <f>+$AL$6*W385/H385*10^6</f>
        <v>-46.087790544298841</v>
      </c>
      <c r="AM385" s="31">
        <v>1640037.5</v>
      </c>
      <c r="AN385" s="45">
        <v>-0.12496368885859789</v>
      </c>
      <c r="AP385" s="33"/>
      <c r="AR385" s="33"/>
    </row>
    <row r="386" spans="1:44">
      <c r="A386" s="6" t="s">
        <v>3601</v>
      </c>
      <c r="B386" s="6" t="s">
        <v>358</v>
      </c>
      <c r="C386" s="6" t="s">
        <v>3766</v>
      </c>
      <c r="D386" s="30">
        <v>2983563</v>
      </c>
      <c r="E386" s="6" t="s">
        <v>2689</v>
      </c>
      <c r="F386" s="31" t="s">
        <v>4584</v>
      </c>
      <c r="G386" s="6" t="s">
        <v>4234</v>
      </c>
      <c r="H386" s="32">
        <v>52</v>
      </c>
      <c r="I386" s="33">
        <v>220.43899999999999</v>
      </c>
      <c r="J386" s="33">
        <v>219.23400000000001</v>
      </c>
      <c r="K386" s="34">
        <v>1</v>
      </c>
      <c r="L386" s="34">
        <v>1</v>
      </c>
      <c r="M386" s="7">
        <v>0.56000000000000005</v>
      </c>
      <c r="N386" s="7">
        <v>0.56000000000000005</v>
      </c>
      <c r="O386" s="7">
        <v>0.44</v>
      </c>
      <c r="P386" s="7">
        <v>0.44</v>
      </c>
      <c r="Q386" s="35">
        <v>220.43899999999999</v>
      </c>
      <c r="R386" s="35">
        <v>219.23400000000001</v>
      </c>
      <c r="S386" s="35">
        <v>11462.828</v>
      </c>
      <c r="T386" s="35">
        <v>11400.168</v>
      </c>
      <c r="U386" s="36">
        <v>6.4504149267833189E-4</v>
      </c>
      <c r="V386" s="37">
        <v>6.4229291067095513E-4</v>
      </c>
      <c r="W386" s="37">
        <v>-2.7485820073767627E-6</v>
      </c>
      <c r="X386" s="38">
        <v>-5.983412053533363</v>
      </c>
      <c r="Y386" s="39">
        <v>-115065.61641410313</v>
      </c>
      <c r="Z386" s="40">
        <v>6.869096220268264E-4</v>
      </c>
      <c r="AA386" s="41">
        <v>6.8280494038274353E-4</v>
      </c>
      <c r="AB386" s="41">
        <v>-4.1046816440828667E-6</v>
      </c>
      <c r="AC386" s="42">
        <v>-7.671665842602883E-2</v>
      </c>
      <c r="AD386" s="43">
        <v>-1475.3203543467082</v>
      </c>
      <c r="AE386" s="40">
        <v>5.9860497642050682E-4</v>
      </c>
      <c r="AF386" s="41">
        <v>5.9719669547745984E-4</v>
      </c>
      <c r="AG386" s="41">
        <v>-1.4082809430469813E-6</v>
      </c>
      <c r="AH386" s="42">
        <v>-1.7798552783096663E-2</v>
      </c>
      <c r="AI386" s="43">
        <v>-342.2798612133974</v>
      </c>
      <c r="AJ386" s="42">
        <v>-6.0779272647424882</v>
      </c>
      <c r="AK386" s="31">
        <v>-116883.21662966323</v>
      </c>
      <c r="AL386" s="44">
        <f>+$AL$6*W386/H386*10^6</f>
        <v>-26.428673147853488</v>
      </c>
      <c r="AM386" s="31">
        <v>928268.1875</v>
      </c>
      <c r="AN386" s="45">
        <v>-0.12591535313135271</v>
      </c>
      <c r="AP386" s="33"/>
      <c r="AR386" s="33"/>
    </row>
    <row r="387" spans="1:44">
      <c r="A387" s="6" t="s">
        <v>5055</v>
      </c>
      <c r="B387" s="6" t="s">
        <v>5026</v>
      </c>
      <c r="C387" s="6" t="s">
        <v>7221</v>
      </c>
      <c r="D387" s="30" t="s">
        <v>5067</v>
      </c>
      <c r="E387" s="6" t="s">
        <v>5037</v>
      </c>
      <c r="F387" s="31" t="s">
        <v>4580</v>
      </c>
      <c r="G387" s="6" t="s">
        <v>4234</v>
      </c>
      <c r="H387" s="32">
        <v>105.9</v>
      </c>
      <c r="I387" s="33">
        <v>337.7</v>
      </c>
      <c r="J387" s="33">
        <v>335.69900000000001</v>
      </c>
      <c r="K387" s="34">
        <v>1</v>
      </c>
      <c r="L387" s="34">
        <v>1</v>
      </c>
      <c r="M387" s="7">
        <v>0</v>
      </c>
      <c r="N387" s="7">
        <v>0</v>
      </c>
      <c r="O387" s="7">
        <v>1</v>
      </c>
      <c r="P387" s="7">
        <v>1</v>
      </c>
      <c r="Q387" s="35">
        <v>337.7</v>
      </c>
      <c r="R387" s="35">
        <v>335.69900000000001</v>
      </c>
      <c r="S387" s="35">
        <v>35762.43</v>
      </c>
      <c r="T387" s="35">
        <v>35550.524100000002</v>
      </c>
      <c r="U387" s="36">
        <v>2.0124397948747342E-3</v>
      </c>
      <c r="V387" s="37">
        <v>2.0029397461569813E-3</v>
      </c>
      <c r="W387" s="37">
        <v>-9.500048717752882E-6</v>
      </c>
      <c r="X387" s="38">
        <v>-20.680738596992871</v>
      </c>
      <c r="Y387" s="39">
        <v>-195285.53915951718</v>
      </c>
      <c r="Z387" s="40">
        <v>0</v>
      </c>
      <c r="AA387" s="41">
        <v>0</v>
      </c>
      <c r="AB387" s="41">
        <v>0</v>
      </c>
      <c r="AC387" s="42">
        <v>0</v>
      </c>
      <c r="AD387" s="43">
        <v>0</v>
      </c>
      <c r="AE387" s="40">
        <v>4.2444643612161038E-3</v>
      </c>
      <c r="AF387" s="41">
        <v>4.2325244511172986E-3</v>
      </c>
      <c r="AG387" s="41">
        <v>-1.1939910098805219E-5</v>
      </c>
      <c r="AH387" s="42">
        <v>-0.15090250362915264</v>
      </c>
      <c r="AI387" s="43">
        <v>-1424.9528199164554</v>
      </c>
      <c r="AJ387" s="42">
        <v>-20.831641100622022</v>
      </c>
      <c r="AK387" s="31">
        <v>-196710.49197943363</v>
      </c>
      <c r="AL387" s="44">
        <f>+$AL$6*W387/H387*10^6</f>
        <v>-44.853865522912564</v>
      </c>
      <c r="AM387" s="31">
        <v>1519818.625</v>
      </c>
      <c r="AN387" s="45">
        <v>-0.12943024170363332</v>
      </c>
      <c r="AP387" s="33"/>
      <c r="AR387" s="33"/>
    </row>
    <row r="388" spans="1:44">
      <c r="A388" s="6" t="s">
        <v>4292</v>
      </c>
      <c r="B388" s="6" t="s">
        <v>4534</v>
      </c>
      <c r="C388" s="6" t="s">
        <v>4471</v>
      </c>
      <c r="D388" s="30">
        <v>2550707</v>
      </c>
      <c r="E388" s="6" t="s">
        <v>4126</v>
      </c>
      <c r="F388" s="31" t="s">
        <v>4586</v>
      </c>
      <c r="G388" s="6" t="s">
        <v>4234</v>
      </c>
      <c r="H388" s="32">
        <v>94.65</v>
      </c>
      <c r="I388" s="33">
        <v>988.41700000000003</v>
      </c>
      <c r="J388" s="33">
        <v>981.92899999999997</v>
      </c>
      <c r="K388" s="34">
        <v>1</v>
      </c>
      <c r="L388" s="34">
        <v>1</v>
      </c>
      <c r="M388" s="7">
        <v>0.56999999999999995</v>
      </c>
      <c r="N388" s="7">
        <v>0.56999999999999995</v>
      </c>
      <c r="O388" s="7">
        <v>0.43</v>
      </c>
      <c r="P388" s="7">
        <v>0.43</v>
      </c>
      <c r="Q388" s="35">
        <v>988.41700000000003</v>
      </c>
      <c r="R388" s="35">
        <v>981.92899999999997</v>
      </c>
      <c r="S388" s="35">
        <v>93553.669050000011</v>
      </c>
      <c r="T388" s="35">
        <v>92939.579850000009</v>
      </c>
      <c r="U388" s="36">
        <v>5.2644947939153117E-3</v>
      </c>
      <c r="V388" s="37">
        <v>5.236276628413911E-3</v>
      </c>
      <c r="W388" s="37">
        <v>-2.8218165501400772E-5</v>
      </c>
      <c r="X388" s="38">
        <v>-61.428369659896696</v>
      </c>
      <c r="Y388" s="39">
        <v>-649005.49033171358</v>
      </c>
      <c r="Z388" s="40">
        <v>5.7063115234652758E-3</v>
      </c>
      <c r="AA388" s="41">
        <v>5.6659525980615856E-3</v>
      </c>
      <c r="AB388" s="41">
        <v>-4.0358925403690196E-5</v>
      </c>
      <c r="AC388" s="42">
        <v>-0.75430987421395534</v>
      </c>
      <c r="AD388" s="43">
        <v>-7969.4651264020631</v>
      </c>
      <c r="AE388" s="40">
        <v>4.7744698020186086E-3</v>
      </c>
      <c r="AF388" s="41">
        <v>4.7579801784814824E-3</v>
      </c>
      <c r="AG388" s="41">
        <v>-1.6489623537126186E-5</v>
      </c>
      <c r="AH388" s="42">
        <v>-0.208404037807918</v>
      </c>
      <c r="AI388" s="43">
        <v>-2201.8387512722447</v>
      </c>
      <c r="AJ388" s="42">
        <v>-62.391083571918564</v>
      </c>
      <c r="AK388" s="31">
        <v>-659176.79420938797</v>
      </c>
      <c r="AL388" s="44">
        <f>+$AL$6*W388/H388*10^6</f>
        <v>-149.06585050924866</v>
      </c>
      <c r="AM388" s="31">
        <v>5030796</v>
      </c>
      <c r="AN388" s="45">
        <v>-0.13102832915693421</v>
      </c>
      <c r="AP388" s="33"/>
      <c r="AR388" s="33"/>
    </row>
    <row r="389" spans="1:44">
      <c r="A389" s="6" t="s">
        <v>4639</v>
      </c>
      <c r="B389" s="6" t="s">
        <v>1875</v>
      </c>
      <c r="C389" s="6" t="s">
        <v>3235</v>
      </c>
      <c r="D389" s="30">
        <v>2073022</v>
      </c>
      <c r="E389" s="6" t="s">
        <v>3137</v>
      </c>
      <c r="F389" s="31" t="s">
        <v>4573</v>
      </c>
      <c r="G389" s="6" t="s">
        <v>4234</v>
      </c>
      <c r="H389" s="32">
        <v>63.69</v>
      </c>
      <c r="I389" s="33">
        <v>139.41200000000001</v>
      </c>
      <c r="J389" s="33">
        <v>138.43799999999999</v>
      </c>
      <c r="K389" s="34">
        <v>1</v>
      </c>
      <c r="L389" s="34">
        <v>1</v>
      </c>
      <c r="M389" s="7">
        <v>0.48</v>
      </c>
      <c r="N389" s="7">
        <v>0.48</v>
      </c>
      <c r="O389" s="7">
        <v>0.52</v>
      </c>
      <c r="P389" s="7">
        <v>0.52</v>
      </c>
      <c r="Q389" s="35">
        <v>139.41200000000001</v>
      </c>
      <c r="R389" s="35">
        <v>138.43799999999999</v>
      </c>
      <c r="S389" s="35">
        <v>8879.1502799999998</v>
      </c>
      <c r="T389" s="35">
        <v>8817.1162199999981</v>
      </c>
      <c r="U389" s="36">
        <v>4.9965159996524669E-4</v>
      </c>
      <c r="V389" s="37">
        <v>4.9676208637169982E-4</v>
      </c>
      <c r="W389" s="37">
        <v>-2.8895135935468746E-6</v>
      </c>
      <c r="X389" s="38">
        <v>-6.2902072479829627</v>
      </c>
      <c r="Y389" s="39">
        <v>-98762.870905683201</v>
      </c>
      <c r="Z389" s="40">
        <v>4.5607098224084632E-4</v>
      </c>
      <c r="AA389" s="41">
        <v>4.5265276654154704E-4</v>
      </c>
      <c r="AB389" s="41">
        <v>-3.418215699299283E-6</v>
      </c>
      <c r="AC389" s="42">
        <v>-6.3886583410837181E-2</v>
      </c>
      <c r="AD389" s="43">
        <v>-1003.0865663500892</v>
      </c>
      <c r="AE389" s="40">
        <v>5.4798746055840825E-4</v>
      </c>
      <c r="AF389" s="41">
        <v>5.4586264719895712E-4</v>
      </c>
      <c r="AG389" s="41">
        <v>-2.1248133594511292E-6</v>
      </c>
      <c r="AH389" s="42">
        <v>-2.6854444717965772E-2</v>
      </c>
      <c r="AI389" s="43">
        <v>-421.64303215521704</v>
      </c>
      <c r="AJ389" s="42">
        <v>-6.3809482761117655</v>
      </c>
      <c r="AK389" s="31">
        <v>-100187.60050418851</v>
      </c>
      <c r="AL389" s="44">
        <f>+$AL$6*W389/H389*10^6</f>
        <v>-22.684201550846872</v>
      </c>
      <c r="AM389" s="31">
        <v>764123.1875</v>
      </c>
      <c r="AN389" s="45">
        <v>-0.13111446183432107</v>
      </c>
      <c r="AP389" s="33"/>
      <c r="AR389" s="33"/>
    </row>
    <row r="390" spans="1:44">
      <c r="A390" s="6" t="s">
        <v>5374</v>
      </c>
      <c r="B390" s="6" t="s">
        <v>5365</v>
      </c>
      <c r="C390" s="6" t="s">
        <v>5380</v>
      </c>
      <c r="D390" s="30" t="s">
        <v>5381</v>
      </c>
      <c r="E390" s="6" t="s">
        <v>5369</v>
      </c>
      <c r="F390" s="31" t="s">
        <v>4589</v>
      </c>
      <c r="G390" s="6" t="s">
        <v>4234</v>
      </c>
      <c r="H390" s="32">
        <v>37.43</v>
      </c>
      <c r="I390" s="33">
        <v>183.77799999999999</v>
      </c>
      <c r="J390" s="33">
        <v>182.68100000000001</v>
      </c>
      <c r="K390" s="34">
        <v>1</v>
      </c>
      <c r="L390" s="34">
        <v>1</v>
      </c>
      <c r="M390" s="7">
        <v>0.6</v>
      </c>
      <c r="N390" s="7">
        <v>0.6</v>
      </c>
      <c r="O390" s="7">
        <v>0.4</v>
      </c>
      <c r="P390" s="7">
        <v>0.4</v>
      </c>
      <c r="Q390" s="35">
        <v>183.77799999999999</v>
      </c>
      <c r="R390" s="35">
        <v>182.68100000000001</v>
      </c>
      <c r="S390" s="35">
        <v>6878.8105399999995</v>
      </c>
      <c r="T390" s="35">
        <v>6837.7498300000007</v>
      </c>
      <c r="U390" s="36">
        <v>3.8708756849296195E-4</v>
      </c>
      <c r="V390" s="37">
        <v>3.8524329121733373E-4</v>
      </c>
      <c r="W390" s="37">
        <v>-1.8442772756282165E-6</v>
      </c>
      <c r="X390" s="38">
        <v>-4.0148232257342675</v>
      </c>
      <c r="Y390" s="39">
        <v>-107262.17541368601</v>
      </c>
      <c r="Z390" s="40">
        <v>4.4165626505570402E-4</v>
      </c>
      <c r="AA390" s="41">
        <v>4.387951655961747E-4</v>
      </c>
      <c r="AB390" s="41">
        <v>-2.8610994595293154E-6</v>
      </c>
      <c r="AC390" s="42">
        <v>-5.3474059377057737E-2</v>
      </c>
      <c r="AD390" s="43">
        <v>-1428.6417145887722</v>
      </c>
      <c r="AE390" s="40">
        <v>3.265646790174795E-4</v>
      </c>
      <c r="AF390" s="41">
        <v>3.2563169268267592E-4</v>
      </c>
      <c r="AG390" s="41">
        <v>-9.3298633480358353E-7</v>
      </c>
      <c r="AH390" s="42">
        <v>-1.179154387332748E-2</v>
      </c>
      <c r="AI390" s="43">
        <v>-315.02922450781409</v>
      </c>
      <c r="AJ390" s="42">
        <v>-4.0800888289846524</v>
      </c>
      <c r="AK390" s="31">
        <v>-109005.8463527826</v>
      </c>
      <c r="AL390" s="44">
        <f>+$AL$6*W390/H390*10^6</f>
        <v>-24.636351531234524</v>
      </c>
      <c r="AM390" s="31">
        <v>804462.0625</v>
      </c>
      <c r="AN390" s="45">
        <v>-0.13550153752935068</v>
      </c>
      <c r="AP390" s="33"/>
      <c r="AR390" s="33"/>
    </row>
    <row r="391" spans="1:44">
      <c r="A391" s="6" t="s">
        <v>1227</v>
      </c>
      <c r="B391" s="6" t="s">
        <v>2147</v>
      </c>
      <c r="C391" s="6" t="s">
        <v>1822</v>
      </c>
      <c r="D391" s="30">
        <v>2927516</v>
      </c>
      <c r="E391" s="6" t="s">
        <v>163</v>
      </c>
      <c r="F391" s="31" t="s">
        <v>4574</v>
      </c>
      <c r="G391" s="6" t="s">
        <v>4234</v>
      </c>
      <c r="H391" s="32">
        <v>85</v>
      </c>
      <c r="I391" s="33">
        <v>103.952</v>
      </c>
      <c r="J391" s="33">
        <v>103.20099999999999</v>
      </c>
      <c r="K391" s="34">
        <v>1</v>
      </c>
      <c r="L391" s="34">
        <v>1</v>
      </c>
      <c r="M391" s="7">
        <v>0.62</v>
      </c>
      <c r="N391" s="7">
        <v>0.62</v>
      </c>
      <c r="O391" s="7">
        <v>0.38</v>
      </c>
      <c r="P391" s="7">
        <v>0.38</v>
      </c>
      <c r="Q391" s="35">
        <v>103.952</v>
      </c>
      <c r="R391" s="35">
        <v>103.20099999999999</v>
      </c>
      <c r="S391" s="35">
        <v>8835.92</v>
      </c>
      <c r="T391" s="35">
        <v>8772.0849999999991</v>
      </c>
      <c r="U391" s="36">
        <v>4.9721892590435157E-4</v>
      </c>
      <c r="V391" s="37">
        <v>4.9422499802661028E-4</v>
      </c>
      <c r="W391" s="37">
        <v>-2.9939278777412924E-6</v>
      </c>
      <c r="X391" s="38">
        <v>-6.5175076104728555</v>
      </c>
      <c r="Y391" s="39">
        <v>-76676.560123210074</v>
      </c>
      <c r="Z391" s="40">
        <v>5.8622355075291298E-4</v>
      </c>
      <c r="AA391" s="41">
        <v>5.8169040090079026E-4</v>
      </c>
      <c r="AB391" s="41">
        <v>-4.5331498521227137E-6</v>
      </c>
      <c r="AC391" s="42">
        <v>-8.4724745779159019E-2</v>
      </c>
      <c r="AD391" s="43">
        <v>-996.76171504892966</v>
      </c>
      <c r="AE391" s="40">
        <v>3.9850267626253324E-4</v>
      </c>
      <c r="AF391" s="41">
        <v>3.9686234653615491E-4</v>
      </c>
      <c r="AG391" s="41">
        <v>-1.6403297263783262E-6</v>
      </c>
      <c r="AH391" s="42">
        <v>-2.0731300356489426E-2</v>
      </c>
      <c r="AI391" s="43">
        <v>-243.89765125281679</v>
      </c>
      <c r="AJ391" s="42">
        <v>-6.6229636566085039</v>
      </c>
      <c r="AK391" s="31">
        <v>-77917.219489511815</v>
      </c>
      <c r="AL391" s="44">
        <f>+$AL$6*W391/H391*10^6</f>
        <v>-17.611340457301718</v>
      </c>
      <c r="AM391" s="31">
        <v>573604.125</v>
      </c>
      <c r="AN391" s="45">
        <v>-0.13583796924318112</v>
      </c>
      <c r="AP391" s="33"/>
      <c r="AR391" s="33"/>
    </row>
    <row r="392" spans="1:44">
      <c r="A392" s="6" t="s">
        <v>4663</v>
      </c>
      <c r="B392" s="6" t="s">
        <v>1900</v>
      </c>
      <c r="C392" s="6" t="s">
        <v>3253</v>
      </c>
      <c r="D392" s="30">
        <v>2240202</v>
      </c>
      <c r="E392" s="6" t="s">
        <v>3159</v>
      </c>
      <c r="F392" s="31" t="s">
        <v>4589</v>
      </c>
      <c r="G392" s="6" t="s">
        <v>4232</v>
      </c>
      <c r="H392" s="32">
        <v>145.19</v>
      </c>
      <c r="I392" s="33">
        <v>183.887</v>
      </c>
      <c r="J392" s="33">
        <v>183.913027</v>
      </c>
      <c r="K392" s="34">
        <v>0.93</v>
      </c>
      <c r="L392" s="34">
        <v>0.92</v>
      </c>
      <c r="M392" s="7">
        <v>0.66</v>
      </c>
      <c r="N392" s="7">
        <v>0.66</v>
      </c>
      <c r="O392" s="7">
        <v>0.34</v>
      </c>
      <c r="P392" s="7">
        <v>0.34</v>
      </c>
      <c r="Q392" s="35">
        <v>171.01491000000001</v>
      </c>
      <c r="R392" s="35">
        <v>169.19998484000001</v>
      </c>
      <c r="S392" s="35">
        <v>24829.654782900001</v>
      </c>
      <c r="T392" s="35">
        <v>24566.145798919602</v>
      </c>
      <c r="U392" s="36">
        <v>1.3972256744888348E-3</v>
      </c>
      <c r="V392" s="37">
        <v>1.384072698679101E-3</v>
      </c>
      <c r="W392" s="37">
        <v>-1.3152975809733796E-5</v>
      </c>
      <c r="X392" s="38">
        <v>-28.632827322807312</v>
      </c>
      <c r="Y392" s="39">
        <v>-197209.36237211456</v>
      </c>
      <c r="Z392" s="40">
        <v>1.7536156553952602E-3</v>
      </c>
      <c r="AA392" s="41">
        <v>1.7341167650303415E-3</v>
      </c>
      <c r="AB392" s="41">
        <v>-1.9498890364918683E-5</v>
      </c>
      <c r="AC392" s="42">
        <v>-0.36443501385021221</v>
      </c>
      <c r="AD392" s="43">
        <v>-2510.0558843598883</v>
      </c>
      <c r="AE392" s="40">
        <v>1.0019486606835197E-3</v>
      </c>
      <c r="AF392" s="41">
        <v>9.94418991973103E-4</v>
      </c>
      <c r="AG392" s="41">
        <v>-7.529668710416727E-6</v>
      </c>
      <c r="AH392" s="42">
        <v>-9.5163686367594758E-2</v>
      </c>
      <c r="AI392" s="43">
        <v>-655.44242969622405</v>
      </c>
      <c r="AJ392" s="42">
        <v>-29.092426023025119</v>
      </c>
      <c r="AK392" s="31">
        <v>-200374.86068617066</v>
      </c>
      <c r="AL392" s="44">
        <f>+$AL$6*W392/H392*10^6</f>
        <v>-45.295735965747625</v>
      </c>
      <c r="AM392" s="31">
        <v>1457849.375</v>
      </c>
      <c r="AN392" s="45">
        <v>-0.1374455167470032</v>
      </c>
      <c r="AP392" s="33"/>
      <c r="AR392" s="33"/>
    </row>
    <row r="393" spans="1:44">
      <c r="A393" s="6" t="s">
        <v>4057</v>
      </c>
      <c r="B393" s="6" t="s">
        <v>2090</v>
      </c>
      <c r="C393" s="6" t="s">
        <v>4488</v>
      </c>
      <c r="D393" s="30">
        <v>2714923</v>
      </c>
      <c r="E393" s="6" t="s">
        <v>4317</v>
      </c>
      <c r="F393" s="31" t="s">
        <v>4572</v>
      </c>
      <c r="G393" s="6" t="s">
        <v>4234</v>
      </c>
      <c r="H393" s="32">
        <v>76.97</v>
      </c>
      <c r="I393" s="33">
        <v>1687.874</v>
      </c>
      <c r="J393" s="33">
        <v>1676.0235709999999</v>
      </c>
      <c r="K393" s="34">
        <v>1</v>
      </c>
      <c r="L393" s="34">
        <v>1</v>
      </c>
      <c r="M393" s="7">
        <v>1</v>
      </c>
      <c r="N393" s="7">
        <v>1</v>
      </c>
      <c r="O393" s="7">
        <v>0</v>
      </c>
      <c r="P393" s="7">
        <v>0</v>
      </c>
      <c r="Q393" s="35">
        <v>1687.874</v>
      </c>
      <c r="R393" s="35">
        <v>1676.0235709999999</v>
      </c>
      <c r="S393" s="35">
        <v>129915.66177999999</v>
      </c>
      <c r="T393" s="35">
        <v>129003.53425986999</v>
      </c>
      <c r="U393" s="36">
        <v>7.3106734565732395E-3</v>
      </c>
      <c r="V393" s="37">
        <v>7.2681433735548619E-3</v>
      </c>
      <c r="W393" s="37">
        <v>-4.2530083018377587E-5</v>
      </c>
      <c r="X393" s="38">
        <v>-92.584107254927844</v>
      </c>
      <c r="Y393" s="39">
        <v>-1202859.6499276061</v>
      </c>
      <c r="Z393" s="40">
        <v>1.3902128771717093E-2</v>
      </c>
      <c r="AA393" s="41">
        <v>1.379745495847607E-2</v>
      </c>
      <c r="AB393" s="41">
        <v>-1.0467381324102271E-4</v>
      </c>
      <c r="AC393" s="42">
        <v>-1.9563576113478867</v>
      </c>
      <c r="AD393" s="43">
        <v>-25417.144489384002</v>
      </c>
      <c r="AE393" s="40">
        <v>0</v>
      </c>
      <c r="AF393" s="41">
        <v>0</v>
      </c>
      <c r="AG393" s="41">
        <v>0</v>
      </c>
      <c r="AH393" s="42">
        <v>0</v>
      </c>
      <c r="AI393" s="43">
        <v>0</v>
      </c>
      <c r="AJ393" s="42">
        <v>-94.540464866275727</v>
      </c>
      <c r="AK393" s="31">
        <v>-1228276.7944169901</v>
      </c>
      <c r="AL393" s="44">
        <f>+$AL$6*W393/H393*10^6</f>
        <v>-276.27701064296213</v>
      </c>
      <c r="AM393" s="31">
        <v>8899820</v>
      </c>
      <c r="AN393" s="45">
        <v>-0.13801141982837745</v>
      </c>
      <c r="AP393" s="33"/>
      <c r="AR393" s="33"/>
    </row>
    <row r="394" spans="1:44">
      <c r="A394" s="6" t="s">
        <v>4800</v>
      </c>
      <c r="B394" s="6" t="s">
        <v>2037</v>
      </c>
      <c r="C394" s="6" t="s">
        <v>3350</v>
      </c>
      <c r="D394" s="30">
        <v>2550161</v>
      </c>
      <c r="E394" s="6" t="s">
        <v>61</v>
      </c>
      <c r="F394" s="31" t="s">
        <v>4578</v>
      </c>
      <c r="G394" s="6" t="s">
        <v>4234</v>
      </c>
      <c r="H394" s="32">
        <v>69.58</v>
      </c>
      <c r="I394" s="33">
        <v>130.501</v>
      </c>
      <c r="J394" s="33">
        <v>129.81200000000001</v>
      </c>
      <c r="K394" s="34">
        <v>1</v>
      </c>
      <c r="L394" s="34">
        <v>1</v>
      </c>
      <c r="M394" s="7">
        <v>0.52</v>
      </c>
      <c r="N394" s="7">
        <v>0.52</v>
      </c>
      <c r="O394" s="7">
        <v>0.48</v>
      </c>
      <c r="P394" s="7">
        <v>0.48</v>
      </c>
      <c r="Q394" s="35">
        <v>130.501</v>
      </c>
      <c r="R394" s="35">
        <v>129.81200000000001</v>
      </c>
      <c r="S394" s="35">
        <v>9080.2595799999999</v>
      </c>
      <c r="T394" s="35">
        <v>9032.3189600000005</v>
      </c>
      <c r="U394" s="36">
        <v>5.1096851434828498E-4</v>
      </c>
      <c r="V394" s="37">
        <v>5.0888674929412052E-4</v>
      </c>
      <c r="W394" s="37">
        <v>-2.0817650541644656E-6</v>
      </c>
      <c r="X394" s="38">
        <v>-4.5318124342959729</v>
      </c>
      <c r="Y394" s="39">
        <v>-65130.963413279285</v>
      </c>
      <c r="Z394" s="40">
        <v>5.0526754696661057E-4</v>
      </c>
      <c r="AA394" s="41">
        <v>5.0234257272730798E-4</v>
      </c>
      <c r="AB394" s="41">
        <v>-2.9249742393025815E-6</v>
      </c>
      <c r="AC394" s="42">
        <v>-5.4667881477479946E-2</v>
      </c>
      <c r="AD394" s="43">
        <v>-785.68383842310925</v>
      </c>
      <c r="AE394" s="40">
        <v>5.1729153542957027E-4</v>
      </c>
      <c r="AF394" s="41">
        <v>5.1617143971375028E-4</v>
      </c>
      <c r="AG394" s="41">
        <v>-1.1200957158199977E-6</v>
      </c>
      <c r="AH394" s="42">
        <v>-1.4156324999334729E-2</v>
      </c>
      <c r="AI394" s="43">
        <v>-203.45393790363221</v>
      </c>
      <c r="AJ394" s="42">
        <v>-4.6006366407727874</v>
      </c>
      <c r="AK394" s="31">
        <v>-66120.101189606023</v>
      </c>
      <c r="AL394" s="44">
        <f>+$AL$6*W394/H394*10^6</f>
        <v>-14.959507431477908</v>
      </c>
      <c r="AM394" s="31">
        <v>471911.25</v>
      </c>
      <c r="AN394" s="45">
        <v>-0.14011130522869719</v>
      </c>
      <c r="AP394" s="33"/>
      <c r="AR394" s="33"/>
    </row>
    <row r="395" spans="1:44">
      <c r="A395" s="6" t="s">
        <v>4790</v>
      </c>
      <c r="B395" s="6" t="s">
        <v>2029</v>
      </c>
      <c r="C395" s="6" t="s">
        <v>3341</v>
      </c>
      <c r="D395" s="30">
        <v>2831543</v>
      </c>
      <c r="E395" s="6" t="s">
        <v>51</v>
      </c>
      <c r="F395" s="31" t="s">
        <v>4592</v>
      </c>
      <c r="G395" s="6" t="s">
        <v>4234</v>
      </c>
      <c r="H395" s="32">
        <v>32.229999999999997</v>
      </c>
      <c r="I395" s="33">
        <v>691.84299999999996</v>
      </c>
      <c r="J395" s="33">
        <v>685.14018599999997</v>
      </c>
      <c r="K395" s="34">
        <v>1</v>
      </c>
      <c r="L395" s="34">
        <v>1</v>
      </c>
      <c r="M395" s="7">
        <v>1</v>
      </c>
      <c r="N395" s="7">
        <v>1</v>
      </c>
      <c r="O395" s="7">
        <v>0</v>
      </c>
      <c r="P395" s="7">
        <v>0</v>
      </c>
      <c r="Q395" s="35">
        <v>691.84299999999996</v>
      </c>
      <c r="R395" s="35">
        <v>685.14018599999997</v>
      </c>
      <c r="S395" s="35">
        <v>22298.099889999998</v>
      </c>
      <c r="T395" s="35">
        <v>22082.068194779997</v>
      </c>
      <c r="U395" s="36">
        <v>1.2547688613085836E-3</v>
      </c>
      <c r="V395" s="37">
        <v>1.2441181440887334E-3</v>
      </c>
      <c r="W395" s="37">
        <v>-1.0650717219850203E-5</v>
      </c>
      <c r="X395" s="38">
        <v>-23.185638857051416</v>
      </c>
      <c r="Y395" s="39">
        <v>-719380.66574779456</v>
      </c>
      <c r="Z395" s="40">
        <v>2.3860945769597166E-3</v>
      </c>
      <c r="AA395" s="41">
        <v>2.3617673969592301E-3</v>
      </c>
      <c r="AB395" s="41">
        <v>-2.4327180000486507E-5</v>
      </c>
      <c r="AC395" s="42">
        <v>-0.45467593357848385</v>
      </c>
      <c r="AD395" s="43">
        <v>-14107.227228621901</v>
      </c>
      <c r="AE395" s="40">
        <v>0</v>
      </c>
      <c r="AF395" s="41">
        <v>0</v>
      </c>
      <c r="AG395" s="41">
        <v>0</v>
      </c>
      <c r="AH395" s="42">
        <v>0</v>
      </c>
      <c r="AI395" s="43">
        <v>0</v>
      </c>
      <c r="AJ395" s="42">
        <v>-23.640314790629901</v>
      </c>
      <c r="AK395" s="31">
        <v>-733487.89297641651</v>
      </c>
      <c r="AL395" s="44">
        <f>+$AL$6*W395/H395*10^6</f>
        <v>-165.22986689187408</v>
      </c>
      <c r="AM395" s="31">
        <v>5089237.5</v>
      </c>
      <c r="AN395" s="45">
        <v>-0.14412530226314188</v>
      </c>
      <c r="AP395" s="33"/>
      <c r="AR395" s="33"/>
    </row>
    <row r="396" spans="1:44">
      <c r="A396" s="6" t="s">
        <v>4710</v>
      </c>
      <c r="B396" s="6" t="s">
        <v>1949</v>
      </c>
      <c r="C396" s="6" t="s">
        <v>3283</v>
      </c>
      <c r="D396" s="30">
        <v>2325507</v>
      </c>
      <c r="E396" s="6" t="s">
        <v>3201</v>
      </c>
      <c r="F396" s="31" t="s">
        <v>4592</v>
      </c>
      <c r="G396" s="6" t="s">
        <v>4234</v>
      </c>
      <c r="H396" s="32">
        <v>41.54</v>
      </c>
      <c r="I396" s="33">
        <v>197.374</v>
      </c>
      <c r="J396" s="33">
        <v>195.108</v>
      </c>
      <c r="K396" s="34">
        <v>1</v>
      </c>
      <c r="L396" s="34">
        <v>1</v>
      </c>
      <c r="M396" s="7">
        <v>0.46</v>
      </c>
      <c r="N396" s="7">
        <v>0.46</v>
      </c>
      <c r="O396" s="7">
        <v>0.54</v>
      </c>
      <c r="P396" s="7">
        <v>0.54</v>
      </c>
      <c r="Q396" s="35">
        <v>197.374</v>
      </c>
      <c r="R396" s="35">
        <v>195.108</v>
      </c>
      <c r="S396" s="35">
        <v>8198.9159600000003</v>
      </c>
      <c r="T396" s="35">
        <v>8104.7863200000002</v>
      </c>
      <c r="U396" s="36">
        <v>4.6137314362412128E-4</v>
      </c>
      <c r="V396" s="37">
        <v>4.5662895457671671E-4</v>
      </c>
      <c r="W396" s="37">
        <v>-4.7441890474045692E-6</v>
      </c>
      <c r="X396" s="38">
        <v>-10.327666358251898</v>
      </c>
      <c r="Y396" s="39">
        <v>-248619.79678025754</v>
      </c>
      <c r="Z396" s="40">
        <v>4.0358411445738917E-4</v>
      </c>
      <c r="AA396" s="41">
        <v>3.9874640199843959E-4</v>
      </c>
      <c r="AB396" s="41">
        <v>-4.8377124589495785E-6</v>
      </c>
      <c r="AC396" s="42">
        <v>-9.0417032661129396E-2</v>
      </c>
      <c r="AD396" s="43">
        <v>-2176.6257260743719</v>
      </c>
      <c r="AE396" s="40">
        <v>5.2546774814032481E-4</v>
      </c>
      <c r="AF396" s="41">
        <v>5.210612742010106E-4</v>
      </c>
      <c r="AG396" s="41">
        <v>-4.4064739393142108E-6</v>
      </c>
      <c r="AH396" s="42">
        <v>-5.569120237225806E-2</v>
      </c>
      <c r="AI396" s="43">
        <v>-1340.6644769441034</v>
      </c>
      <c r="AJ396" s="42">
        <v>-10.473774593285286</v>
      </c>
      <c r="AK396" s="31">
        <v>-252137.08698327601</v>
      </c>
      <c r="AL396" s="44">
        <f>+$AL$6*W396/H396*10^6</f>
        <v>-57.103864316376615</v>
      </c>
      <c r="AM396" s="31">
        <v>1642021.625</v>
      </c>
      <c r="AN396" s="45">
        <v>-0.15355284190199139</v>
      </c>
      <c r="AP396" s="33"/>
      <c r="AR396" s="33"/>
    </row>
    <row r="397" spans="1:44">
      <c r="A397" s="6" t="s">
        <v>4270</v>
      </c>
      <c r="B397" s="6" t="s">
        <v>4515</v>
      </c>
      <c r="C397" s="6" t="s">
        <v>4449</v>
      </c>
      <c r="D397" s="30">
        <v>2295172</v>
      </c>
      <c r="E397" s="6" t="s">
        <v>4105</v>
      </c>
      <c r="F397" s="31" t="s">
        <v>4572</v>
      </c>
      <c r="G397" s="6" t="s">
        <v>4234</v>
      </c>
      <c r="H397" s="32">
        <v>29.44</v>
      </c>
      <c r="I397" s="33">
        <v>2047.3</v>
      </c>
      <c r="J397" s="33">
        <v>2028.6579999999999</v>
      </c>
      <c r="K397" s="34">
        <v>1</v>
      </c>
      <c r="L397" s="34">
        <v>1</v>
      </c>
      <c r="M397" s="7">
        <v>0</v>
      </c>
      <c r="N397" s="7">
        <v>0</v>
      </c>
      <c r="O397" s="7">
        <v>1</v>
      </c>
      <c r="P397" s="7">
        <v>1</v>
      </c>
      <c r="Q397" s="35">
        <v>2047.3</v>
      </c>
      <c r="R397" s="35">
        <v>2028.6579999999999</v>
      </c>
      <c r="S397" s="35">
        <v>60272.512000000002</v>
      </c>
      <c r="T397" s="35">
        <v>59723.69152</v>
      </c>
      <c r="U397" s="36">
        <v>3.3916823237644909E-3</v>
      </c>
      <c r="V397" s="37">
        <v>3.3648717863100828E-3</v>
      </c>
      <c r="W397" s="37">
        <v>-2.6810537454408177E-5</v>
      </c>
      <c r="X397" s="38">
        <v>-58.364091933904653</v>
      </c>
      <c r="Y397" s="39">
        <v>-1982475.9488418701</v>
      </c>
      <c r="Z397" s="40">
        <v>0</v>
      </c>
      <c r="AA397" s="41">
        <v>0</v>
      </c>
      <c r="AB397" s="41">
        <v>0</v>
      </c>
      <c r="AC397" s="42">
        <v>0</v>
      </c>
      <c r="AD397" s="43">
        <v>0</v>
      </c>
      <c r="AE397" s="40">
        <v>7.1534436878302162E-3</v>
      </c>
      <c r="AF397" s="41">
        <v>7.1104995233920295E-3</v>
      </c>
      <c r="AG397" s="41">
        <v>-4.2944164438186647E-5</v>
      </c>
      <c r="AH397" s="42">
        <v>-0.54274964186144536</v>
      </c>
      <c r="AI397" s="43">
        <v>-18435.789465402355</v>
      </c>
      <c r="AJ397" s="42">
        <v>-58.906841575766101</v>
      </c>
      <c r="AK397" s="31">
        <v>-2000911.7383072723</v>
      </c>
      <c r="AL397" s="44">
        <f>+$AL$6*W397/H397*10^6</f>
        <v>-455.34200839687799</v>
      </c>
      <c r="AM397" s="31">
        <v>12962305</v>
      </c>
      <c r="AN397" s="45">
        <v>-0.15436388345338828</v>
      </c>
      <c r="AP397" s="33"/>
      <c r="AR397" s="33"/>
    </row>
    <row r="398" spans="1:44">
      <c r="A398" s="6" t="s">
        <v>4805</v>
      </c>
      <c r="B398" s="6" t="s">
        <v>2042</v>
      </c>
      <c r="C398" s="6" t="s">
        <v>3354</v>
      </c>
      <c r="D398" s="30">
        <v>2611206</v>
      </c>
      <c r="E398" s="6" t="s">
        <v>66</v>
      </c>
      <c r="F398" s="31" t="s">
        <v>4585</v>
      </c>
      <c r="G398" s="6" t="s">
        <v>4234</v>
      </c>
      <c r="H398" s="32">
        <v>60.79</v>
      </c>
      <c r="I398" s="33">
        <v>179.447</v>
      </c>
      <c r="J398" s="33">
        <v>177.572</v>
      </c>
      <c r="K398" s="34">
        <v>0.94</v>
      </c>
      <c r="L398" s="34">
        <v>0.94</v>
      </c>
      <c r="M398" s="7">
        <v>0</v>
      </c>
      <c r="N398" s="7">
        <v>0</v>
      </c>
      <c r="O398" s="7">
        <v>1</v>
      </c>
      <c r="P398" s="7">
        <v>1</v>
      </c>
      <c r="Q398" s="35">
        <v>168.68018000000001</v>
      </c>
      <c r="R398" s="35">
        <v>166.91767999999999</v>
      </c>
      <c r="S398" s="35">
        <v>10254.0681422</v>
      </c>
      <c r="T398" s="35">
        <v>10146.925767199999</v>
      </c>
      <c r="U398" s="36">
        <v>5.7702160587858574E-4</v>
      </c>
      <c r="V398" s="37">
        <v>5.7168442477137198E-4</v>
      </c>
      <c r="W398" s="37">
        <v>-5.3371811072137594E-6</v>
      </c>
      <c r="X398" s="38">
        <v>-11.618555925595823</v>
      </c>
      <c r="Y398" s="39">
        <v>-191126.10504352397</v>
      </c>
      <c r="Z398" s="40">
        <v>0</v>
      </c>
      <c r="AA398" s="41">
        <v>0</v>
      </c>
      <c r="AB398" s="41">
        <v>0</v>
      </c>
      <c r="AC398" s="42">
        <v>0</v>
      </c>
      <c r="AD398" s="43">
        <v>0</v>
      </c>
      <c r="AE398" s="40">
        <v>1.2170041797229473E-3</v>
      </c>
      <c r="AF398" s="41">
        <v>1.208058460475584E-3</v>
      </c>
      <c r="AG398" s="41">
        <v>-8.945719247363277E-6</v>
      </c>
      <c r="AH398" s="42">
        <v>-0.11306043513055428</v>
      </c>
      <c r="AI398" s="43">
        <v>-1859.8525272339903</v>
      </c>
      <c r="AJ398" s="42">
        <v>-11.731616360726377</v>
      </c>
      <c r="AK398" s="31">
        <v>-192985.95757075795</v>
      </c>
      <c r="AL398" s="44">
        <f>+$AL$6*W398/H398*10^6</f>
        <v>-43.898512150137847</v>
      </c>
      <c r="AM398" s="31">
        <v>1226393</v>
      </c>
      <c r="AN398" s="45">
        <v>-0.15736061570047932</v>
      </c>
      <c r="AP398" s="33"/>
      <c r="AR398" s="33"/>
    </row>
    <row r="399" spans="1:44">
      <c r="A399" s="6" t="s">
        <v>1127</v>
      </c>
      <c r="B399" s="6" t="s">
        <v>2048</v>
      </c>
      <c r="C399" s="6" t="s">
        <v>3359</v>
      </c>
      <c r="D399" s="30">
        <v>2965107</v>
      </c>
      <c r="E399" s="6" t="s">
        <v>72</v>
      </c>
      <c r="F399" s="31" t="s">
        <v>4582</v>
      </c>
      <c r="G399" s="6" t="s">
        <v>4234</v>
      </c>
      <c r="H399" s="32">
        <v>43.715000000000003</v>
      </c>
      <c r="I399" s="33">
        <v>170.67</v>
      </c>
      <c r="J399" s="33">
        <v>168.73599999999999</v>
      </c>
      <c r="K399" s="34">
        <v>0.69</v>
      </c>
      <c r="L399" s="34">
        <v>0.69</v>
      </c>
      <c r="M399" s="7">
        <v>0</v>
      </c>
      <c r="N399" s="7">
        <v>0</v>
      </c>
      <c r="O399" s="7">
        <v>1</v>
      </c>
      <c r="P399" s="7">
        <v>1</v>
      </c>
      <c r="Q399" s="35">
        <v>117.76229999999998</v>
      </c>
      <c r="R399" s="35">
        <v>116.42783999999999</v>
      </c>
      <c r="S399" s="35">
        <v>5147.9789444999997</v>
      </c>
      <c r="T399" s="35">
        <v>5089.6430256000003</v>
      </c>
      <c r="U399" s="36">
        <v>2.8968942242149176E-4</v>
      </c>
      <c r="V399" s="37">
        <v>2.8675381215336046E-4</v>
      </c>
      <c r="W399" s="37">
        <v>-2.9356102681313018E-6</v>
      </c>
      <c r="X399" s="38">
        <v>-6.3905554994071592</v>
      </c>
      <c r="Y399" s="39">
        <v>-146186.7894179837</v>
      </c>
      <c r="Z399" s="40">
        <v>0</v>
      </c>
      <c r="AA399" s="41">
        <v>0</v>
      </c>
      <c r="AB399" s="41">
        <v>0</v>
      </c>
      <c r="AC399" s="42">
        <v>0</v>
      </c>
      <c r="AD399" s="43">
        <v>0</v>
      </c>
      <c r="AE399" s="40">
        <v>6.1098793236984009E-4</v>
      </c>
      <c r="AF399" s="41">
        <v>6.0595558289703601E-4</v>
      </c>
      <c r="AG399" s="41">
        <v>-5.0323494728040773E-6</v>
      </c>
      <c r="AH399" s="42">
        <v>-6.360132767322689E-2</v>
      </c>
      <c r="AI399" s="43">
        <v>-1454.908559378403</v>
      </c>
      <c r="AJ399" s="42">
        <v>-6.4541568270803857</v>
      </c>
      <c r="AK399" s="31">
        <v>-147641.69797736211</v>
      </c>
      <c r="AL399" s="44">
        <f>+$AL$6*W399/H399*10^6</f>
        <v>-33.576692990178444</v>
      </c>
      <c r="AM399" s="31">
        <v>916182.125</v>
      </c>
      <c r="AN399" s="45">
        <v>-0.16114885233911555</v>
      </c>
      <c r="AP399" s="33"/>
      <c r="AR399" s="33"/>
    </row>
    <row r="400" spans="1:44">
      <c r="A400" s="6" t="s">
        <v>4054</v>
      </c>
      <c r="B400" s="6" t="s">
        <v>4547</v>
      </c>
      <c r="C400" s="6" t="s">
        <v>4485</v>
      </c>
      <c r="D400" s="30">
        <v>2684703</v>
      </c>
      <c r="E400" s="6" t="s">
        <v>4314</v>
      </c>
      <c r="F400" s="31" t="s">
        <v>4575</v>
      </c>
      <c r="G400" s="6" t="s">
        <v>4234</v>
      </c>
      <c r="H400" s="32">
        <v>29.49</v>
      </c>
      <c r="I400" s="33">
        <v>6378.7179999999998</v>
      </c>
      <c r="J400" s="33">
        <v>6340.8631260000002</v>
      </c>
      <c r="K400" s="34">
        <v>1</v>
      </c>
      <c r="L400" s="34">
        <v>1</v>
      </c>
      <c r="M400" s="7">
        <v>0.49</v>
      </c>
      <c r="N400" s="7">
        <v>0.49</v>
      </c>
      <c r="O400" s="7">
        <v>0.51</v>
      </c>
      <c r="P400" s="7">
        <v>0.51</v>
      </c>
      <c r="Q400" s="35">
        <v>6378.7179999999998</v>
      </c>
      <c r="R400" s="35">
        <v>6340.8631260000002</v>
      </c>
      <c r="S400" s="35">
        <v>188108.39382</v>
      </c>
      <c r="T400" s="35">
        <v>186992.05358574001</v>
      </c>
      <c r="U400" s="36">
        <v>1.0585321452522563E-2</v>
      </c>
      <c r="V400" s="37">
        <v>1.0535254425191293E-2</v>
      </c>
      <c r="W400" s="37">
        <v>-5.0067027331270053E-5</v>
      </c>
      <c r="X400" s="38">
        <v>-108.99134681610454</v>
      </c>
      <c r="Y400" s="39">
        <v>-3695874.7648729924</v>
      </c>
      <c r="Z400" s="40">
        <v>9.8633410958097259E-3</v>
      </c>
      <c r="AA400" s="41">
        <v>9.7997863496902607E-3</v>
      </c>
      <c r="AB400" s="41">
        <v>-6.3554746119465211E-5</v>
      </c>
      <c r="AC400" s="42">
        <v>-1.1878406590748896</v>
      </c>
      <c r="AD400" s="43">
        <v>-40279.439100538817</v>
      </c>
      <c r="AE400" s="40">
        <v>1.1386079764250994E-2</v>
      </c>
      <c r="AF400" s="41">
        <v>1.1353945239665346E-2</v>
      </c>
      <c r="AG400" s="41">
        <v>-3.213452458564886E-5</v>
      </c>
      <c r="AH400" s="42">
        <v>-0.40613205399194841</v>
      </c>
      <c r="AI400" s="43">
        <v>-13771.856696912459</v>
      </c>
      <c r="AJ400" s="42">
        <v>-110.58531952917139</v>
      </c>
      <c r="AK400" s="31">
        <v>-3749926.0606704438</v>
      </c>
      <c r="AL400" s="44">
        <f>+$AL$6*W400/H400*10^6</f>
        <v>-848.8814400011878</v>
      </c>
      <c r="AM400" s="31">
        <v>23104388</v>
      </c>
      <c r="AN400" s="45">
        <v>-0.16230363083715715</v>
      </c>
      <c r="AP400" s="33"/>
      <c r="AR400" s="33"/>
    </row>
    <row r="401" spans="1:44">
      <c r="A401" s="6" t="s">
        <v>4059</v>
      </c>
      <c r="B401" s="6" t="s">
        <v>4551</v>
      </c>
      <c r="C401" s="6" t="s">
        <v>4490</v>
      </c>
      <c r="D401" s="30">
        <v>2758051</v>
      </c>
      <c r="E401" s="6" t="s">
        <v>4319</v>
      </c>
      <c r="F401" s="31" t="s">
        <v>4589</v>
      </c>
      <c r="G401" s="6" t="s">
        <v>4234</v>
      </c>
      <c r="H401" s="32">
        <v>96.16</v>
      </c>
      <c r="I401" s="33">
        <v>312.85700000000003</v>
      </c>
      <c r="J401" s="33">
        <v>310.71899999999999</v>
      </c>
      <c r="K401" s="34">
        <v>1</v>
      </c>
      <c r="L401" s="34">
        <v>1</v>
      </c>
      <c r="M401" s="7">
        <v>0.5</v>
      </c>
      <c r="N401" s="7">
        <v>0.5</v>
      </c>
      <c r="O401" s="7">
        <v>0.5</v>
      </c>
      <c r="P401" s="7">
        <v>0.5</v>
      </c>
      <c r="Q401" s="35">
        <v>312.85700000000003</v>
      </c>
      <c r="R401" s="35">
        <v>310.71899999999999</v>
      </c>
      <c r="S401" s="35">
        <v>30084.329120000002</v>
      </c>
      <c r="T401" s="35">
        <v>29878.739039999997</v>
      </c>
      <c r="U401" s="36">
        <v>1.6929191087741184E-3</v>
      </c>
      <c r="V401" s="37">
        <v>1.6833876715833924E-3</v>
      </c>
      <c r="W401" s="37">
        <v>-9.5314371907260186E-6</v>
      </c>
      <c r="X401" s="38">
        <v>-20.749068436533921</v>
      </c>
      <c r="Y401" s="39">
        <v>-215776.50204382199</v>
      </c>
      <c r="Z401" s="40">
        <v>1.6096451024711796E-3</v>
      </c>
      <c r="AA401" s="41">
        <v>1.5978265963241213E-3</v>
      </c>
      <c r="AB401" s="41">
        <v>-1.1818506147058322E-5</v>
      </c>
      <c r="AC401" s="42">
        <v>-0.22088833624815241</v>
      </c>
      <c r="AD401" s="43">
        <v>-2297.0916831130658</v>
      </c>
      <c r="AE401" s="40">
        <v>1.7852794508222154E-3</v>
      </c>
      <c r="AF401" s="41">
        <v>1.7786305090696677E-3</v>
      </c>
      <c r="AG401" s="41">
        <v>-6.6489417525476303E-6</v>
      </c>
      <c r="AH401" s="42">
        <v>-8.4032622410133873E-2</v>
      </c>
      <c r="AI401" s="43">
        <v>-873.88334453134223</v>
      </c>
      <c r="AJ401" s="42">
        <v>-21.053989395192207</v>
      </c>
      <c r="AK401" s="31">
        <v>-218947.47707146642</v>
      </c>
      <c r="AL401" s="44">
        <f>+$AL$6*W401/H401*10^6</f>
        <v>-49.560301532477219</v>
      </c>
      <c r="AM401" s="31">
        <v>1345027.625</v>
      </c>
      <c r="AN401" s="45">
        <v>-0.16278288490280371</v>
      </c>
      <c r="AP401" s="33"/>
      <c r="AR401" s="33"/>
    </row>
    <row r="402" spans="1:44">
      <c r="A402" s="6" t="s">
        <v>4254</v>
      </c>
      <c r="B402" s="6" t="s">
        <v>4501</v>
      </c>
      <c r="C402" s="6" t="s">
        <v>4433</v>
      </c>
      <c r="D402" s="30" t="s">
        <v>4307</v>
      </c>
      <c r="E402" s="6" t="s">
        <v>4090</v>
      </c>
      <c r="F402" s="31" t="s">
        <v>4582</v>
      </c>
      <c r="G402" s="6" t="s">
        <v>4234</v>
      </c>
      <c r="H402" s="32">
        <v>39.17</v>
      </c>
      <c r="I402" s="33">
        <v>1140.373</v>
      </c>
      <c r="J402" s="33">
        <v>1131.596</v>
      </c>
      <c r="K402" s="34">
        <v>1</v>
      </c>
      <c r="L402" s="34">
        <v>1</v>
      </c>
      <c r="M402" s="7">
        <v>0</v>
      </c>
      <c r="N402" s="7">
        <v>0</v>
      </c>
      <c r="O402" s="7">
        <v>1</v>
      </c>
      <c r="P402" s="7">
        <v>1</v>
      </c>
      <c r="Q402" s="35">
        <v>1140.373</v>
      </c>
      <c r="R402" s="35">
        <v>1131.596</v>
      </c>
      <c r="S402" s="35">
        <v>44668.410410000004</v>
      </c>
      <c r="T402" s="35">
        <v>44324.615320000004</v>
      </c>
      <c r="U402" s="36">
        <v>2.5136011921695713E-3</v>
      </c>
      <c r="V402" s="37">
        <v>2.4972777759286716E-3</v>
      </c>
      <c r="W402" s="37">
        <v>-1.6323416240899766E-5</v>
      </c>
      <c r="X402" s="38">
        <v>-35.534586644499491</v>
      </c>
      <c r="Y402" s="39">
        <v>-907188.83442684426</v>
      </c>
      <c r="Z402" s="40">
        <v>0</v>
      </c>
      <c r="AA402" s="41">
        <v>0</v>
      </c>
      <c r="AB402" s="41">
        <v>0</v>
      </c>
      <c r="AC402" s="42">
        <v>0</v>
      </c>
      <c r="AD402" s="43">
        <v>0</v>
      </c>
      <c r="AE402" s="40">
        <v>5.301470734998137E-3</v>
      </c>
      <c r="AF402" s="41">
        <v>5.2771379009928137E-3</v>
      </c>
      <c r="AG402" s="41">
        <v>-2.4332834005323309E-5</v>
      </c>
      <c r="AH402" s="42">
        <v>-0.30753042036416178</v>
      </c>
      <c r="AI402" s="43">
        <v>-7851.1723350564653</v>
      </c>
      <c r="AJ402" s="42">
        <v>-35.84211706486365</v>
      </c>
      <c r="AK402" s="31">
        <v>-915040.00676190073</v>
      </c>
      <c r="AL402" s="44">
        <f>+$AL$6*W402/H402*10^6</f>
        <v>-208.36630381541698</v>
      </c>
      <c r="AM402" s="31">
        <v>5595702.5</v>
      </c>
      <c r="AN402" s="45">
        <v>-0.16352549242242609</v>
      </c>
      <c r="AP402" s="33"/>
      <c r="AR402" s="33"/>
    </row>
    <row r="403" spans="1:44">
      <c r="A403" s="6" t="s">
        <v>4722</v>
      </c>
      <c r="B403" s="6" t="s">
        <v>1961</v>
      </c>
      <c r="C403" s="6" t="s">
        <v>3292</v>
      </c>
      <c r="D403" s="30">
        <v>2696838</v>
      </c>
      <c r="E403" s="6" t="s">
        <v>3212</v>
      </c>
      <c r="F403" s="31" t="s">
        <v>4589</v>
      </c>
      <c r="G403" s="6" t="s">
        <v>4234</v>
      </c>
      <c r="H403" s="32">
        <v>75.040000000000006</v>
      </c>
      <c r="I403" s="33">
        <v>159.142</v>
      </c>
      <c r="J403" s="33">
        <v>157.51300000000001</v>
      </c>
      <c r="K403" s="34">
        <v>1</v>
      </c>
      <c r="L403" s="34">
        <v>1</v>
      </c>
      <c r="M403" s="7">
        <v>0</v>
      </c>
      <c r="N403" s="7">
        <v>0</v>
      </c>
      <c r="O403" s="7">
        <v>1</v>
      </c>
      <c r="P403" s="7">
        <v>1</v>
      </c>
      <c r="Q403" s="35">
        <v>159.142</v>
      </c>
      <c r="R403" s="35">
        <v>157.51300000000001</v>
      </c>
      <c r="S403" s="35">
        <v>11942.01568</v>
      </c>
      <c r="T403" s="35">
        <v>11819.775520000001</v>
      </c>
      <c r="U403" s="36">
        <v>6.7200656066855797E-4</v>
      </c>
      <c r="V403" s="37">
        <v>6.6593387239715263E-4</v>
      </c>
      <c r="W403" s="37">
        <v>-6.0726882714053423E-6</v>
      </c>
      <c r="X403" s="38">
        <v>-13.219687861944417</v>
      </c>
      <c r="Y403" s="39">
        <v>-176168.54826684989</v>
      </c>
      <c r="Z403" s="40">
        <v>0</v>
      </c>
      <c r="AA403" s="41">
        <v>0</v>
      </c>
      <c r="AB403" s="41">
        <v>0</v>
      </c>
      <c r="AC403" s="42">
        <v>0</v>
      </c>
      <c r="AD403" s="43">
        <v>0</v>
      </c>
      <c r="AE403" s="40">
        <v>1.41733825008099E-3</v>
      </c>
      <c r="AF403" s="41">
        <v>1.4072222607575478E-3</v>
      </c>
      <c r="AG403" s="41">
        <v>-1.0115989323442173E-5</v>
      </c>
      <c r="AH403" s="42">
        <v>-0.12785088857125948</v>
      </c>
      <c r="AI403" s="43">
        <v>-1703.7698370370399</v>
      </c>
      <c r="AJ403" s="42">
        <v>-13.347538750515676</v>
      </c>
      <c r="AK403" s="31">
        <v>-177872.31810388694</v>
      </c>
      <c r="AL403" s="44">
        <f>+$AL$6*W403/H403*10^6</f>
        <v>-40.463008204992946</v>
      </c>
      <c r="AM403" s="31">
        <v>1041849.625</v>
      </c>
      <c r="AN403" s="45">
        <v>-0.17072743881237845</v>
      </c>
      <c r="AP403" s="33"/>
      <c r="AR403" s="33"/>
    </row>
    <row r="404" spans="1:44">
      <c r="A404" s="6" t="s">
        <v>4738</v>
      </c>
      <c r="B404" s="6" t="s">
        <v>1976</v>
      </c>
      <c r="C404" s="6" t="s">
        <v>3303</v>
      </c>
      <c r="D404" s="30">
        <v>2445966</v>
      </c>
      <c r="E404" s="6" t="s">
        <v>3</v>
      </c>
      <c r="F404" s="31" t="s">
        <v>4590</v>
      </c>
      <c r="G404" s="6" t="s">
        <v>4234</v>
      </c>
      <c r="H404" s="32">
        <v>9.83</v>
      </c>
      <c r="I404" s="33">
        <v>827.77200000000005</v>
      </c>
      <c r="J404" s="33">
        <v>817.00199999999995</v>
      </c>
      <c r="K404" s="34">
        <v>1</v>
      </c>
      <c r="L404" s="34">
        <v>1</v>
      </c>
      <c r="M404" s="7">
        <v>1</v>
      </c>
      <c r="N404" s="7">
        <v>1</v>
      </c>
      <c r="O404" s="7">
        <v>0</v>
      </c>
      <c r="P404" s="7">
        <v>0</v>
      </c>
      <c r="Q404" s="35">
        <v>827.77200000000005</v>
      </c>
      <c r="R404" s="35">
        <v>817.00199999999995</v>
      </c>
      <c r="S404" s="35">
        <v>8136.9987600000004</v>
      </c>
      <c r="T404" s="35">
        <v>8031.1296599999996</v>
      </c>
      <c r="U404" s="36">
        <v>4.5788891066603601E-4</v>
      </c>
      <c r="V404" s="37">
        <v>4.5247909024649798E-4</v>
      </c>
      <c r="W404" s="37">
        <v>-5.4098204195380259E-6</v>
      </c>
      <c r="X404" s="38">
        <v>-11.776685075737573</v>
      </c>
      <c r="Y404" s="39">
        <v>-1198035.1043476677</v>
      </c>
      <c r="Z404" s="40">
        <v>8.7073108066357046E-4</v>
      </c>
      <c r="AA404" s="41">
        <v>8.5896212367571844E-4</v>
      </c>
      <c r="AB404" s="41">
        <v>-1.1768956987852027E-5</v>
      </c>
      <c r="AC404" s="42">
        <v>-0.21996226054929624</v>
      </c>
      <c r="AD404" s="43">
        <v>-22376.62874357032</v>
      </c>
      <c r="AE404" s="40">
        <v>0</v>
      </c>
      <c r="AF404" s="41">
        <v>0</v>
      </c>
      <c r="AG404" s="41">
        <v>0</v>
      </c>
      <c r="AH404" s="42">
        <v>0</v>
      </c>
      <c r="AI404" s="43">
        <v>0</v>
      </c>
      <c r="AJ404" s="42">
        <v>-11.99664733628687</v>
      </c>
      <c r="AK404" s="31">
        <v>-1220411.733091238</v>
      </c>
      <c r="AL404" s="44">
        <f>+$AL$6*W404/H404*10^6</f>
        <v>-275.16889214333804</v>
      </c>
      <c r="AM404" s="31">
        <v>6980025</v>
      </c>
      <c r="AN404" s="45">
        <v>-0.17484346160525757</v>
      </c>
      <c r="AP404" s="33"/>
      <c r="AR404" s="33"/>
    </row>
    <row r="405" spans="1:44">
      <c r="A405" s="6" t="s">
        <v>1171</v>
      </c>
      <c r="B405" s="6" t="s">
        <v>2093</v>
      </c>
      <c r="C405" s="6" t="s">
        <v>3391</v>
      </c>
      <c r="D405" s="30">
        <v>2429090</v>
      </c>
      <c r="E405" s="6" t="s">
        <v>113</v>
      </c>
      <c r="F405" s="31" t="s">
        <v>4578</v>
      </c>
      <c r="G405" s="6" t="s">
        <v>4234</v>
      </c>
      <c r="H405" s="32">
        <v>57.88</v>
      </c>
      <c r="I405" s="33">
        <v>536.47699999999998</v>
      </c>
      <c r="J405" s="33">
        <v>531.28399999999999</v>
      </c>
      <c r="K405" s="34">
        <v>0.57999999999999996</v>
      </c>
      <c r="L405" s="34">
        <v>0.57999999999999996</v>
      </c>
      <c r="M405" s="7">
        <v>0.5</v>
      </c>
      <c r="N405" s="7">
        <v>0.5</v>
      </c>
      <c r="O405" s="7">
        <v>0.5</v>
      </c>
      <c r="P405" s="7">
        <v>0.5</v>
      </c>
      <c r="Q405" s="35">
        <v>311.15665999999999</v>
      </c>
      <c r="R405" s="35">
        <v>308.14471999999995</v>
      </c>
      <c r="S405" s="35">
        <v>18009.747480800001</v>
      </c>
      <c r="T405" s="35">
        <v>17835.416393599997</v>
      </c>
      <c r="U405" s="36">
        <v>1.0134527359020882E-3</v>
      </c>
      <c r="V405" s="37">
        <v>1.0048590080842504E-3</v>
      </c>
      <c r="W405" s="37">
        <v>-8.5937278178377808E-6</v>
      </c>
      <c r="X405" s="38">
        <v>-18.707760755194073</v>
      </c>
      <c r="Y405" s="39">
        <v>-323216.32265366398</v>
      </c>
      <c r="Z405" s="40">
        <v>9.6360140568799841E-4</v>
      </c>
      <c r="AA405" s="41">
        <v>9.5378531979070159E-4</v>
      </c>
      <c r="AB405" s="41">
        <v>-9.8160858972968189E-6</v>
      </c>
      <c r="AC405" s="42">
        <v>-0.18346302445868221</v>
      </c>
      <c r="AD405" s="43">
        <v>-3169.7136222992781</v>
      </c>
      <c r="AE405" s="40">
        <v>1.0687435296868404E-3</v>
      </c>
      <c r="AF405" s="41">
        <v>1.0617119985267714E-3</v>
      </c>
      <c r="AG405" s="41">
        <v>-7.031531160069061E-6</v>
      </c>
      <c r="AH405" s="42">
        <v>-8.886797702999448E-2</v>
      </c>
      <c r="AI405" s="43">
        <v>-1535.383155321259</v>
      </c>
      <c r="AJ405" s="42">
        <v>-18.98009175668275</v>
      </c>
      <c r="AK405" s="31">
        <v>-327921.41943128448</v>
      </c>
      <c r="AL405" s="44">
        <f>+$AL$6*W405/H405*10^6</f>
        <v>-74.237455233567559</v>
      </c>
      <c r="AM405" s="31">
        <v>1858181.625</v>
      </c>
      <c r="AN405" s="45">
        <v>-0.17647436344188608</v>
      </c>
      <c r="AP405" s="33"/>
      <c r="AR405" s="33"/>
    </row>
    <row r="406" spans="1:44">
      <c r="A406" s="6" t="s">
        <v>1209</v>
      </c>
      <c r="B406" s="6" t="s">
        <v>2129</v>
      </c>
      <c r="C406" s="6" t="s">
        <v>1817</v>
      </c>
      <c r="D406" s="30" t="s">
        <v>2188</v>
      </c>
      <c r="E406" s="6" t="s">
        <v>145</v>
      </c>
      <c r="F406" s="31" t="s">
        <v>4576</v>
      </c>
      <c r="G406" s="6" t="s">
        <v>4234</v>
      </c>
      <c r="H406" s="32">
        <v>44.84</v>
      </c>
      <c r="I406" s="33">
        <v>157.69999999999999</v>
      </c>
      <c r="J406" s="33">
        <v>155</v>
      </c>
      <c r="K406" s="34">
        <v>1</v>
      </c>
      <c r="L406" s="34">
        <v>1</v>
      </c>
      <c r="M406" s="7">
        <v>0.51</v>
      </c>
      <c r="N406" s="7">
        <v>0.51</v>
      </c>
      <c r="O406" s="7">
        <v>0.49</v>
      </c>
      <c r="P406" s="7">
        <v>0.49</v>
      </c>
      <c r="Q406" s="35">
        <v>157.69999999999999</v>
      </c>
      <c r="R406" s="35">
        <v>155</v>
      </c>
      <c r="S406" s="35">
        <v>7071.268</v>
      </c>
      <c r="T406" s="35">
        <v>6950.2000000000007</v>
      </c>
      <c r="U406" s="36">
        <v>3.9791762258393153E-4</v>
      </c>
      <c r="V406" s="37">
        <v>3.9157880723733835E-4</v>
      </c>
      <c r="W406" s="37">
        <v>-6.3388153465931854E-6</v>
      </c>
      <c r="X406" s="38">
        <v>-13.799022204225967</v>
      </c>
      <c r="Y406" s="39">
        <v>-307739.12141449522</v>
      </c>
      <c r="Z406" s="40">
        <v>3.8591109996972392E-4</v>
      </c>
      <c r="AA406" s="41">
        <v>3.7910966332290537E-4</v>
      </c>
      <c r="AB406" s="41">
        <v>-6.8014366468185472E-6</v>
      </c>
      <c r="AC406" s="42">
        <v>-0.12711911355961897</v>
      </c>
      <c r="AD406" s="43">
        <v>-2834.9490089121086</v>
      </c>
      <c r="AE406" s="40">
        <v>4.1123422142057622E-4</v>
      </c>
      <c r="AF406" s="41">
        <v>4.0545891152350612E-4</v>
      </c>
      <c r="AG406" s="41">
        <v>-5.7753098970701007E-6</v>
      </c>
      <c r="AH406" s="42">
        <v>-7.2991229874445243E-2</v>
      </c>
      <c r="AI406" s="43">
        <v>-1627.8151176281274</v>
      </c>
      <c r="AJ406" s="42">
        <v>-13.999132547660031</v>
      </c>
      <c r="AK406" s="31">
        <v>-312201.88554103544</v>
      </c>
      <c r="AL406" s="44">
        <f>+$AL$6*W406/H406*10^6</f>
        <v>-70.682597531146129</v>
      </c>
      <c r="AM406" s="31">
        <v>1762251.25</v>
      </c>
      <c r="AN406" s="45">
        <v>-0.17716082513264522</v>
      </c>
      <c r="AP406" s="33"/>
      <c r="AR406" s="33"/>
    </row>
    <row r="407" spans="1:44">
      <c r="A407" s="6" t="s">
        <v>1136</v>
      </c>
      <c r="B407" s="6" t="s">
        <v>2057</v>
      </c>
      <c r="C407" s="6" t="s">
        <v>3365</v>
      </c>
      <c r="D407" s="30">
        <v>2635701</v>
      </c>
      <c r="E407" s="6" t="s">
        <v>81</v>
      </c>
      <c r="F407" s="31" t="s">
        <v>4591</v>
      </c>
      <c r="G407" s="6" t="s">
        <v>4234</v>
      </c>
      <c r="H407" s="32">
        <v>33.520000000000003</v>
      </c>
      <c r="I407" s="33">
        <v>276.7</v>
      </c>
      <c r="J407" s="33">
        <v>273.8</v>
      </c>
      <c r="K407" s="34">
        <v>1</v>
      </c>
      <c r="L407" s="34">
        <v>1</v>
      </c>
      <c r="M407" s="7">
        <v>0.52</v>
      </c>
      <c r="N407" s="7">
        <v>0.52</v>
      </c>
      <c r="O407" s="7">
        <v>0.48</v>
      </c>
      <c r="P407" s="7">
        <v>0.48</v>
      </c>
      <c r="Q407" s="35">
        <v>276.7</v>
      </c>
      <c r="R407" s="35">
        <v>273.8</v>
      </c>
      <c r="S407" s="35">
        <v>9274.9840000000004</v>
      </c>
      <c r="T407" s="35">
        <v>9177.7760000000017</v>
      </c>
      <c r="U407" s="36">
        <v>5.2192613584777208E-4</v>
      </c>
      <c r="V407" s="37">
        <v>5.1708189392700508E-4</v>
      </c>
      <c r="W407" s="37">
        <v>-4.8442419207669982E-6</v>
      </c>
      <c r="X407" s="38">
        <v>-10.545472327606534</v>
      </c>
      <c r="Y407" s="39">
        <v>-314602.39640830946</v>
      </c>
      <c r="Z407" s="40">
        <v>5.161029123172447E-4</v>
      </c>
      <c r="AA407" s="41">
        <v>5.104323295238172E-4</v>
      </c>
      <c r="AB407" s="41">
        <v>-5.6705827934274951E-6</v>
      </c>
      <c r="AC407" s="42">
        <v>-0.1059834113729652</v>
      </c>
      <c r="AD407" s="43">
        <v>-3161.7962820097014</v>
      </c>
      <c r="AE407" s="40">
        <v>5.2838475289983928E-4</v>
      </c>
      <c r="AF407" s="41">
        <v>5.2448389746527567E-4</v>
      </c>
      <c r="AG407" s="41">
        <v>-3.9008554345636116E-6</v>
      </c>
      <c r="AH407" s="42">
        <v>-4.930094502386069E-2</v>
      </c>
      <c r="AI407" s="43">
        <v>-1470.7919159862975</v>
      </c>
      <c r="AJ407" s="42">
        <v>-10.700756684003361</v>
      </c>
      <c r="AK407" s="31">
        <v>-319234.98460630543</v>
      </c>
      <c r="AL407" s="44">
        <f>+$AL$6*W407/H407*10^6</f>
        <v>-72.258978531727294</v>
      </c>
      <c r="AM407" s="31">
        <v>1795333.375</v>
      </c>
      <c r="AN407" s="45">
        <v>-0.17781376375644184</v>
      </c>
      <c r="AP407" s="33"/>
      <c r="AR407" s="33"/>
    </row>
    <row r="408" spans="1:44">
      <c r="A408" s="6" t="s">
        <v>4787</v>
      </c>
      <c r="B408" s="6" t="s">
        <v>2026</v>
      </c>
      <c r="C408" s="6" t="s">
        <v>3338</v>
      </c>
      <c r="D408" s="30">
        <v>2516378</v>
      </c>
      <c r="E408" s="6" t="s">
        <v>48</v>
      </c>
      <c r="F408" s="31" t="s">
        <v>4580</v>
      </c>
      <c r="G408" s="6" t="s">
        <v>4234</v>
      </c>
      <c r="H408" s="32">
        <v>54.82</v>
      </c>
      <c r="I408" s="33">
        <v>263.74599999999998</v>
      </c>
      <c r="J408" s="33">
        <v>261.07400000000001</v>
      </c>
      <c r="K408" s="34">
        <v>1</v>
      </c>
      <c r="L408" s="34">
        <v>1</v>
      </c>
      <c r="M408" s="7">
        <v>0.45</v>
      </c>
      <c r="N408" s="7">
        <v>0.45</v>
      </c>
      <c r="O408" s="7">
        <v>0.55000000000000004</v>
      </c>
      <c r="P408" s="7">
        <v>0.55000000000000004</v>
      </c>
      <c r="Q408" s="35">
        <v>263.74599999999998</v>
      </c>
      <c r="R408" s="35">
        <v>261.07400000000001</v>
      </c>
      <c r="S408" s="35">
        <v>14458.555719999998</v>
      </c>
      <c r="T408" s="35">
        <v>14312.07668</v>
      </c>
      <c r="U408" s="36">
        <v>8.1361845118862759E-4</v>
      </c>
      <c r="V408" s="37">
        <v>8.0635174749557202E-4</v>
      </c>
      <c r="W408" s="37">
        <v>-7.2667036930555619E-6</v>
      </c>
      <c r="X408" s="38">
        <v>-15.818950407807156</v>
      </c>
      <c r="Y408" s="39">
        <v>-288561.66376882809</v>
      </c>
      <c r="Z408" s="40">
        <v>6.962371997595733E-4</v>
      </c>
      <c r="AA408" s="41">
        <v>6.8883077908969248E-4</v>
      </c>
      <c r="AB408" s="41">
        <v>-7.4064206698808231E-6</v>
      </c>
      <c r="AC408" s="42">
        <v>-0.13842628831149756</v>
      </c>
      <c r="AD408" s="43">
        <v>-2525.1055875866027</v>
      </c>
      <c r="AE408" s="40">
        <v>9.4380760640449992E-4</v>
      </c>
      <c r="AF408" s="41">
        <v>9.3717093672610952E-4</v>
      </c>
      <c r="AG408" s="41">
        <v>-6.6366696783904007E-6</v>
      </c>
      <c r="AH408" s="42">
        <v>-8.3877521852447609E-2</v>
      </c>
      <c r="AI408" s="43">
        <v>-1530.0532990231231</v>
      </c>
      <c r="AJ408" s="42">
        <v>-16.041254217971101</v>
      </c>
      <c r="AK408" s="31">
        <v>-292616.82265543781</v>
      </c>
      <c r="AL408" s="44">
        <f>+$AL$6*W408/H408*10^6</f>
        <v>-66.277851997952965</v>
      </c>
      <c r="AM408" s="31">
        <v>1633254.125</v>
      </c>
      <c r="AN408" s="45">
        <v>-0.17916184516321843</v>
      </c>
      <c r="AP408" s="33"/>
      <c r="AR408" s="33"/>
    </row>
    <row r="409" spans="1:44">
      <c r="A409" s="6" t="s">
        <v>4728</v>
      </c>
      <c r="B409" s="6" t="s">
        <v>1967</v>
      </c>
      <c r="C409" s="6" t="s">
        <v>3295</v>
      </c>
      <c r="D409" s="30">
        <v>2367026</v>
      </c>
      <c r="E409" s="6" t="s">
        <v>3002</v>
      </c>
      <c r="F409" s="31" t="s">
        <v>4578</v>
      </c>
      <c r="G409" s="6" t="s">
        <v>4234</v>
      </c>
      <c r="H409" s="32">
        <v>53.26</v>
      </c>
      <c r="I409" s="33">
        <v>614.49199999999996</v>
      </c>
      <c r="J409" s="33">
        <v>610.05399999999997</v>
      </c>
      <c r="K409" s="34">
        <v>1</v>
      </c>
      <c r="L409" s="34">
        <v>1</v>
      </c>
      <c r="M409" s="7">
        <v>0.55000000000000004</v>
      </c>
      <c r="N409" s="7">
        <v>0.55000000000000004</v>
      </c>
      <c r="O409" s="7">
        <v>0.45</v>
      </c>
      <c r="P409" s="7">
        <v>0.45</v>
      </c>
      <c r="Q409" s="35">
        <v>614.49199999999996</v>
      </c>
      <c r="R409" s="35">
        <v>610.05399999999997</v>
      </c>
      <c r="S409" s="35">
        <v>32727.843919999996</v>
      </c>
      <c r="T409" s="35">
        <v>32491.476039999998</v>
      </c>
      <c r="U409" s="36">
        <v>1.8416761809825872E-3</v>
      </c>
      <c r="V409" s="37">
        <v>1.8305909805651284E-3</v>
      </c>
      <c r="W409" s="37">
        <v>-1.1085200417458758E-5</v>
      </c>
      <c r="X409" s="38">
        <v>-24.131469105030771</v>
      </c>
      <c r="Y409" s="39">
        <v>-453088.04177677003</v>
      </c>
      <c r="Z409" s="40">
        <v>1.9261933619045611E-3</v>
      </c>
      <c r="AA409" s="41">
        <v>1.9113028481938887E-3</v>
      </c>
      <c r="AB409" s="41">
        <v>-1.489051371067235E-5</v>
      </c>
      <c r="AC409" s="42">
        <v>-0.27830427623455606</v>
      </c>
      <c r="AD409" s="43">
        <v>-5225.3900907727393</v>
      </c>
      <c r="AE409" s="40">
        <v>1.7479370169210372E-3</v>
      </c>
      <c r="AF409" s="41">
        <v>1.7407460683958337E-3</v>
      </c>
      <c r="AG409" s="41">
        <v>-7.1909485252034944E-6</v>
      </c>
      <c r="AH409" s="42">
        <v>-9.088277272959995E-2</v>
      </c>
      <c r="AI409" s="43">
        <v>-1706.3982863236943</v>
      </c>
      <c r="AJ409" s="42">
        <v>-24.500656153994928</v>
      </c>
      <c r="AK409" s="31">
        <v>-460019.8301538665</v>
      </c>
      <c r="AL409" s="44">
        <f>+$AL$6*W409/H409*10^6</f>
        <v>-104.06684582668755</v>
      </c>
      <c r="AM409" s="31">
        <v>2508540.25</v>
      </c>
      <c r="AN409" s="45">
        <v>-0.18338148257890879</v>
      </c>
      <c r="AP409" s="33"/>
      <c r="AR409" s="33"/>
    </row>
    <row r="410" spans="1:44">
      <c r="A410" s="6" t="s">
        <v>4052</v>
      </c>
      <c r="B410" s="6" t="s">
        <v>4545</v>
      </c>
      <c r="C410" s="6" t="s">
        <v>4483</v>
      </c>
      <c r="D410" s="30">
        <v>2655408</v>
      </c>
      <c r="E410" s="6" t="s">
        <v>4139</v>
      </c>
      <c r="F410" s="31" t="s">
        <v>4585</v>
      </c>
      <c r="G410" s="6" t="s">
        <v>4234</v>
      </c>
      <c r="H410" s="32">
        <v>103.38</v>
      </c>
      <c r="I410" s="33">
        <v>785.61400000000003</v>
      </c>
      <c r="J410" s="33">
        <v>779.62800000000004</v>
      </c>
      <c r="K410" s="34">
        <v>1</v>
      </c>
      <c r="L410" s="34">
        <v>1</v>
      </c>
      <c r="M410" s="7">
        <v>0.46</v>
      </c>
      <c r="N410" s="7">
        <v>0.46</v>
      </c>
      <c r="O410" s="7">
        <v>0.54</v>
      </c>
      <c r="P410" s="7">
        <v>0.54</v>
      </c>
      <c r="Q410" s="35">
        <v>785.61400000000003</v>
      </c>
      <c r="R410" s="35">
        <v>779.62800000000004</v>
      </c>
      <c r="S410" s="35">
        <v>81216.775320000001</v>
      </c>
      <c r="T410" s="35">
        <v>80597.942639999994</v>
      </c>
      <c r="U410" s="36">
        <v>4.5702674752629551E-3</v>
      </c>
      <c r="V410" s="37">
        <v>4.5409407275696532E-3</v>
      </c>
      <c r="W410" s="37">
        <v>-2.9326747693301895E-5</v>
      </c>
      <c r="X410" s="38">
        <v>-63.841651865612739</v>
      </c>
      <c r="Y410" s="39">
        <v>-617543.54677512811</v>
      </c>
      <c r="Z410" s="40">
        <v>3.9978212371635218E-3</v>
      </c>
      <c r="AA410" s="41">
        <v>3.965328432764482E-3</v>
      </c>
      <c r="AB410" s="41">
        <v>-3.249280439903985E-5</v>
      </c>
      <c r="AC410" s="42">
        <v>-0.607291768894753</v>
      </c>
      <c r="AD410" s="43">
        <v>-5874.3641796745314</v>
      </c>
      <c r="AE410" s="40">
        <v>5.2051754459767766E-3</v>
      </c>
      <c r="AF410" s="41">
        <v>5.1816870959749579E-3</v>
      </c>
      <c r="AG410" s="41">
        <v>-2.3488350001818654E-5</v>
      </c>
      <c r="AH410" s="42">
        <v>-0.29685741283319428</v>
      </c>
      <c r="AI410" s="43">
        <v>-2871.5168585141641</v>
      </c>
      <c r="AJ410" s="42">
        <v>-64.745801047340677</v>
      </c>
      <c r="AK410" s="31">
        <v>-626289.42781331681</v>
      </c>
      <c r="AL410" s="44">
        <f>+$AL$6*W410/H410*10^6</f>
        <v>-141.83956129474703</v>
      </c>
      <c r="AM410" s="31">
        <v>3340532</v>
      </c>
      <c r="AN410" s="45">
        <v>-0.18748194234131474</v>
      </c>
      <c r="AP410" s="33"/>
      <c r="AR410" s="33"/>
    </row>
    <row r="411" spans="1:44">
      <c r="A411" s="6" t="s">
        <v>4268</v>
      </c>
      <c r="B411" s="6" t="s">
        <v>4513</v>
      </c>
      <c r="C411" s="6" t="s">
        <v>4447</v>
      </c>
      <c r="D411" s="30">
        <v>2278719</v>
      </c>
      <c r="E411" s="6" t="s">
        <v>4103</v>
      </c>
      <c r="F411" s="31" t="s">
        <v>4573</v>
      </c>
      <c r="G411" s="6" t="s">
        <v>4234</v>
      </c>
      <c r="H411" s="32">
        <v>53.64</v>
      </c>
      <c r="I411" s="33">
        <v>1204.058</v>
      </c>
      <c r="J411" s="33">
        <v>1194.0930000000001</v>
      </c>
      <c r="K411" s="34">
        <v>1</v>
      </c>
      <c r="L411" s="34">
        <v>1</v>
      </c>
      <c r="M411" s="7">
        <v>0</v>
      </c>
      <c r="N411" s="7">
        <v>0</v>
      </c>
      <c r="O411" s="7">
        <v>1</v>
      </c>
      <c r="P411" s="7">
        <v>1</v>
      </c>
      <c r="Q411" s="35">
        <v>1204.058</v>
      </c>
      <c r="R411" s="35">
        <v>1194.0930000000001</v>
      </c>
      <c r="S411" s="35">
        <v>64585.671119999999</v>
      </c>
      <c r="T411" s="35">
        <v>64051.148520000002</v>
      </c>
      <c r="U411" s="36">
        <v>3.6343943837311905E-3</v>
      </c>
      <c r="V411" s="37">
        <v>3.6086835399906777E-3</v>
      </c>
      <c r="W411" s="37">
        <v>-2.5710843740512756E-5</v>
      </c>
      <c r="X411" s="38">
        <v>-55.970159133188773</v>
      </c>
      <c r="Y411" s="39">
        <v>-1043440.6997238772</v>
      </c>
      <c r="Z411" s="40">
        <v>0</v>
      </c>
      <c r="AA411" s="41">
        <v>0</v>
      </c>
      <c r="AB411" s="41">
        <v>0</v>
      </c>
      <c r="AC411" s="42">
        <v>0</v>
      </c>
      <c r="AD411" s="43">
        <v>0</v>
      </c>
      <c r="AE411" s="40">
        <v>7.6653510210034428E-3</v>
      </c>
      <c r="AF411" s="41">
        <v>7.6257118311525984E-3</v>
      </c>
      <c r="AG411" s="41">
        <v>-3.9639189850844414E-5</v>
      </c>
      <c r="AH411" s="42">
        <v>-0.5009797344221445</v>
      </c>
      <c r="AI411" s="43">
        <v>-9339.6669355358772</v>
      </c>
      <c r="AJ411" s="42">
        <v>-56.471138867610918</v>
      </c>
      <c r="AK411" s="31">
        <v>-1052780.3666594131</v>
      </c>
      <c r="AL411" s="44">
        <f>+$AL$6*W411/H411*10^6</f>
        <v>-239.6611086923262</v>
      </c>
      <c r="AM411" s="31">
        <v>5577178</v>
      </c>
      <c r="AN411" s="45">
        <v>-0.18876578202442401</v>
      </c>
      <c r="AP411" s="33"/>
      <c r="AR411" s="33"/>
    </row>
    <row r="412" spans="1:44">
      <c r="A412" s="6" t="s">
        <v>1164</v>
      </c>
      <c r="B412" s="6" t="s">
        <v>2085</v>
      </c>
      <c r="C412" s="6" t="s">
        <v>3387</v>
      </c>
      <c r="D412" s="30">
        <v>2819118</v>
      </c>
      <c r="E412" s="6" t="s">
        <v>106</v>
      </c>
      <c r="F412" s="31" t="s">
        <v>4580</v>
      </c>
      <c r="G412" s="6" t="s">
        <v>4234</v>
      </c>
      <c r="H412" s="32">
        <v>90.47</v>
      </c>
      <c r="I412" s="33">
        <v>462</v>
      </c>
      <c r="J412" s="33">
        <v>458</v>
      </c>
      <c r="K412" s="34">
        <v>1</v>
      </c>
      <c r="L412" s="34">
        <v>1</v>
      </c>
      <c r="M412" s="7">
        <v>1</v>
      </c>
      <c r="N412" s="7">
        <v>1</v>
      </c>
      <c r="O412" s="7">
        <v>0</v>
      </c>
      <c r="P412" s="7">
        <v>0</v>
      </c>
      <c r="Q412" s="35">
        <v>462</v>
      </c>
      <c r="R412" s="35">
        <v>458</v>
      </c>
      <c r="S412" s="35">
        <v>41797.14</v>
      </c>
      <c r="T412" s="35">
        <v>41435.26</v>
      </c>
      <c r="U412" s="36">
        <v>2.3520277522514699E-3</v>
      </c>
      <c r="V412" s="37">
        <v>2.3344896101362544E-3</v>
      </c>
      <c r="W412" s="37">
        <v>-1.7538142115215531E-5</v>
      </c>
      <c r="X412" s="38">
        <v>-38.178933954717301</v>
      </c>
      <c r="Y412" s="39">
        <v>-422006.56521186366</v>
      </c>
      <c r="Z412" s="40">
        <v>4.4726649166708914E-3</v>
      </c>
      <c r="AA412" s="41">
        <v>4.4316703168076552E-3</v>
      </c>
      <c r="AB412" s="41">
        <v>-4.0994599863236267E-5</v>
      </c>
      <c r="AC412" s="42">
        <v>-0.76619065440879619</v>
      </c>
      <c r="AD412" s="43">
        <v>-8469.0024804774657</v>
      </c>
      <c r="AE412" s="40">
        <v>0</v>
      </c>
      <c r="AF412" s="41">
        <v>0</v>
      </c>
      <c r="AG412" s="41">
        <v>0</v>
      </c>
      <c r="AH412" s="42">
        <v>0</v>
      </c>
      <c r="AI412" s="43">
        <v>0</v>
      </c>
      <c r="AJ412" s="42">
        <v>-38.945124609126097</v>
      </c>
      <c r="AK412" s="31">
        <v>-430475.56769234111</v>
      </c>
      <c r="AL412" s="44">
        <f>+$AL$6*W412/H412*10^6</f>
        <v>-96.927943601279608</v>
      </c>
      <c r="AM412" s="31">
        <v>2277738.5</v>
      </c>
      <c r="AN412" s="45">
        <v>-0.18899253258982149</v>
      </c>
      <c r="AP412" s="33"/>
      <c r="AR412" s="33"/>
    </row>
    <row r="413" spans="1:44">
      <c r="A413" s="6" t="s">
        <v>1241</v>
      </c>
      <c r="B413" s="6" t="s">
        <v>2159</v>
      </c>
      <c r="C413" s="6" t="s">
        <v>3438</v>
      </c>
      <c r="D413" s="30" t="s">
        <v>2191</v>
      </c>
      <c r="E413" s="6" t="s">
        <v>177</v>
      </c>
      <c r="F413" s="31" t="s">
        <v>4576</v>
      </c>
      <c r="G413" s="6" t="s">
        <v>4234</v>
      </c>
      <c r="H413" s="32">
        <v>17.53</v>
      </c>
      <c r="I413" s="33">
        <v>538.92399999999998</v>
      </c>
      <c r="J413" s="33">
        <v>529.77</v>
      </c>
      <c r="K413" s="34">
        <v>1</v>
      </c>
      <c r="L413" s="34">
        <v>1</v>
      </c>
      <c r="M413" s="7">
        <v>0.63</v>
      </c>
      <c r="N413" s="7">
        <v>0.63</v>
      </c>
      <c r="O413" s="7">
        <v>0.37</v>
      </c>
      <c r="P413" s="7">
        <v>0.37</v>
      </c>
      <c r="Q413" s="35">
        <v>538.92399999999998</v>
      </c>
      <c r="R413" s="35">
        <v>529.77</v>
      </c>
      <c r="S413" s="35">
        <v>9447.3377199999995</v>
      </c>
      <c r="T413" s="35">
        <v>9286.8680999999997</v>
      </c>
      <c r="U413" s="36">
        <v>5.3162490309940176E-4</v>
      </c>
      <c r="V413" s="37">
        <v>5.2322821409002418E-4</v>
      </c>
      <c r="W413" s="37">
        <v>-8.39668900937758E-6</v>
      </c>
      <c r="X413" s="38">
        <v>-18.278825261040918</v>
      </c>
      <c r="Y413" s="39">
        <v>-1042716.7861403832</v>
      </c>
      <c r="Z413" s="40">
        <v>6.3689785628865769E-4</v>
      </c>
      <c r="AA413" s="41">
        <v>6.2575914203924575E-4</v>
      </c>
      <c r="AB413" s="41">
        <v>-1.1138714249411949E-5</v>
      </c>
      <c r="AC413" s="42">
        <v>-0.20818299943166679</v>
      </c>
      <c r="AD413" s="43">
        <v>-11875.812859764219</v>
      </c>
      <c r="AE413" s="40">
        <v>4.1486522746182687E-4</v>
      </c>
      <c r="AF413" s="41">
        <v>4.0909528064577707E-4</v>
      </c>
      <c r="AG413" s="41">
        <v>-5.769946816049803E-6</v>
      </c>
      <c r="AH413" s="42">
        <v>-7.2923448597498289E-2</v>
      </c>
      <c r="AI413" s="43">
        <v>-4159.9229091556354</v>
      </c>
      <c r="AJ413" s="42">
        <v>-18.559931709070085</v>
      </c>
      <c r="AK413" s="31">
        <v>-1058752.5219093033</v>
      </c>
      <c r="AL413" s="44">
        <f>+$AL$6*W413/H413*10^6</f>
        <v>-239.49483768903539</v>
      </c>
      <c r="AM413" s="31">
        <v>5575796.5</v>
      </c>
      <c r="AN413" s="45">
        <v>-0.18988363759497021</v>
      </c>
      <c r="AP413" s="33"/>
      <c r="AR413" s="33"/>
    </row>
    <row r="414" spans="1:44">
      <c r="A414" s="6" t="s">
        <v>3547</v>
      </c>
      <c r="B414" s="6" t="s">
        <v>302</v>
      </c>
      <c r="C414" s="6" t="s">
        <v>612</v>
      </c>
      <c r="D414" s="30">
        <v>2427599</v>
      </c>
      <c r="E414" s="6" t="s">
        <v>2639</v>
      </c>
      <c r="F414" s="31" t="s">
        <v>4572</v>
      </c>
      <c r="G414" s="6" t="s">
        <v>4234</v>
      </c>
      <c r="H414" s="32">
        <v>123.66</v>
      </c>
      <c r="I414" s="33">
        <v>75.724999999999994</v>
      </c>
      <c r="J414" s="33">
        <v>74.084000000000003</v>
      </c>
      <c r="K414" s="34">
        <v>1</v>
      </c>
      <c r="L414" s="34">
        <v>1</v>
      </c>
      <c r="M414" s="7">
        <v>0.66</v>
      </c>
      <c r="N414" s="7">
        <v>0.66</v>
      </c>
      <c r="O414" s="7">
        <v>0.34</v>
      </c>
      <c r="P414" s="7">
        <v>0.34</v>
      </c>
      <c r="Q414" s="35">
        <v>75.724999999999994</v>
      </c>
      <c r="R414" s="35">
        <v>74.084000000000003</v>
      </c>
      <c r="S414" s="35">
        <v>9364.1534999999985</v>
      </c>
      <c r="T414" s="35">
        <v>9161.2274400000006</v>
      </c>
      <c r="U414" s="36">
        <v>5.2694392267850704E-4</v>
      </c>
      <c r="V414" s="37">
        <v>5.1614953724859352E-4</v>
      </c>
      <c r="W414" s="37">
        <v>-1.0794385429913522E-5</v>
      </c>
      <c r="X414" s="38">
        <v>-23.498391431831916</v>
      </c>
      <c r="Y414" s="39">
        <v>-190024.19077981493</v>
      </c>
      <c r="Z414" s="40">
        <v>6.6135136878477357E-4</v>
      </c>
      <c r="AA414" s="41">
        <v>6.4668826042132662E-4</v>
      </c>
      <c r="AB414" s="41">
        <v>-1.4663108363446951E-5</v>
      </c>
      <c r="AC414" s="42">
        <v>-0.27405406151388639</v>
      </c>
      <c r="AD414" s="43">
        <v>-2216.1900494410997</v>
      </c>
      <c r="AE414" s="40">
        <v>3.7787078152296677E-4</v>
      </c>
      <c r="AF414" s="41">
        <v>3.7083955418524737E-4</v>
      </c>
      <c r="AG414" s="41">
        <v>-7.0312273377194038E-6</v>
      </c>
      <c r="AH414" s="42">
        <v>-8.8864137172504562E-2</v>
      </c>
      <c r="AI414" s="43">
        <v>-718.61666806165749</v>
      </c>
      <c r="AJ414" s="42">
        <v>-23.861309630518306</v>
      </c>
      <c r="AK414" s="31">
        <v>-192958.99749731767</v>
      </c>
      <c r="AL414" s="44">
        <f>+$AL$6*W414/H414*10^6</f>
        <v>-43.645420628794767</v>
      </c>
      <c r="AM414" s="31">
        <v>1010062.75</v>
      </c>
      <c r="AN414" s="45">
        <v>-0.19103664351280916</v>
      </c>
      <c r="AP414" s="33"/>
      <c r="AR414" s="33"/>
    </row>
    <row r="415" spans="1:44">
      <c r="A415" s="6" t="s">
        <v>1149</v>
      </c>
      <c r="B415" s="6" t="s">
        <v>2070</v>
      </c>
      <c r="C415" s="6" t="s">
        <v>3375</v>
      </c>
      <c r="D415" s="30">
        <v>2699514</v>
      </c>
      <c r="E415" s="6" t="s">
        <v>93</v>
      </c>
      <c r="F415" s="31" t="s">
        <v>4589</v>
      </c>
      <c r="G415" s="6" t="s">
        <v>4234</v>
      </c>
      <c r="H415" s="32">
        <v>242.52</v>
      </c>
      <c r="I415" s="33">
        <v>144.76300000000001</v>
      </c>
      <c r="J415" s="33">
        <v>143.47399999999999</v>
      </c>
      <c r="K415" s="34">
        <v>1</v>
      </c>
      <c r="L415" s="34">
        <v>1</v>
      </c>
      <c r="M415" s="7">
        <v>1</v>
      </c>
      <c r="N415" s="7">
        <v>1</v>
      </c>
      <c r="O415" s="7">
        <v>0</v>
      </c>
      <c r="P415" s="7">
        <v>0</v>
      </c>
      <c r="Q415" s="35">
        <v>144.76300000000001</v>
      </c>
      <c r="R415" s="35">
        <v>143.47399999999999</v>
      </c>
      <c r="S415" s="35">
        <v>35107.922760000001</v>
      </c>
      <c r="T415" s="35">
        <v>34795.314480000001</v>
      </c>
      <c r="U415" s="36">
        <v>1.9756090645297987E-3</v>
      </c>
      <c r="V415" s="37">
        <v>1.960390742932072E-3</v>
      </c>
      <c r="W415" s="37">
        <v>-1.521832159772675E-5</v>
      </c>
      <c r="X415" s="38">
        <v>-33.128896513912025</v>
      </c>
      <c r="Y415" s="39">
        <v>-136602.74003757225</v>
      </c>
      <c r="Z415" s="40">
        <v>3.7568593072598625E-3</v>
      </c>
      <c r="AA415" s="41">
        <v>3.7215010197837197E-3</v>
      </c>
      <c r="AB415" s="41">
        <v>-3.5358287476142808E-5</v>
      </c>
      <c r="AC415" s="42">
        <v>-0.66084775825353115</v>
      </c>
      <c r="AD415" s="43">
        <v>-2724.9206591354573</v>
      </c>
      <c r="AE415" s="40">
        <v>0</v>
      </c>
      <c r="AF415" s="41">
        <v>0</v>
      </c>
      <c r="AG415" s="41">
        <v>0</v>
      </c>
      <c r="AH415" s="42">
        <v>0</v>
      </c>
      <c r="AI415" s="43">
        <v>0</v>
      </c>
      <c r="AJ415" s="42">
        <v>-33.789744272165557</v>
      </c>
      <c r="AK415" s="31">
        <v>-139327.6606967077</v>
      </c>
      <c r="AL415" s="44">
        <f>+$AL$6*W415/H415*10^6</f>
        <v>-31.375395014280777</v>
      </c>
      <c r="AM415" s="31">
        <v>726552.3125</v>
      </c>
      <c r="AN415" s="45">
        <v>-0.19176549065998286</v>
      </c>
      <c r="AP415" s="33"/>
      <c r="AR415" s="33"/>
    </row>
    <row r="416" spans="1:44">
      <c r="A416" s="6" t="s">
        <v>1131</v>
      </c>
      <c r="B416" s="6" t="s">
        <v>2052</v>
      </c>
      <c r="C416" s="6" t="s">
        <v>1305</v>
      </c>
      <c r="D416" s="30">
        <v>2630643</v>
      </c>
      <c r="E416" s="6" t="s">
        <v>76</v>
      </c>
      <c r="F416" s="31" t="s">
        <v>4572</v>
      </c>
      <c r="G416" s="6" t="s">
        <v>4234</v>
      </c>
      <c r="H416" s="32">
        <v>41.56</v>
      </c>
      <c r="I416" s="33">
        <v>331.27499999999998</v>
      </c>
      <c r="J416" s="33">
        <v>325.43900000000002</v>
      </c>
      <c r="K416" s="34">
        <v>1</v>
      </c>
      <c r="L416" s="34">
        <v>1</v>
      </c>
      <c r="M416" s="7">
        <v>0.68</v>
      </c>
      <c r="N416" s="7">
        <v>0.68</v>
      </c>
      <c r="O416" s="7">
        <v>0.32</v>
      </c>
      <c r="P416" s="7">
        <v>0.32</v>
      </c>
      <c r="Q416" s="35">
        <v>331.27499999999998</v>
      </c>
      <c r="R416" s="35">
        <v>325.43900000000002</v>
      </c>
      <c r="S416" s="35">
        <v>13767.789000000001</v>
      </c>
      <c r="T416" s="35">
        <v>13525.244840000001</v>
      </c>
      <c r="U416" s="36">
        <v>7.7474731082419798E-4</v>
      </c>
      <c r="V416" s="37">
        <v>7.6202112774311024E-4</v>
      </c>
      <c r="W416" s="37">
        <v>-1.2726183081087738E-5</v>
      </c>
      <c r="X416" s="38">
        <v>-27.703738523532795</v>
      </c>
      <c r="Y416" s="39">
        <v>-666596.21086460038</v>
      </c>
      <c r="Z416" s="40">
        <v>1.001827413346718E-3</v>
      </c>
      <c r="AA416" s="41">
        <v>9.8367452594213373E-4</v>
      </c>
      <c r="AB416" s="41">
        <v>-1.8152887404584289E-5</v>
      </c>
      <c r="AC416" s="42">
        <v>-0.33927816654702275</v>
      </c>
      <c r="AD416" s="43">
        <v>-8163.5747484846661</v>
      </c>
      <c r="AE416" s="40">
        <v>5.2288965592768143E-4</v>
      </c>
      <c r="AF416" s="41">
        <v>5.1528628343477467E-4</v>
      </c>
      <c r="AG416" s="41">
        <v>-7.6033724929067603E-6</v>
      </c>
      <c r="AH416" s="42">
        <v>-9.6095191312996098E-2</v>
      </c>
      <c r="AI416" s="43">
        <v>-2312.203833325219</v>
      </c>
      <c r="AJ416" s="42">
        <v>-28.139111881392814</v>
      </c>
      <c r="AK416" s="31">
        <v>-677071.98944641021</v>
      </c>
      <c r="AL416" s="44">
        <f>+$AL$6*W416/H416*10^6</f>
        <v>-153.10614871376006</v>
      </c>
      <c r="AM416" s="31">
        <v>3499867.75</v>
      </c>
      <c r="AN416" s="45">
        <v>-0.19345644973196779</v>
      </c>
      <c r="AP416" s="33"/>
      <c r="AR416" s="33"/>
    </row>
    <row r="417" spans="1:44">
      <c r="A417" s="6" t="s">
        <v>4287</v>
      </c>
      <c r="B417" s="6" t="s">
        <v>4529</v>
      </c>
      <c r="C417" s="6" t="s">
        <v>4466</v>
      </c>
      <c r="D417" s="30">
        <v>2190385</v>
      </c>
      <c r="E417" s="6" t="s">
        <v>4121</v>
      </c>
      <c r="F417" s="31" t="s">
        <v>4590</v>
      </c>
      <c r="G417" s="6" t="s">
        <v>4234</v>
      </c>
      <c r="H417" s="32">
        <v>59.59</v>
      </c>
      <c r="I417" s="33">
        <v>3784.7130000000002</v>
      </c>
      <c r="J417" s="33">
        <v>3761.2809099999999</v>
      </c>
      <c r="K417" s="34">
        <v>1</v>
      </c>
      <c r="L417" s="34">
        <v>1</v>
      </c>
      <c r="M417" s="7">
        <v>0</v>
      </c>
      <c r="N417" s="7">
        <v>0</v>
      </c>
      <c r="O417" s="7">
        <v>1</v>
      </c>
      <c r="P417" s="7">
        <v>1</v>
      </c>
      <c r="Q417" s="35">
        <v>3784.7130000000002</v>
      </c>
      <c r="R417" s="35">
        <v>3761.2809099999999</v>
      </c>
      <c r="S417" s="35">
        <v>225531.04767000003</v>
      </c>
      <c r="T417" s="35">
        <v>224134.72942690001</v>
      </c>
      <c r="U417" s="36">
        <v>1.269118612216504E-2</v>
      </c>
      <c r="V417" s="37">
        <v>1.2627897040293668E-2</v>
      </c>
      <c r="W417" s="37">
        <v>-6.3289081871371888E-5</v>
      </c>
      <c r="X417" s="38">
        <v>-137.77455222725618</v>
      </c>
      <c r="Y417" s="39">
        <v>-2312041.4872840438</v>
      </c>
      <c r="Z417" s="40">
        <v>0</v>
      </c>
      <c r="AA417" s="41">
        <v>0</v>
      </c>
      <c r="AB417" s="41">
        <v>0</v>
      </c>
      <c r="AC417" s="42">
        <v>0</v>
      </c>
      <c r="AD417" s="43">
        <v>0</v>
      </c>
      <c r="AE417" s="40">
        <v>2.6767154641981691E-2</v>
      </c>
      <c r="AF417" s="41">
        <v>2.6684718345514186E-2</v>
      </c>
      <c r="AG417" s="41">
        <v>-8.2436296467505027E-5</v>
      </c>
      <c r="AH417" s="42">
        <v>-1.0418707866239618</v>
      </c>
      <c r="AI417" s="43">
        <v>-17483.987021714413</v>
      </c>
      <c r="AJ417" s="42">
        <v>-138.81642301388015</v>
      </c>
      <c r="AK417" s="31">
        <v>-2329525.4743057583</v>
      </c>
      <c r="AL417" s="44">
        <f>+$AL$6*W417/H417*10^6</f>
        <v>-531.03777371515253</v>
      </c>
      <c r="AM417" s="31">
        <v>11976129</v>
      </c>
      <c r="AN417" s="45">
        <v>-0.19451405995257384</v>
      </c>
      <c r="AP417" s="33"/>
      <c r="AR417" s="33"/>
    </row>
    <row r="418" spans="1:44">
      <c r="A418" s="6" t="s">
        <v>1225</v>
      </c>
      <c r="B418" s="6" t="s">
        <v>2145</v>
      </c>
      <c r="C418" s="6" t="s">
        <v>1821</v>
      </c>
      <c r="D418" s="30">
        <v>2433842</v>
      </c>
      <c r="E418" s="6" t="s">
        <v>161</v>
      </c>
      <c r="F418" s="31" t="s">
        <v>4580</v>
      </c>
      <c r="G418" s="6" t="s">
        <v>4234</v>
      </c>
      <c r="H418" s="32">
        <v>36.35</v>
      </c>
      <c r="I418" s="33">
        <v>257.41000000000003</v>
      </c>
      <c r="J418" s="33">
        <v>254.779</v>
      </c>
      <c r="K418" s="34">
        <v>1</v>
      </c>
      <c r="L418" s="34">
        <v>1</v>
      </c>
      <c r="M418" s="7">
        <v>0</v>
      </c>
      <c r="N418" s="7">
        <v>0</v>
      </c>
      <c r="O418" s="7">
        <v>1</v>
      </c>
      <c r="P418" s="7">
        <v>1</v>
      </c>
      <c r="Q418" s="35">
        <v>257.41000000000003</v>
      </c>
      <c r="R418" s="35">
        <v>254.779</v>
      </c>
      <c r="S418" s="35">
        <v>9356.8535000000011</v>
      </c>
      <c r="T418" s="35">
        <v>9261.2166500000003</v>
      </c>
      <c r="U418" s="36">
        <v>5.2653313374434962E-4</v>
      </c>
      <c r="V418" s="37">
        <v>5.2178299464383446E-4</v>
      </c>
      <c r="W418" s="37">
        <v>-4.7501391005151574E-6</v>
      </c>
      <c r="X418" s="38">
        <v>-10.340619080566716</v>
      </c>
      <c r="Y418" s="39">
        <v>-284473.70235396741</v>
      </c>
      <c r="Z418" s="40">
        <v>0</v>
      </c>
      <c r="AA418" s="41">
        <v>0</v>
      </c>
      <c r="AB418" s="41">
        <v>0</v>
      </c>
      <c r="AC418" s="42">
        <v>0</v>
      </c>
      <c r="AD418" s="43">
        <v>0</v>
      </c>
      <c r="AE418" s="40">
        <v>1.1105182509653334E-3</v>
      </c>
      <c r="AF418" s="41">
        <v>1.1026089462973525E-3</v>
      </c>
      <c r="AG418" s="41">
        <v>-7.9093046679809022E-6</v>
      </c>
      <c r="AH418" s="42">
        <v>-9.9961713822576792E-2</v>
      </c>
      <c r="AI418" s="43">
        <v>-2749.9783720103655</v>
      </c>
      <c r="AJ418" s="42">
        <v>-10.440580794389293</v>
      </c>
      <c r="AK418" s="31">
        <v>-287223.68072597776</v>
      </c>
      <c r="AL418" s="44">
        <f>+$AL$6*W418/H418*10^6</f>
        <v>-65.338914725105326</v>
      </c>
      <c r="AM418" s="31">
        <v>1439475.5</v>
      </c>
      <c r="AN418" s="45">
        <v>-0.19953356672341957</v>
      </c>
      <c r="AP418" s="33"/>
      <c r="AR418" s="33"/>
    </row>
    <row r="419" spans="1:44">
      <c r="A419" s="6" t="s">
        <v>4640</v>
      </c>
      <c r="B419" s="6" t="s">
        <v>1876</v>
      </c>
      <c r="C419" s="6" t="s">
        <v>3236</v>
      </c>
      <c r="D419" s="30">
        <v>2090173</v>
      </c>
      <c r="E419" s="6" t="s">
        <v>3138</v>
      </c>
      <c r="F419" s="31" t="s">
        <v>4573</v>
      </c>
      <c r="G419" s="6" t="s">
        <v>4234</v>
      </c>
      <c r="H419" s="32">
        <v>40.35</v>
      </c>
      <c r="I419" s="33">
        <v>100.85299999999999</v>
      </c>
      <c r="J419" s="33">
        <v>99.879000000000005</v>
      </c>
      <c r="K419" s="34">
        <v>1</v>
      </c>
      <c r="L419" s="34">
        <v>1</v>
      </c>
      <c r="M419" s="7">
        <v>0</v>
      </c>
      <c r="N419" s="7">
        <v>0</v>
      </c>
      <c r="O419" s="7">
        <v>1</v>
      </c>
      <c r="P419" s="7">
        <v>1</v>
      </c>
      <c r="Q419" s="35">
        <v>100.85299999999999</v>
      </c>
      <c r="R419" s="35">
        <v>99.879000000000005</v>
      </c>
      <c r="S419" s="35">
        <v>4069.4185499999999</v>
      </c>
      <c r="T419" s="35">
        <v>4030.1176500000001</v>
      </c>
      <c r="U419" s="36">
        <v>2.2899617928707409E-4</v>
      </c>
      <c r="V419" s="37">
        <v>2.2705946050662496E-4</v>
      </c>
      <c r="W419" s="37">
        <v>-1.9367187804491311E-6</v>
      </c>
      <c r="X419" s="38">
        <v>-4.2160599407777877</v>
      </c>
      <c r="Y419" s="39">
        <v>-104487.23521134541</v>
      </c>
      <c r="Z419" s="40">
        <v>0</v>
      </c>
      <c r="AA419" s="41">
        <v>0</v>
      </c>
      <c r="AB419" s="41">
        <v>0</v>
      </c>
      <c r="AC419" s="42">
        <v>0</v>
      </c>
      <c r="AD419" s="43">
        <v>0</v>
      </c>
      <c r="AE419" s="40">
        <v>4.8297898119190199E-4</v>
      </c>
      <c r="AF419" s="41">
        <v>4.798120963427481E-4</v>
      </c>
      <c r="AG419" s="41">
        <v>-3.1668848491538852E-6</v>
      </c>
      <c r="AH419" s="42">
        <v>-4.0024660863265074E-2</v>
      </c>
      <c r="AI419" s="43">
        <v>-991.93707219987778</v>
      </c>
      <c r="AJ419" s="42">
        <v>-4.256084601641053</v>
      </c>
      <c r="AK419" s="31">
        <v>-105479.17228354528</v>
      </c>
      <c r="AL419" s="44">
        <f>+$AL$6*W419/H419*10^6</f>
        <v>-23.998993561947103</v>
      </c>
      <c r="AM419" s="31">
        <v>524427.625</v>
      </c>
      <c r="AN419" s="45">
        <v>-0.20113199087013253</v>
      </c>
      <c r="AP419" s="33"/>
      <c r="AR419" s="33"/>
    </row>
    <row r="420" spans="1:44">
      <c r="A420" s="6" t="s">
        <v>4647</v>
      </c>
      <c r="B420" s="6" t="s">
        <v>1883</v>
      </c>
      <c r="C420" s="6" t="s">
        <v>1265</v>
      </c>
      <c r="D420" s="30">
        <v>2175672</v>
      </c>
      <c r="E420" s="6" t="s">
        <v>3145</v>
      </c>
      <c r="F420" s="31" t="s">
        <v>4574</v>
      </c>
      <c r="G420" s="6" t="s">
        <v>4234</v>
      </c>
      <c r="H420" s="32">
        <v>72.67</v>
      </c>
      <c r="I420" s="33">
        <v>340.20100000000002</v>
      </c>
      <c r="J420" s="33">
        <v>336.654</v>
      </c>
      <c r="K420" s="34">
        <v>1</v>
      </c>
      <c r="L420" s="34">
        <v>1</v>
      </c>
      <c r="M420" s="7">
        <v>0</v>
      </c>
      <c r="N420" s="7">
        <v>0</v>
      </c>
      <c r="O420" s="7">
        <v>1</v>
      </c>
      <c r="P420" s="7">
        <v>1</v>
      </c>
      <c r="Q420" s="35">
        <v>340.20100000000002</v>
      </c>
      <c r="R420" s="35">
        <v>336.654</v>
      </c>
      <c r="S420" s="35">
        <v>24722.406670000004</v>
      </c>
      <c r="T420" s="35">
        <v>24464.64618</v>
      </c>
      <c r="U420" s="36">
        <v>1.3911905596958754E-3</v>
      </c>
      <c r="V420" s="37">
        <v>1.378354143858868E-3</v>
      </c>
      <c r="W420" s="37">
        <v>-1.2836415837007417E-5</v>
      </c>
      <c r="X420" s="38">
        <v>-27.943705167676516</v>
      </c>
      <c r="Y420" s="39">
        <v>-384528.76245598617</v>
      </c>
      <c r="Z420" s="40">
        <v>0</v>
      </c>
      <c r="AA420" s="41">
        <v>0</v>
      </c>
      <c r="AB420" s="41">
        <v>0</v>
      </c>
      <c r="AC420" s="42">
        <v>0</v>
      </c>
      <c r="AD420" s="43">
        <v>0</v>
      </c>
      <c r="AE420" s="40">
        <v>2.9341790821906201E-3</v>
      </c>
      <c r="AF420" s="41">
        <v>2.9126775417857597E-3</v>
      </c>
      <c r="AG420" s="41">
        <v>-2.1501540404860343E-5</v>
      </c>
      <c r="AH420" s="42">
        <v>-0.27174712808779761</v>
      </c>
      <c r="AI420" s="43">
        <v>-3739.4678421328967</v>
      </c>
      <c r="AJ420" s="42">
        <v>-28.215452295764312</v>
      </c>
      <c r="AK420" s="31">
        <v>-388268.23029811907</v>
      </c>
      <c r="AL420" s="44">
        <f>+$AL$6*W420/H420*10^6</f>
        <v>-88.319910809188215</v>
      </c>
      <c r="AM420" s="31">
        <v>1902227.625</v>
      </c>
      <c r="AN420" s="45">
        <v>-0.20411239180595911</v>
      </c>
      <c r="AP420" s="33"/>
      <c r="AR420" s="33"/>
    </row>
    <row r="421" spans="1:44">
      <c r="A421" s="6" t="s">
        <v>4718</v>
      </c>
      <c r="B421" s="6" t="s">
        <v>1957</v>
      </c>
      <c r="C421" s="6" t="s">
        <v>1281</v>
      </c>
      <c r="D421" s="30">
        <v>2769796</v>
      </c>
      <c r="E421" s="6" t="s">
        <v>3208</v>
      </c>
      <c r="F421" s="31" t="s">
        <v>4576</v>
      </c>
      <c r="G421" s="6" t="s">
        <v>4234</v>
      </c>
      <c r="H421" s="32">
        <v>56.98</v>
      </c>
      <c r="I421" s="33">
        <v>287.79700000000003</v>
      </c>
      <c r="J421" s="33">
        <v>285.41800000000001</v>
      </c>
      <c r="K421" s="34">
        <v>1</v>
      </c>
      <c r="L421" s="34">
        <v>1</v>
      </c>
      <c r="M421" s="7">
        <v>1</v>
      </c>
      <c r="N421" s="7">
        <v>1</v>
      </c>
      <c r="O421" s="7">
        <v>0</v>
      </c>
      <c r="P421" s="7">
        <v>0</v>
      </c>
      <c r="Q421" s="35">
        <v>287.79700000000003</v>
      </c>
      <c r="R421" s="35">
        <v>285.41800000000001</v>
      </c>
      <c r="S421" s="35">
        <v>16398.673060000001</v>
      </c>
      <c r="T421" s="35">
        <v>16263.117639999999</v>
      </c>
      <c r="U421" s="36">
        <v>9.2279362026249977E-4</v>
      </c>
      <c r="V421" s="37">
        <v>9.1627466942414829E-4</v>
      </c>
      <c r="W421" s="37">
        <v>-6.5189508383514758E-6</v>
      </c>
      <c r="X421" s="38">
        <v>-14.191160721382451</v>
      </c>
      <c r="Y421" s="39">
        <v>-249055.11971538173</v>
      </c>
      <c r="Z421" s="40">
        <v>1.7548035505639402E-3</v>
      </c>
      <c r="AA421" s="41">
        <v>1.7394068651660193E-3</v>
      </c>
      <c r="AB421" s="41">
        <v>-1.5396685397920913E-5</v>
      </c>
      <c r="AC421" s="42">
        <v>-0.28776464461453821</v>
      </c>
      <c r="AD421" s="43">
        <v>-5050.2745632597089</v>
      </c>
      <c r="AE421" s="40">
        <v>0</v>
      </c>
      <c r="AF421" s="41">
        <v>0</v>
      </c>
      <c r="AG421" s="41">
        <v>0</v>
      </c>
      <c r="AH421" s="42">
        <v>0</v>
      </c>
      <c r="AI421" s="43">
        <v>0</v>
      </c>
      <c r="AJ421" s="42">
        <v>-14.478925365996989</v>
      </c>
      <c r="AK421" s="31">
        <v>-254105.39427864144</v>
      </c>
      <c r="AL421" s="44">
        <f>+$AL$6*W421/H421*10^6</f>
        <v>-57.203850810385013</v>
      </c>
      <c r="AM421" s="31">
        <v>1235627.5</v>
      </c>
      <c r="AN421" s="45">
        <v>-0.20564886608516034</v>
      </c>
      <c r="AP421" s="33"/>
      <c r="AR421" s="33"/>
    </row>
    <row r="422" spans="1:44">
      <c r="A422" s="6" t="s">
        <v>7199</v>
      </c>
      <c r="B422" s="6" t="s">
        <v>7184</v>
      </c>
      <c r="C422" s="6" t="s">
        <v>7234</v>
      </c>
      <c r="D422" s="30" t="s">
        <v>7214</v>
      </c>
      <c r="E422" s="6" t="s">
        <v>7255</v>
      </c>
      <c r="F422" s="31" t="s">
        <v>4582</v>
      </c>
      <c r="G422" s="6" t="s">
        <v>4234</v>
      </c>
      <c r="H422" s="32">
        <v>17.71</v>
      </c>
      <c r="I422" s="33">
        <v>422.73899999999998</v>
      </c>
      <c r="J422" s="33">
        <v>419.43900000000002</v>
      </c>
      <c r="K422" s="34">
        <v>1</v>
      </c>
      <c r="L422" s="34">
        <v>1</v>
      </c>
      <c r="M422" s="7">
        <v>0.41</v>
      </c>
      <c r="N422" s="7">
        <v>0.41</v>
      </c>
      <c r="O422" s="7">
        <v>0.59</v>
      </c>
      <c r="P422" s="7">
        <v>0.59</v>
      </c>
      <c r="Q422" s="35">
        <v>422.73899999999998</v>
      </c>
      <c r="R422" s="35">
        <v>419.43900000000002</v>
      </c>
      <c r="S422" s="35">
        <v>7486.7076900000002</v>
      </c>
      <c r="T422" s="35">
        <v>7428.2646900000009</v>
      </c>
      <c r="U422" s="36">
        <v>4.2129543456500841E-4</v>
      </c>
      <c r="V422" s="37">
        <v>4.1851328410023262E-4</v>
      </c>
      <c r="W422" s="37">
        <v>-2.7821504647757857E-6</v>
      </c>
      <c r="X422" s="38">
        <v>-6.0564875201124115</v>
      </c>
      <c r="Y422" s="39">
        <v>-341981.22643209551</v>
      </c>
      <c r="Z422" s="40">
        <v>3.2846910766711786E-4</v>
      </c>
      <c r="AA422" s="41">
        <v>3.2573813351589924E-4</v>
      </c>
      <c r="AB422" s="41">
        <v>-2.7309741512186172E-6</v>
      </c>
      <c r="AC422" s="42">
        <v>-5.1042012340073939E-2</v>
      </c>
      <c r="AD422" s="43">
        <v>-2882.1012049731189</v>
      </c>
      <c r="AE422" s="40">
        <v>5.2425038634393826E-4</v>
      </c>
      <c r="AF422" s="41">
        <v>5.2178651393158489E-4</v>
      </c>
      <c r="AG422" s="41">
        <v>-2.4638724123533708E-6</v>
      </c>
      <c r="AH422" s="42">
        <v>-3.1139641133824669E-2</v>
      </c>
      <c r="AI422" s="43">
        <v>-1758.3083644169774</v>
      </c>
      <c r="AJ422" s="42">
        <v>-6.1386691735863099</v>
      </c>
      <c r="AK422" s="31">
        <v>-346621.63600148563</v>
      </c>
      <c r="AL422" s="44">
        <f>+$AL$6*W422/H422*10^6</f>
        <v>-78.547443951885541</v>
      </c>
      <c r="AM422" s="31">
        <v>1667234.125</v>
      </c>
      <c r="AN422" s="45">
        <v>-0.20790219610067401</v>
      </c>
      <c r="AP422" s="33"/>
      <c r="AR422" s="33"/>
    </row>
    <row r="423" spans="1:44">
      <c r="A423" s="6" t="s">
        <v>4053</v>
      </c>
      <c r="B423" s="6" t="s">
        <v>4546</v>
      </c>
      <c r="C423" s="6" t="s">
        <v>4484</v>
      </c>
      <c r="D423" s="30">
        <v>2681511</v>
      </c>
      <c r="E423" s="6" t="s">
        <v>4313</v>
      </c>
      <c r="F423" s="31" t="s">
        <v>4578</v>
      </c>
      <c r="G423" s="6" t="s">
        <v>4234</v>
      </c>
      <c r="H423" s="32">
        <v>92.23</v>
      </c>
      <c r="I423" s="33">
        <v>1516.0519999999999</v>
      </c>
      <c r="J423" s="33">
        <v>1506.7892400000001</v>
      </c>
      <c r="K423" s="34">
        <v>1</v>
      </c>
      <c r="L423" s="34">
        <v>1</v>
      </c>
      <c r="M423" s="7">
        <v>0.57999999999999996</v>
      </c>
      <c r="N423" s="7">
        <v>0.57999999999999996</v>
      </c>
      <c r="O423" s="7">
        <v>0.42</v>
      </c>
      <c r="P423" s="7">
        <v>0.42</v>
      </c>
      <c r="Q423" s="35">
        <v>1516.0519999999999</v>
      </c>
      <c r="R423" s="35">
        <v>1506.7892400000001</v>
      </c>
      <c r="S423" s="35">
        <v>139825.47596000001</v>
      </c>
      <c r="T423" s="35">
        <v>138971.17160520001</v>
      </c>
      <c r="U423" s="36">
        <v>7.8683230462584467E-3</v>
      </c>
      <c r="V423" s="37">
        <v>7.8297265715432177E-3</v>
      </c>
      <c r="W423" s="37">
        <v>-3.8596474715229048E-5</v>
      </c>
      <c r="X423" s="38">
        <v>-84.021001161760566</v>
      </c>
      <c r="Y423" s="39">
        <v>-910994.2660930343</v>
      </c>
      <c r="Z423" s="40">
        <v>8.6782887645948641E-3</v>
      </c>
      <c r="AA423" s="41">
        <v>8.620850003956862E-3</v>
      </c>
      <c r="AB423" s="41">
        <v>-5.743876063800217E-5</v>
      </c>
      <c r="AC423" s="42">
        <v>-1.0735326542637669</v>
      </c>
      <c r="AD423" s="43">
        <v>-11639.733863859556</v>
      </c>
      <c r="AE423" s="40">
        <v>6.9699789637048043E-3</v>
      </c>
      <c r="AF423" s="41">
        <v>6.9490826540067625E-3</v>
      </c>
      <c r="AG423" s="41">
        <v>-2.08963096980418E-5</v>
      </c>
      <c r="AH423" s="42">
        <v>-0.26409792234199392</v>
      </c>
      <c r="AI423" s="43">
        <v>-2863.4709133903712</v>
      </c>
      <c r="AJ423" s="42">
        <v>-85.358631738366327</v>
      </c>
      <c r="AK423" s="31">
        <v>-925497.47087028425</v>
      </c>
      <c r="AL423" s="44">
        <f>+$AL$6*W423/H423*10^6</f>
        <v>-209.24034866761923</v>
      </c>
      <c r="AM423" s="31">
        <v>4447472.5</v>
      </c>
      <c r="AN423" s="45">
        <v>-0.20809515311680607</v>
      </c>
      <c r="AP423" s="33"/>
      <c r="AR423" s="33"/>
    </row>
    <row r="424" spans="1:44">
      <c r="A424" s="6" t="s">
        <v>4776</v>
      </c>
      <c r="B424" s="6" t="s">
        <v>2015</v>
      </c>
      <c r="C424" s="6" t="s">
        <v>3328</v>
      </c>
      <c r="D424" s="30">
        <v>2491839</v>
      </c>
      <c r="E424" s="6" t="s">
        <v>39</v>
      </c>
      <c r="F424" s="31" t="s">
        <v>4587</v>
      </c>
      <c r="G424" s="6" t="s">
        <v>4234</v>
      </c>
      <c r="H424" s="32">
        <v>108.92</v>
      </c>
      <c r="I424" s="33">
        <v>376.791</v>
      </c>
      <c r="J424" s="33">
        <v>373.92200000000003</v>
      </c>
      <c r="K424" s="34">
        <v>1</v>
      </c>
      <c r="L424" s="34">
        <v>1</v>
      </c>
      <c r="M424" s="7">
        <v>0.59</v>
      </c>
      <c r="N424" s="7">
        <v>0.59</v>
      </c>
      <c r="O424" s="7">
        <v>0.41</v>
      </c>
      <c r="P424" s="7">
        <v>0.41</v>
      </c>
      <c r="Q424" s="35">
        <v>376.791</v>
      </c>
      <c r="R424" s="35">
        <v>373.92200000000003</v>
      </c>
      <c r="S424" s="35">
        <v>41040.075720000001</v>
      </c>
      <c r="T424" s="35">
        <v>40727.584240000004</v>
      </c>
      <c r="U424" s="36">
        <v>2.3094258853103762E-3</v>
      </c>
      <c r="V424" s="37">
        <v>2.2946186956285313E-3</v>
      </c>
      <c r="W424" s="37">
        <v>-1.4807189681844812E-5</v>
      </c>
      <c r="X424" s="38">
        <v>-32.233899874016224</v>
      </c>
      <c r="Y424" s="39">
        <v>-295941.0565003326</v>
      </c>
      <c r="Z424" s="40">
        <v>2.5910748687999444E-3</v>
      </c>
      <c r="AA424" s="41">
        <v>2.5700290870504451E-3</v>
      </c>
      <c r="AB424" s="41">
        <v>-2.1045781749499254E-5</v>
      </c>
      <c r="AC424" s="42">
        <v>-0.39334647355966551</v>
      </c>
      <c r="AD424" s="43">
        <v>-3611.3337638603148</v>
      </c>
      <c r="AE424" s="40">
        <v>1.9970451364130352E-3</v>
      </c>
      <c r="AF424" s="41">
        <v>1.9880439234819386E-3</v>
      </c>
      <c r="AG424" s="41">
        <v>-9.0012129310966006E-6</v>
      </c>
      <c r="AH424" s="42">
        <v>-0.11376179181931201</v>
      </c>
      <c r="AI424" s="43">
        <v>-1044.4527342940876</v>
      </c>
      <c r="AJ424" s="42">
        <v>-32.741008139395205</v>
      </c>
      <c r="AK424" s="31">
        <v>-300596.84299848706</v>
      </c>
      <c r="AL424" s="44">
        <f>+$AL$6*W424/H424*10^6</f>
        <v>-67.972776725325062</v>
      </c>
      <c r="AM424" s="31">
        <v>1428192</v>
      </c>
      <c r="AN424" s="45">
        <v>-0.21047369191151263</v>
      </c>
      <c r="AP424" s="33"/>
      <c r="AR424" s="33"/>
    </row>
    <row r="425" spans="1:44">
      <c r="A425" s="6" t="s">
        <v>4277</v>
      </c>
      <c r="B425" s="6" t="s">
        <v>1966</v>
      </c>
      <c r="C425" s="6" t="s">
        <v>4456</v>
      </c>
      <c r="D425" s="30">
        <v>2369174</v>
      </c>
      <c r="E425" s="6" t="s">
        <v>4112</v>
      </c>
      <c r="F425" s="31" t="s">
        <v>4575</v>
      </c>
      <c r="G425" s="6" t="s">
        <v>4234</v>
      </c>
      <c r="H425" s="32">
        <v>107.49</v>
      </c>
      <c r="I425" s="33">
        <v>1535.682</v>
      </c>
      <c r="J425" s="33">
        <v>1511.6704560000001</v>
      </c>
      <c r="K425" s="34">
        <v>1</v>
      </c>
      <c r="L425" s="34">
        <v>1</v>
      </c>
      <c r="M425" s="7">
        <v>1</v>
      </c>
      <c r="N425" s="7">
        <v>1</v>
      </c>
      <c r="O425" s="7">
        <v>0</v>
      </c>
      <c r="P425" s="7">
        <v>0</v>
      </c>
      <c r="Q425" s="35">
        <v>1535.682</v>
      </c>
      <c r="R425" s="35">
        <v>1511.6704560000001</v>
      </c>
      <c r="S425" s="35">
        <v>165070.45817999999</v>
      </c>
      <c r="T425" s="35">
        <v>162489.45731544</v>
      </c>
      <c r="U425" s="36">
        <v>9.2889202159818982E-3</v>
      </c>
      <c r="V425" s="37">
        <v>9.1547621484593805E-3</v>
      </c>
      <c r="W425" s="37">
        <v>-1.3415806752251763E-4</v>
      </c>
      <c r="X425" s="38">
        <v>-292.04986285240619</v>
      </c>
      <c r="Y425" s="39">
        <v>-2716995.6540367124</v>
      </c>
      <c r="Z425" s="40">
        <v>1.766400397444599E-2</v>
      </c>
      <c r="AA425" s="41">
        <v>1.7378911216655087E-2</v>
      </c>
      <c r="AB425" s="41">
        <v>-2.8509275779090362E-4</v>
      </c>
      <c r="AC425" s="42">
        <v>-5.3283946516797824</v>
      </c>
      <c r="AD425" s="43">
        <v>-49571.073138708562</v>
      </c>
      <c r="AE425" s="40">
        <v>0</v>
      </c>
      <c r="AF425" s="41">
        <v>0</v>
      </c>
      <c r="AG425" s="41">
        <v>0</v>
      </c>
      <c r="AH425" s="42">
        <v>0</v>
      </c>
      <c r="AI425" s="43">
        <v>0</v>
      </c>
      <c r="AJ425" s="42">
        <v>-297.37825750408598</v>
      </c>
      <c r="AK425" s="31">
        <v>-2766566.7271754211</v>
      </c>
      <c r="AL425" s="44">
        <f>+$AL$6*W425/H425*10^6</f>
        <v>-624.04906280825026</v>
      </c>
      <c r="AM425" s="31">
        <v>13110824</v>
      </c>
      <c r="AN425" s="45">
        <v>-0.21101394749677221</v>
      </c>
      <c r="AP425" s="33"/>
      <c r="AR425" s="33"/>
    </row>
    <row r="426" spans="1:44">
      <c r="A426" s="6" t="s">
        <v>4780</v>
      </c>
      <c r="B426" s="6" t="s">
        <v>2019</v>
      </c>
      <c r="C426" s="6" t="s">
        <v>3332</v>
      </c>
      <c r="D426" s="30">
        <v>2510682</v>
      </c>
      <c r="E426" s="6" t="s">
        <v>43</v>
      </c>
      <c r="F426" s="31" t="s">
        <v>4591</v>
      </c>
      <c r="G426" s="6" t="s">
        <v>4234</v>
      </c>
      <c r="H426" s="32">
        <v>34.950000000000003</v>
      </c>
      <c r="I426" s="33">
        <v>138.661</v>
      </c>
      <c r="J426" s="33">
        <v>137.26</v>
      </c>
      <c r="K426" s="34">
        <v>1</v>
      </c>
      <c r="L426" s="34">
        <v>1</v>
      </c>
      <c r="M426" s="7">
        <v>0</v>
      </c>
      <c r="N426" s="7">
        <v>0</v>
      </c>
      <c r="O426" s="7">
        <v>1</v>
      </c>
      <c r="P426" s="7">
        <v>1</v>
      </c>
      <c r="Q426" s="35">
        <v>138.661</v>
      </c>
      <c r="R426" s="35">
        <v>137.26</v>
      </c>
      <c r="S426" s="35">
        <v>4846.2019500000006</v>
      </c>
      <c r="T426" s="35">
        <v>4797.2370000000001</v>
      </c>
      <c r="U426" s="36">
        <v>2.7270768955519904E-4</v>
      </c>
      <c r="V426" s="37">
        <v>2.7027946569808454E-4</v>
      </c>
      <c r="W426" s="37">
        <v>-2.4282238571144972E-6</v>
      </c>
      <c r="X426" s="38">
        <v>-5.2860216127233715</v>
      </c>
      <c r="Y426" s="39">
        <v>-151245.25358292906</v>
      </c>
      <c r="Z426" s="40">
        <v>0</v>
      </c>
      <c r="AA426" s="41">
        <v>0</v>
      </c>
      <c r="AB426" s="41">
        <v>0</v>
      </c>
      <c r="AC426" s="42">
        <v>0</v>
      </c>
      <c r="AD426" s="43">
        <v>0</v>
      </c>
      <c r="AE426" s="40">
        <v>5.7517152676792342E-4</v>
      </c>
      <c r="AF426" s="41">
        <v>5.7114271629836802E-4</v>
      </c>
      <c r="AG426" s="41">
        <v>-4.0288104695553962E-6</v>
      </c>
      <c r="AH426" s="42">
        <v>-5.0918104196118467E-2</v>
      </c>
      <c r="AI426" s="43">
        <v>-1456.884240232288</v>
      </c>
      <c r="AJ426" s="42">
        <v>-5.3369397169194901</v>
      </c>
      <c r="AK426" s="31">
        <v>-152702.13782316135</v>
      </c>
      <c r="AL426" s="44">
        <f>+$AL$6*W426/H426*10^6</f>
        <v>-34.738538728390516</v>
      </c>
      <c r="AM426" s="31">
        <v>722813.3125</v>
      </c>
      <c r="AN426" s="45">
        <v>-0.21126082652657474</v>
      </c>
      <c r="AP426" s="33"/>
      <c r="AR426" s="33"/>
    </row>
    <row r="427" spans="1:44">
      <c r="A427" s="6" t="s">
        <v>5258</v>
      </c>
      <c r="B427" s="6" t="s">
        <v>5256</v>
      </c>
      <c r="C427" s="6" t="s">
        <v>5263</v>
      </c>
      <c r="D427" s="30" t="s">
        <v>5264</v>
      </c>
      <c r="E427" s="6" t="s">
        <v>5260</v>
      </c>
      <c r="F427" s="31" t="s">
        <v>4585</v>
      </c>
      <c r="G427" s="6" t="s">
        <v>4234</v>
      </c>
      <c r="H427" s="32">
        <v>90.19</v>
      </c>
      <c r="I427" s="33">
        <v>288.63200000000001</v>
      </c>
      <c r="J427" s="33">
        <v>283.32499999999999</v>
      </c>
      <c r="K427" s="34">
        <v>1</v>
      </c>
      <c r="L427" s="34">
        <v>1</v>
      </c>
      <c r="M427" s="7">
        <v>0.44</v>
      </c>
      <c r="N427" s="7">
        <v>0.44</v>
      </c>
      <c r="O427" s="7">
        <v>0.56000000000000005</v>
      </c>
      <c r="P427" s="7">
        <v>0.56000000000000005</v>
      </c>
      <c r="Q427" s="35">
        <v>288.63200000000001</v>
      </c>
      <c r="R427" s="35">
        <v>283.32499999999999</v>
      </c>
      <c r="S427" s="35">
        <v>26031.720079999999</v>
      </c>
      <c r="T427" s="35">
        <v>25553.081749999998</v>
      </c>
      <c r="U427" s="36">
        <v>1.4648688419112374E-3</v>
      </c>
      <c r="V427" s="37">
        <v>1.4396773147396041E-3</v>
      </c>
      <c r="W427" s="37">
        <v>-2.5191527171633315E-5</v>
      </c>
      <c r="X427" s="38">
        <v>-54.839654382195945</v>
      </c>
      <c r="Y427" s="39">
        <v>-608045.84080492228</v>
      </c>
      <c r="Z427" s="40">
        <v>1.2256750316854644E-3</v>
      </c>
      <c r="AA427" s="41">
        <v>1.2025228492243353E-3</v>
      </c>
      <c r="AB427" s="41">
        <v>-2.315218246112913E-5</v>
      </c>
      <c r="AC427" s="42">
        <v>-0.43271518419655575</v>
      </c>
      <c r="AD427" s="43">
        <v>-4797.817764680738</v>
      </c>
      <c r="AE427" s="40">
        <v>1.730161976096133E-3</v>
      </c>
      <c r="AF427" s="41">
        <v>1.7036672675279508E-3</v>
      </c>
      <c r="AG427" s="41">
        <v>-2.6494708568182163E-5</v>
      </c>
      <c r="AH427" s="42">
        <v>-0.33485326294571738</v>
      </c>
      <c r="AI427" s="43">
        <v>-3712.7537747612528</v>
      </c>
      <c r="AJ427" s="42">
        <v>-55.607222829338212</v>
      </c>
      <c r="AK427" s="31">
        <v>-616556.41234436422</v>
      </c>
      <c r="AL427" s="44">
        <f>+$AL$6*W427/H427*10^6</f>
        <v>-139.65809497523736</v>
      </c>
      <c r="AM427" s="31">
        <v>2873176.75</v>
      </c>
      <c r="AN427" s="45">
        <v>-0.21459049198569641</v>
      </c>
      <c r="AP427" s="33"/>
      <c r="AR427" s="33"/>
    </row>
    <row r="428" spans="1:44">
      <c r="A428" s="6" t="s">
        <v>4250</v>
      </c>
      <c r="B428" s="6" t="s">
        <v>4497</v>
      </c>
      <c r="C428" s="6" t="s">
        <v>4429</v>
      </c>
      <c r="D428" s="30">
        <v>2108601</v>
      </c>
      <c r="E428" s="6" t="s">
        <v>4086</v>
      </c>
      <c r="F428" s="31" t="s">
        <v>4589</v>
      </c>
      <c r="G428" s="6" t="s">
        <v>4234</v>
      </c>
      <c r="H428" s="32">
        <v>128.19999999999999</v>
      </c>
      <c r="I428" s="33">
        <v>729.22500000000002</v>
      </c>
      <c r="J428" s="33">
        <v>720.61306500000001</v>
      </c>
      <c r="K428" s="34">
        <v>0.92</v>
      </c>
      <c r="L428" s="34">
        <v>0.92</v>
      </c>
      <c r="M428" s="7">
        <v>1</v>
      </c>
      <c r="N428" s="7">
        <v>1</v>
      </c>
      <c r="O428" s="7">
        <v>0</v>
      </c>
      <c r="P428" s="7">
        <v>0</v>
      </c>
      <c r="Q428" s="35">
        <v>670.88700000000006</v>
      </c>
      <c r="R428" s="35">
        <v>662.96401980000007</v>
      </c>
      <c r="S428" s="35">
        <v>86007.713399999993</v>
      </c>
      <c r="T428" s="35">
        <v>84991.987338360006</v>
      </c>
      <c r="U428" s="36">
        <v>4.8398653310846298E-3</v>
      </c>
      <c r="V428" s="37">
        <v>4.7885040756648683E-3</v>
      </c>
      <c r="W428" s="37">
        <v>-5.1361255419761498E-5</v>
      </c>
      <c r="X428" s="38">
        <v>-111.80876318713432</v>
      </c>
      <c r="Y428" s="39">
        <v>-872143.23858919134</v>
      </c>
      <c r="Z428" s="40">
        <v>9.2035886256156482E-3</v>
      </c>
      <c r="AA428" s="41">
        <v>9.0902402314816423E-3</v>
      </c>
      <c r="AB428" s="41">
        <v>-1.1334839413400591E-4</v>
      </c>
      <c r="AC428" s="42">
        <v>-2.1184858631978889</v>
      </c>
      <c r="AD428" s="43">
        <v>-16524.850726972614</v>
      </c>
      <c r="AE428" s="40">
        <v>0</v>
      </c>
      <c r="AF428" s="41">
        <v>0</v>
      </c>
      <c r="AG428" s="41">
        <v>0</v>
      </c>
      <c r="AH428" s="42">
        <v>0</v>
      </c>
      <c r="AI428" s="43">
        <v>0</v>
      </c>
      <c r="AJ428" s="42">
        <v>-113.92724905033221</v>
      </c>
      <c r="AK428" s="31">
        <v>-888668.08931616391</v>
      </c>
      <c r="AL428" s="44">
        <f>+$AL$6*W428/H428*10^6</f>
        <v>-200.31690881342237</v>
      </c>
      <c r="AM428" s="31">
        <v>3939730</v>
      </c>
      <c r="AN428" s="45">
        <v>-0.22556573402648505</v>
      </c>
      <c r="AP428" s="33"/>
      <c r="AR428" s="33"/>
    </row>
    <row r="429" spans="1:44">
      <c r="A429" s="6" t="s">
        <v>4696</v>
      </c>
      <c r="B429" s="6" t="s">
        <v>1935</v>
      </c>
      <c r="C429" s="6" t="s">
        <v>3274</v>
      </c>
      <c r="D429" s="30">
        <v>2293819</v>
      </c>
      <c r="E429" s="6" t="s">
        <v>3188</v>
      </c>
      <c r="F429" s="31" t="s">
        <v>4576</v>
      </c>
      <c r="G429" s="6" t="s">
        <v>4234</v>
      </c>
      <c r="H429" s="32">
        <v>55.92</v>
      </c>
      <c r="I429" s="33">
        <v>1267.3430000000001</v>
      </c>
      <c r="J429" s="33">
        <v>1241.213</v>
      </c>
      <c r="K429" s="34">
        <v>0.9</v>
      </c>
      <c r="L429" s="34">
        <v>0.9</v>
      </c>
      <c r="M429" s="7">
        <v>0.67</v>
      </c>
      <c r="N429" s="7">
        <v>0.67</v>
      </c>
      <c r="O429" s="7">
        <v>0.33</v>
      </c>
      <c r="P429" s="7">
        <v>0.33</v>
      </c>
      <c r="Q429" s="35">
        <v>1140.6087</v>
      </c>
      <c r="R429" s="35">
        <v>1117.0916999999999</v>
      </c>
      <c r="S429" s="35">
        <v>63782.838503999999</v>
      </c>
      <c r="T429" s="35">
        <v>62467.767864000001</v>
      </c>
      <c r="U429" s="36">
        <v>3.5892170200827528E-3</v>
      </c>
      <c r="V429" s="37">
        <v>3.5194748397116707E-3</v>
      </c>
      <c r="W429" s="37">
        <v>-6.9742180371082027E-5</v>
      </c>
      <c r="X429" s="38">
        <v>-151.8223584204774</v>
      </c>
      <c r="Y429" s="39">
        <v>-2714992.103370483</v>
      </c>
      <c r="Z429" s="40">
        <v>4.5729709478182588E-3</v>
      </c>
      <c r="AA429" s="41">
        <v>4.4763925758419367E-3</v>
      </c>
      <c r="AB429" s="41">
        <v>-9.6578371976322082E-5</v>
      </c>
      <c r="AC429" s="42">
        <v>-1.8050535015133753</v>
      </c>
      <c r="AD429" s="43">
        <v>-32279.211400453776</v>
      </c>
      <c r="AE429" s="40">
        <v>2.4981220519090003E-3</v>
      </c>
      <c r="AF429" s="41">
        <v>2.4542759726589466E-3</v>
      </c>
      <c r="AG429" s="41">
        <v>-4.3846079250053731E-5</v>
      </c>
      <c r="AH429" s="42">
        <v>-0.55414848842265851</v>
      </c>
      <c r="AI429" s="43">
        <v>-9909.6653866712877</v>
      </c>
      <c r="AJ429" s="42">
        <v>-154.18156041041345</v>
      </c>
      <c r="AK429" s="31">
        <v>-2757180.9801576082</v>
      </c>
      <c r="AL429" s="44">
        <f>+$AL$6*W429/H429*10^6</f>
        <v>-623.58888028506817</v>
      </c>
      <c r="AM429" s="31">
        <v>11975148</v>
      </c>
      <c r="AN429" s="45">
        <v>-0.23024191268096295</v>
      </c>
      <c r="AP429" s="33"/>
      <c r="AR429" s="33"/>
    </row>
    <row r="430" spans="1:44">
      <c r="A430" s="6" t="s">
        <v>4681</v>
      </c>
      <c r="B430" s="6" t="s">
        <v>1920</v>
      </c>
      <c r="C430" s="6" t="s">
        <v>3267</v>
      </c>
      <c r="D430" s="30" t="s">
        <v>2175</v>
      </c>
      <c r="E430" s="6" t="s">
        <v>3177</v>
      </c>
      <c r="F430" s="31" t="s">
        <v>4582</v>
      </c>
      <c r="G430" s="6" t="s">
        <v>4234</v>
      </c>
      <c r="H430" s="32">
        <v>62.73</v>
      </c>
      <c r="I430" s="33">
        <v>466.274</v>
      </c>
      <c r="J430" s="33">
        <v>461.904</v>
      </c>
      <c r="K430" s="34">
        <v>1</v>
      </c>
      <c r="L430" s="34">
        <v>1</v>
      </c>
      <c r="M430" s="7">
        <v>1</v>
      </c>
      <c r="N430" s="7">
        <v>1</v>
      </c>
      <c r="O430" s="7">
        <v>0</v>
      </c>
      <c r="P430" s="7">
        <v>0</v>
      </c>
      <c r="Q430" s="35">
        <v>466.274</v>
      </c>
      <c r="R430" s="35">
        <v>461.904</v>
      </c>
      <c r="S430" s="35">
        <v>29249.368019999998</v>
      </c>
      <c r="T430" s="35">
        <v>28975.23792</v>
      </c>
      <c r="U430" s="36">
        <v>1.6459337963998643E-3</v>
      </c>
      <c r="V430" s="37">
        <v>1.6324838283979879E-3</v>
      </c>
      <c r="W430" s="37">
        <v>-1.3449968001876368E-5</v>
      </c>
      <c r="X430" s="38">
        <v>-29.279352206366145</v>
      </c>
      <c r="Y430" s="39">
        <v>-466751.98798606958</v>
      </c>
      <c r="Z430" s="40">
        <v>3.1299419572212244E-3</v>
      </c>
      <c r="AA430" s="41">
        <v>3.0990200571325861E-3</v>
      </c>
      <c r="AB430" s="41">
        <v>-3.0921900088638331E-5</v>
      </c>
      <c r="AC430" s="42">
        <v>-0.57793150667447146</v>
      </c>
      <c r="AD430" s="43">
        <v>-9213.0002658133508</v>
      </c>
      <c r="AE430" s="40">
        <v>0</v>
      </c>
      <c r="AF430" s="41">
        <v>0</v>
      </c>
      <c r="AG430" s="41">
        <v>0</v>
      </c>
      <c r="AH430" s="42">
        <v>0</v>
      </c>
      <c r="AI430" s="43">
        <v>0</v>
      </c>
      <c r="AJ430" s="42">
        <v>-29.857283713040616</v>
      </c>
      <c r="AK430" s="31">
        <v>-475964.98825188295</v>
      </c>
      <c r="AL430" s="44">
        <f>+$AL$6*W430/H430*10^6</f>
        <v>-107.20522877312585</v>
      </c>
      <c r="AM430" s="31">
        <v>2047873.5</v>
      </c>
      <c r="AN430" s="45">
        <v>-0.23241913538696748</v>
      </c>
      <c r="AP430" s="33"/>
      <c r="AR430" s="33"/>
    </row>
    <row r="431" spans="1:44">
      <c r="A431" s="6" t="s">
        <v>4634</v>
      </c>
      <c r="B431" s="6" t="s">
        <v>1870</v>
      </c>
      <c r="C431" s="6" t="s">
        <v>3231</v>
      </c>
      <c r="D431" s="30">
        <v>2087807</v>
      </c>
      <c r="E431" s="6" t="s">
        <v>5812</v>
      </c>
      <c r="F431" s="31" t="s">
        <v>4574</v>
      </c>
      <c r="G431" s="6" t="s">
        <v>4234</v>
      </c>
      <c r="H431" s="32">
        <v>116.84</v>
      </c>
      <c r="I431" s="33">
        <v>193.20400000000001</v>
      </c>
      <c r="J431" s="33">
        <v>191.83600000000001</v>
      </c>
      <c r="K431" s="34">
        <v>1</v>
      </c>
      <c r="L431" s="34">
        <v>1</v>
      </c>
      <c r="M431" s="7">
        <v>1</v>
      </c>
      <c r="N431" s="7">
        <v>1</v>
      </c>
      <c r="O431" s="7">
        <v>0</v>
      </c>
      <c r="P431" s="7">
        <v>0</v>
      </c>
      <c r="Q431" s="35">
        <v>193.20400000000001</v>
      </c>
      <c r="R431" s="35">
        <v>191.83600000000001</v>
      </c>
      <c r="S431" s="35">
        <v>22573.95536</v>
      </c>
      <c r="T431" s="35">
        <v>22414.118240000003</v>
      </c>
      <c r="U431" s="36">
        <v>1.2702919263089729E-3</v>
      </c>
      <c r="V431" s="37">
        <v>1.2628260605012619E-3</v>
      </c>
      <c r="W431" s="37">
        <v>-7.4658658077110182E-6</v>
      </c>
      <c r="X431" s="38">
        <v>-16.252508145665587</v>
      </c>
      <c r="Y431" s="39">
        <v>-139100.54900432716</v>
      </c>
      <c r="Z431" s="40">
        <v>2.4156135603815672E-3</v>
      </c>
      <c r="AA431" s="41">
        <v>2.3972815056940646E-3</v>
      </c>
      <c r="AB431" s="41">
        <v>-1.83320546875026E-5</v>
      </c>
      <c r="AC431" s="42">
        <v>-0.34262680998312894</v>
      </c>
      <c r="AD431" s="43">
        <v>-2932.4444538097309</v>
      </c>
      <c r="AE431" s="40">
        <v>0</v>
      </c>
      <c r="AF431" s="41">
        <v>0</v>
      </c>
      <c r="AG431" s="41">
        <v>0</v>
      </c>
      <c r="AH431" s="42">
        <v>0</v>
      </c>
      <c r="AI431" s="43">
        <v>0</v>
      </c>
      <c r="AJ431" s="42">
        <v>-16.595134955648717</v>
      </c>
      <c r="AK431" s="31">
        <v>-142032.99345813689</v>
      </c>
      <c r="AL431" s="44">
        <f>+$AL$6*W431/H431*10^6</f>
        <v>-31.949100512286112</v>
      </c>
      <c r="AM431" s="31">
        <v>610506.5625</v>
      </c>
      <c r="AN431" s="45">
        <v>-0.23264777511402571</v>
      </c>
      <c r="AP431" s="33"/>
      <c r="AR431" s="33"/>
    </row>
    <row r="432" spans="1:44">
      <c r="A432" s="6" t="s">
        <v>1184</v>
      </c>
      <c r="B432" s="6" t="s">
        <v>2105</v>
      </c>
      <c r="C432" s="6" t="s">
        <v>1812</v>
      </c>
      <c r="D432" s="30">
        <v>2232793</v>
      </c>
      <c r="E432" s="6" t="s">
        <v>122</v>
      </c>
      <c r="F432" s="31" t="s">
        <v>4573</v>
      </c>
      <c r="G432" s="6" t="s">
        <v>4234</v>
      </c>
      <c r="H432" s="32">
        <v>35.909999999999997</v>
      </c>
      <c r="I432" s="33">
        <v>215.92599999999999</v>
      </c>
      <c r="J432" s="33">
        <v>212.023</v>
      </c>
      <c r="K432" s="34">
        <v>0.9</v>
      </c>
      <c r="L432" s="34">
        <v>0.9</v>
      </c>
      <c r="M432" s="7">
        <v>1</v>
      </c>
      <c r="N432" s="7">
        <v>1</v>
      </c>
      <c r="O432" s="7">
        <v>0</v>
      </c>
      <c r="P432" s="7">
        <v>0</v>
      </c>
      <c r="Q432" s="35">
        <v>194.33339999999998</v>
      </c>
      <c r="R432" s="35">
        <v>190.82069999999999</v>
      </c>
      <c r="S432" s="35">
        <v>6978.5123939999985</v>
      </c>
      <c r="T432" s="35">
        <v>6852.3713369999987</v>
      </c>
      <c r="U432" s="36">
        <v>3.926980367584682E-4</v>
      </c>
      <c r="V432" s="37">
        <v>3.860670764711497E-4</v>
      </c>
      <c r="W432" s="37">
        <v>-6.630960287318504E-6</v>
      </c>
      <c r="X432" s="38">
        <v>-14.434995064058143</v>
      </c>
      <c r="Y432" s="39">
        <v>-401977.02768193104</v>
      </c>
      <c r="Z432" s="40">
        <v>7.4676275829391159E-4</v>
      </c>
      <c r="AA432" s="41">
        <v>7.3288910589499082E-4</v>
      </c>
      <c r="AB432" s="41">
        <v>-1.3873652398920769E-5</v>
      </c>
      <c r="AC432" s="42">
        <v>-0.25929909905285042</v>
      </c>
      <c r="AD432" s="43">
        <v>-7220.8047633765091</v>
      </c>
      <c r="AE432" s="40">
        <v>0</v>
      </c>
      <c r="AF432" s="41">
        <v>0</v>
      </c>
      <c r="AG432" s="41">
        <v>0</v>
      </c>
      <c r="AH432" s="42">
        <v>0</v>
      </c>
      <c r="AI432" s="43">
        <v>0</v>
      </c>
      <c r="AJ432" s="42">
        <v>-14.694294163110992</v>
      </c>
      <c r="AK432" s="31">
        <v>-409197.83244530752</v>
      </c>
      <c r="AL432" s="44">
        <f>+$AL$6*W432/H432*10^6</f>
        <v>-92.327489380653091</v>
      </c>
      <c r="AM432" s="31">
        <v>1756215.25</v>
      </c>
      <c r="AN432" s="45">
        <v>-0.23299981733179206</v>
      </c>
      <c r="AP432" s="33"/>
      <c r="AR432" s="33"/>
    </row>
    <row r="433" spans="1:44">
      <c r="A433" s="6" t="s">
        <v>1234</v>
      </c>
      <c r="B433" s="6" t="s">
        <v>2154</v>
      </c>
      <c r="C433" s="6" t="s">
        <v>3433</v>
      </c>
      <c r="D433" s="30">
        <v>2937689</v>
      </c>
      <c r="E433" s="6" t="s">
        <v>170</v>
      </c>
      <c r="F433" s="31" t="s">
        <v>4575</v>
      </c>
      <c r="G433" s="6" t="s">
        <v>4234</v>
      </c>
      <c r="H433" s="32">
        <v>103.3</v>
      </c>
      <c r="I433" s="33">
        <v>84.787999999999997</v>
      </c>
      <c r="J433" s="33">
        <v>83.963999999999999</v>
      </c>
      <c r="K433" s="34">
        <v>1</v>
      </c>
      <c r="L433" s="34">
        <v>1</v>
      </c>
      <c r="M433" s="7">
        <v>0.6</v>
      </c>
      <c r="N433" s="7">
        <v>0.6</v>
      </c>
      <c r="O433" s="7">
        <v>0.4</v>
      </c>
      <c r="P433" s="7">
        <v>0.4</v>
      </c>
      <c r="Q433" s="35">
        <v>84.787999999999997</v>
      </c>
      <c r="R433" s="35">
        <v>83.963999999999999</v>
      </c>
      <c r="S433" s="35">
        <v>8758.6003999999994</v>
      </c>
      <c r="T433" s="35">
        <v>8673.4812000000002</v>
      </c>
      <c r="U433" s="36">
        <v>4.9286796205866778E-4</v>
      </c>
      <c r="V433" s="37">
        <v>4.8866959553559291E-4</v>
      </c>
      <c r="W433" s="37">
        <v>-4.1983665230748736E-6</v>
      </c>
      <c r="X433" s="38">
        <v>-9.1394605625364367</v>
      </c>
      <c r="Y433" s="39">
        <v>-88474.932841591843</v>
      </c>
      <c r="Z433" s="40">
        <v>5.6234878359935094E-4</v>
      </c>
      <c r="AA433" s="41">
        <v>5.565985469008169E-4</v>
      </c>
      <c r="AB433" s="41">
        <v>-5.7502366985340411E-6</v>
      </c>
      <c r="AC433" s="42">
        <v>-0.10747214593516133</v>
      </c>
      <c r="AD433" s="43">
        <v>-1040.3886344158889</v>
      </c>
      <c r="AE433" s="40">
        <v>4.1580583033013261E-4</v>
      </c>
      <c r="AF433" s="41">
        <v>4.130540652738924E-4</v>
      </c>
      <c r="AG433" s="41">
        <v>-2.7517650562402032E-6</v>
      </c>
      <c r="AH433" s="42">
        <v>-3.4778171104271123E-2</v>
      </c>
      <c r="AI433" s="43">
        <v>-336.67154989613869</v>
      </c>
      <c r="AJ433" s="42">
        <v>-9.2817108795758703</v>
      </c>
      <c r="AK433" s="31">
        <v>-89851.993025903867</v>
      </c>
      <c r="AL433" s="44">
        <f>+$AL$6*W433/H433*10^6</f>
        <v>-20.321231960672186</v>
      </c>
      <c r="AM433" s="31">
        <v>377266.4375</v>
      </c>
      <c r="AN433" s="45">
        <v>-0.23816587985223006</v>
      </c>
      <c r="AP433" s="33"/>
      <c r="AR433" s="33"/>
    </row>
    <row r="434" spans="1:44">
      <c r="A434" s="6" t="s">
        <v>1216</v>
      </c>
      <c r="B434" s="6" t="s">
        <v>2136</v>
      </c>
      <c r="C434" s="6" t="s">
        <v>3423</v>
      </c>
      <c r="D434" s="30">
        <v>2896713</v>
      </c>
      <c r="E434" s="6" t="s">
        <v>152</v>
      </c>
      <c r="F434" s="31" t="s">
        <v>4580</v>
      </c>
      <c r="G434" s="6" t="s">
        <v>4234</v>
      </c>
      <c r="H434" s="32">
        <v>54.86</v>
      </c>
      <c r="I434" s="33">
        <v>131.7165</v>
      </c>
      <c r="J434" s="33">
        <v>130.59</v>
      </c>
      <c r="K434" s="34">
        <v>1</v>
      </c>
      <c r="L434" s="34">
        <v>1</v>
      </c>
      <c r="M434" s="7">
        <v>1</v>
      </c>
      <c r="N434" s="7">
        <v>1</v>
      </c>
      <c r="O434" s="7">
        <v>0</v>
      </c>
      <c r="P434" s="7">
        <v>0</v>
      </c>
      <c r="Q434" s="35">
        <v>131.7165</v>
      </c>
      <c r="R434" s="35">
        <v>130.59</v>
      </c>
      <c r="S434" s="35">
        <v>7225.9671899999994</v>
      </c>
      <c r="T434" s="35">
        <v>7164.1674000000003</v>
      </c>
      <c r="U434" s="36">
        <v>4.0662292605997852E-4</v>
      </c>
      <c r="V434" s="37">
        <v>4.0363387029734729E-4</v>
      </c>
      <c r="W434" s="37">
        <v>-2.9890557626312286E-6</v>
      </c>
      <c r="X434" s="38">
        <v>-6.5069014607572866</v>
      </c>
      <c r="Y434" s="39">
        <v>-118609.21364851051</v>
      </c>
      <c r="Z434" s="40">
        <v>7.7324261755057746E-4</v>
      </c>
      <c r="AA434" s="41">
        <v>7.6623696849545712E-4</v>
      </c>
      <c r="AB434" s="41">
        <v>-7.0056490551203372E-6</v>
      </c>
      <c r="AC434" s="42">
        <v>-0.13093585135623451</v>
      </c>
      <c r="AD434" s="43">
        <v>-2386.7271483090503</v>
      </c>
      <c r="AE434" s="40">
        <v>0</v>
      </c>
      <c r="AF434" s="41">
        <v>0</v>
      </c>
      <c r="AG434" s="41">
        <v>0</v>
      </c>
      <c r="AH434" s="42">
        <v>0</v>
      </c>
      <c r="AI434" s="43">
        <v>0</v>
      </c>
      <c r="AJ434" s="42">
        <v>-6.637837312113521</v>
      </c>
      <c r="AK434" s="31">
        <v>-120995.94079681956</v>
      </c>
      <c r="AL434" s="44">
        <f>+$AL$6*W434/H434*10^6</f>
        <v>-27.242578952162127</v>
      </c>
      <c r="AM434" s="31">
        <v>506431.0625</v>
      </c>
      <c r="AN434" s="45">
        <v>-0.23891887713111903</v>
      </c>
      <c r="AP434" s="33"/>
      <c r="AR434" s="33"/>
    </row>
    <row r="435" spans="1:44">
      <c r="A435" s="6" t="s">
        <v>4685</v>
      </c>
      <c r="B435" s="6" t="s">
        <v>1924</v>
      </c>
      <c r="C435" s="6" t="s">
        <v>5927</v>
      </c>
      <c r="D435" s="30">
        <v>2636254</v>
      </c>
      <c r="E435" s="6" t="s">
        <v>3180</v>
      </c>
      <c r="F435" s="31" t="s">
        <v>4588</v>
      </c>
      <c r="G435" s="6" t="s">
        <v>4234</v>
      </c>
      <c r="H435" s="32">
        <v>117.93</v>
      </c>
      <c r="I435" s="33">
        <v>37.015999999999998</v>
      </c>
      <c r="J435" s="33">
        <v>36.369999999999997</v>
      </c>
      <c r="K435" s="34">
        <v>1</v>
      </c>
      <c r="L435" s="34">
        <v>1</v>
      </c>
      <c r="M435" s="7">
        <v>1</v>
      </c>
      <c r="N435" s="7">
        <v>1</v>
      </c>
      <c r="O435" s="7">
        <v>0</v>
      </c>
      <c r="P435" s="7">
        <v>0</v>
      </c>
      <c r="Q435" s="35">
        <v>37.015999999999998</v>
      </c>
      <c r="R435" s="35">
        <v>36.369999999999997</v>
      </c>
      <c r="S435" s="35">
        <v>4365.2968799999999</v>
      </c>
      <c r="T435" s="35">
        <v>4289.1140999999998</v>
      </c>
      <c r="U435" s="36">
        <v>2.4564597981050271E-4</v>
      </c>
      <c r="V435" s="37">
        <v>2.4165148965250635E-4</v>
      </c>
      <c r="W435" s="37">
        <v>-3.9944901579963608E-6</v>
      </c>
      <c r="X435" s="38">
        <v>-8.6956403319712265</v>
      </c>
      <c r="Y435" s="39">
        <v>-73735.60868287312</v>
      </c>
      <c r="Z435" s="40">
        <v>4.6712550681766508E-4</v>
      </c>
      <c r="AA435" s="41">
        <v>4.5873827369180689E-4</v>
      </c>
      <c r="AB435" s="41">
        <v>-8.3872331258581898E-6</v>
      </c>
      <c r="AC435" s="42">
        <v>-0.15675771098679311</v>
      </c>
      <c r="AD435" s="43">
        <v>-1329.2437122597566</v>
      </c>
      <c r="AE435" s="40">
        <v>0</v>
      </c>
      <c r="AF435" s="41">
        <v>0</v>
      </c>
      <c r="AG435" s="41">
        <v>0</v>
      </c>
      <c r="AH435" s="42">
        <v>0</v>
      </c>
      <c r="AI435" s="43">
        <v>0</v>
      </c>
      <c r="AJ435" s="42">
        <v>-8.8523980429580202</v>
      </c>
      <c r="AK435" s="31">
        <v>-75064.852395132883</v>
      </c>
      <c r="AL435" s="44">
        <f>+$AL$6*W435/H435*10^6</f>
        <v>-16.935852446351056</v>
      </c>
      <c r="AM435" s="31">
        <v>313211.75</v>
      </c>
      <c r="AN435" s="45">
        <v>-0.23966167423518717</v>
      </c>
      <c r="AP435" s="33"/>
      <c r="AR435" s="33"/>
    </row>
    <row r="436" spans="1:44">
      <c r="A436" s="6" t="s">
        <v>4711</v>
      </c>
      <c r="B436" s="6" t="s">
        <v>1950</v>
      </c>
      <c r="C436" s="6" t="s">
        <v>5467</v>
      </c>
      <c r="D436" s="30" t="s">
        <v>5468</v>
      </c>
      <c r="E436" s="6" t="s">
        <v>3202</v>
      </c>
      <c r="F436" s="31" t="s">
        <v>4584</v>
      </c>
      <c r="G436" s="6" t="s">
        <v>4232</v>
      </c>
      <c r="H436" s="32">
        <v>86.5</v>
      </c>
      <c r="I436" s="33">
        <v>129.83600000000001</v>
      </c>
      <c r="J436" s="33">
        <v>127.18808900000001</v>
      </c>
      <c r="K436" s="34">
        <v>0.79</v>
      </c>
      <c r="L436" s="34">
        <v>0.77</v>
      </c>
      <c r="M436" s="7">
        <v>0.59</v>
      </c>
      <c r="N436" s="7">
        <v>0.59</v>
      </c>
      <c r="O436" s="7">
        <v>0.41</v>
      </c>
      <c r="P436" s="7">
        <v>0.41</v>
      </c>
      <c r="Q436" s="35">
        <v>102.57044000000002</v>
      </c>
      <c r="R436" s="35">
        <v>97.934828530000004</v>
      </c>
      <c r="S436" s="35">
        <v>8872.3430600000011</v>
      </c>
      <c r="T436" s="35">
        <v>8471.362667845</v>
      </c>
      <c r="U436" s="36">
        <v>4.9926854097231846E-4</v>
      </c>
      <c r="V436" s="37">
        <v>4.77282105428572E-4</v>
      </c>
      <c r="W436" s="37">
        <v>-2.1986435543746457E-5</v>
      </c>
      <c r="X436" s="38">
        <v>-47.862462569287324</v>
      </c>
      <c r="Y436" s="39">
        <v>-553323.26669696334</v>
      </c>
      <c r="Z436" s="40">
        <v>5.6015747356271209E-4</v>
      </c>
      <c r="AA436" s="41">
        <v>5.3456763688753729E-4</v>
      </c>
      <c r="AB436" s="41">
        <v>-2.5589836675174796E-5</v>
      </c>
      <c r="AC436" s="42">
        <v>-0.47827503558461526</v>
      </c>
      <c r="AD436" s="43">
        <v>-5529.1911628279222</v>
      </c>
      <c r="AE436" s="40">
        <v>4.3173579107034236E-4</v>
      </c>
      <c r="AF436" s="41">
        <v>4.1351436353743813E-4</v>
      </c>
      <c r="AG436" s="41">
        <v>-1.8221427532904221E-5</v>
      </c>
      <c r="AH436" s="42">
        <v>-0.23029143533397028</v>
      </c>
      <c r="AI436" s="43">
        <v>-2662.3287321846274</v>
      </c>
      <c r="AJ436" s="42">
        <v>-48.571029040205907</v>
      </c>
      <c r="AK436" s="31">
        <v>-561514.78659197583</v>
      </c>
      <c r="AL436" s="44">
        <f>+$AL$6*W436/H436*10^6</f>
        <v>-127.0892227962223</v>
      </c>
      <c r="AM436" s="31">
        <v>2326483.5</v>
      </c>
      <c r="AN436" s="45">
        <v>-0.24135773436260169</v>
      </c>
      <c r="AP436" s="33"/>
      <c r="AR436" s="33"/>
    </row>
    <row r="437" spans="1:44">
      <c r="A437" s="6" t="s">
        <v>4753</v>
      </c>
      <c r="B437" s="6" t="s">
        <v>1991</v>
      </c>
      <c r="C437" s="6" t="s">
        <v>7231</v>
      </c>
      <c r="D437" s="30" t="s">
        <v>7210</v>
      </c>
      <c r="E437" s="6" t="s">
        <v>7252</v>
      </c>
      <c r="F437" s="31" t="s">
        <v>4582</v>
      </c>
      <c r="G437" s="6" t="s">
        <v>4234</v>
      </c>
      <c r="H437" s="32">
        <v>188.17</v>
      </c>
      <c r="I437" s="33">
        <v>115.095</v>
      </c>
      <c r="J437" s="33">
        <v>113.44199999999999</v>
      </c>
      <c r="K437" s="34">
        <v>1</v>
      </c>
      <c r="L437" s="34">
        <v>1</v>
      </c>
      <c r="M437" s="7">
        <v>1</v>
      </c>
      <c r="N437" s="7">
        <v>1</v>
      </c>
      <c r="O437" s="7">
        <v>0</v>
      </c>
      <c r="P437" s="7">
        <v>0</v>
      </c>
      <c r="Q437" s="35">
        <v>115.095</v>
      </c>
      <c r="R437" s="35">
        <v>113.44199999999999</v>
      </c>
      <c r="S437" s="35">
        <v>21657.426149999999</v>
      </c>
      <c r="T437" s="35">
        <v>21346.381139999998</v>
      </c>
      <c r="U437" s="36">
        <v>1.2187165759938768E-3</v>
      </c>
      <c r="V437" s="37">
        <v>1.2026690549386799E-3</v>
      </c>
      <c r="W437" s="37">
        <v>-1.6047521055196972E-5</v>
      </c>
      <c r="X437" s="38">
        <v>-34.933988017565518</v>
      </c>
      <c r="Y437" s="39">
        <v>-185651.20910647564</v>
      </c>
      <c r="Z437" s="40">
        <v>2.317536800998722E-3</v>
      </c>
      <c r="AA437" s="41">
        <v>2.2830826612262292E-3</v>
      </c>
      <c r="AB437" s="41">
        <v>-3.4454139772492794E-5</v>
      </c>
      <c r="AC437" s="42">
        <v>-0.64394920275956546</v>
      </c>
      <c r="AD437" s="43">
        <v>-3422.1672039090481</v>
      </c>
      <c r="AE437" s="40">
        <v>0</v>
      </c>
      <c r="AF437" s="41">
        <v>0</v>
      </c>
      <c r="AG437" s="41">
        <v>0</v>
      </c>
      <c r="AH437" s="42">
        <v>0</v>
      </c>
      <c r="AI437" s="43">
        <v>0</v>
      </c>
      <c r="AJ437" s="42">
        <v>-35.577937220325083</v>
      </c>
      <c r="AK437" s="31">
        <v>-189073.37631038469</v>
      </c>
      <c r="AL437" s="44">
        <f>+$AL$6*W437/H437*10^6</f>
        <v>-42.64101890630009</v>
      </c>
      <c r="AM437" s="31">
        <v>782193.875</v>
      </c>
      <c r="AN437" s="45">
        <v>-0.24172188296716679</v>
      </c>
      <c r="AP437" s="33"/>
      <c r="AR437" s="33"/>
    </row>
    <row r="438" spans="1:44">
      <c r="A438" s="6" t="s">
        <v>1135</v>
      </c>
      <c r="B438" s="6" t="s">
        <v>2056</v>
      </c>
      <c r="C438" s="6" t="s">
        <v>1306</v>
      </c>
      <c r="D438" s="30">
        <v>2379504</v>
      </c>
      <c r="E438" s="6" t="s">
        <v>80</v>
      </c>
      <c r="F438" s="31" t="s">
        <v>4577</v>
      </c>
      <c r="G438" s="6" t="s">
        <v>4234</v>
      </c>
      <c r="H438" s="32">
        <v>19.23</v>
      </c>
      <c r="I438" s="33">
        <v>557.96600000000001</v>
      </c>
      <c r="J438" s="33">
        <v>541.91499999999996</v>
      </c>
      <c r="K438" s="34">
        <v>1</v>
      </c>
      <c r="L438" s="34">
        <v>1</v>
      </c>
      <c r="M438" s="7">
        <v>0.48</v>
      </c>
      <c r="N438" s="7">
        <v>0.48</v>
      </c>
      <c r="O438" s="7">
        <v>0.52</v>
      </c>
      <c r="P438" s="7">
        <v>0.52</v>
      </c>
      <c r="Q438" s="35">
        <v>557.96600000000001</v>
      </c>
      <c r="R438" s="35">
        <v>541.91499999999996</v>
      </c>
      <c r="S438" s="35">
        <v>10729.686180000001</v>
      </c>
      <c r="T438" s="35">
        <v>10421.025449999999</v>
      </c>
      <c r="U438" s="36">
        <v>6.0378580133255686E-4</v>
      </c>
      <c r="V438" s="37">
        <v>5.8712737991726085E-4</v>
      </c>
      <c r="W438" s="37">
        <v>-1.6658421415296013E-5</v>
      </c>
      <c r="X438" s="38">
        <v>-36.26386231941072</v>
      </c>
      <c r="Y438" s="39">
        <v>-1885796.2724602558</v>
      </c>
      <c r="Z438" s="40">
        <v>5.5112238907264392E-4</v>
      </c>
      <c r="AA438" s="41">
        <v>5.3499419565804143E-4</v>
      </c>
      <c r="AB438" s="41">
        <v>-1.6128193414602495E-5</v>
      </c>
      <c r="AC438" s="42">
        <v>-0.3014365576927574</v>
      </c>
      <c r="AD438" s="43">
        <v>-15675.328013143911</v>
      </c>
      <c r="AE438" s="40">
        <v>6.6219551386699222E-4</v>
      </c>
      <c r="AF438" s="41">
        <v>6.4515975481433589E-4</v>
      </c>
      <c r="AG438" s="41">
        <v>-1.703575905265633E-5</v>
      </c>
      <c r="AH438" s="42">
        <v>-0.21530636922685753</v>
      </c>
      <c r="AI438" s="43">
        <v>-11196.37905495879</v>
      </c>
      <c r="AJ438" s="42">
        <v>-36.780605246330339</v>
      </c>
      <c r="AK438" s="31">
        <v>-1912667.9795283584</v>
      </c>
      <c r="AL438" s="44">
        <f>+$AL$6*W438/H438*10^6</f>
        <v>-433.13628224898628</v>
      </c>
      <c r="AM438" s="31">
        <v>7618979.5</v>
      </c>
      <c r="AN438" s="45">
        <v>-0.25103991676685289</v>
      </c>
      <c r="AP438" s="33"/>
      <c r="AR438" s="33"/>
    </row>
    <row r="439" spans="1:44">
      <c r="A439" s="6" t="s">
        <v>4757</v>
      </c>
      <c r="B439" s="6" t="s">
        <v>1996</v>
      </c>
      <c r="C439" s="6" t="s">
        <v>3316</v>
      </c>
      <c r="D439" s="30">
        <v>2465254</v>
      </c>
      <c r="E439" s="6" t="s">
        <v>20</v>
      </c>
      <c r="F439" s="31" t="s">
        <v>4573</v>
      </c>
      <c r="G439" s="6" t="s">
        <v>4234</v>
      </c>
      <c r="H439" s="32">
        <v>48.14</v>
      </c>
      <c r="I439" s="33">
        <v>433.18700000000001</v>
      </c>
      <c r="J439" s="33">
        <v>427.02199999999999</v>
      </c>
      <c r="K439" s="34">
        <v>1</v>
      </c>
      <c r="L439" s="34">
        <v>1</v>
      </c>
      <c r="M439" s="7">
        <v>0</v>
      </c>
      <c r="N439" s="7">
        <v>0</v>
      </c>
      <c r="O439" s="7">
        <v>1</v>
      </c>
      <c r="P439" s="7">
        <v>1</v>
      </c>
      <c r="Q439" s="35">
        <v>433.18700000000001</v>
      </c>
      <c r="R439" s="35">
        <v>427.02199999999999</v>
      </c>
      <c r="S439" s="35">
        <v>20853.622180000002</v>
      </c>
      <c r="T439" s="35">
        <v>20556.839080000002</v>
      </c>
      <c r="U439" s="36">
        <v>1.1734845518695013E-3</v>
      </c>
      <c r="V439" s="37">
        <v>1.1581857396213496E-3</v>
      </c>
      <c r="W439" s="37">
        <v>-1.5298812248151729E-5</v>
      </c>
      <c r="X439" s="38">
        <v>-33.304117310183337</v>
      </c>
      <c r="Y439" s="39">
        <v>-691817.97486878547</v>
      </c>
      <c r="Z439" s="40">
        <v>0</v>
      </c>
      <c r="AA439" s="41">
        <v>0</v>
      </c>
      <c r="AB439" s="41">
        <v>0</v>
      </c>
      <c r="AC439" s="42">
        <v>0</v>
      </c>
      <c r="AD439" s="43">
        <v>0</v>
      </c>
      <c r="AE439" s="40">
        <v>2.4750123564107828E-3</v>
      </c>
      <c r="AF439" s="41">
        <v>2.4474273234071291E-3</v>
      </c>
      <c r="AG439" s="41">
        <v>-2.7585033003653739E-5</v>
      </c>
      <c r="AH439" s="42">
        <v>-0.34863332374342532</v>
      </c>
      <c r="AI439" s="43">
        <v>-7242.0715360080039</v>
      </c>
      <c r="AJ439" s="42">
        <v>-33.652750633926765</v>
      </c>
      <c r="AK439" s="31">
        <v>-699060.04640479351</v>
      </c>
      <c r="AL439" s="44">
        <f>+$AL$6*W439/H439*10^6</f>
        <v>-158.89917166755015</v>
      </c>
      <c r="AM439" s="31">
        <v>2743687.25</v>
      </c>
      <c r="AN439" s="45">
        <v>-0.25478853189436718</v>
      </c>
      <c r="AP439" s="33"/>
      <c r="AR439" s="33"/>
    </row>
    <row r="440" spans="1:44">
      <c r="A440" s="6" t="s">
        <v>4614</v>
      </c>
      <c r="B440" s="6" t="s">
        <v>1848</v>
      </c>
      <c r="C440" s="6" t="s">
        <v>197</v>
      </c>
      <c r="D440" s="30">
        <v>2021690</v>
      </c>
      <c r="E440" s="6" t="s">
        <v>3115</v>
      </c>
      <c r="F440" s="31" t="s">
        <v>4577</v>
      </c>
      <c r="G440" s="6" t="s">
        <v>4234</v>
      </c>
      <c r="H440" s="32">
        <v>34.86</v>
      </c>
      <c r="I440" s="33">
        <v>313.25599999999997</v>
      </c>
      <c r="J440" s="33">
        <v>308.97899999999998</v>
      </c>
      <c r="K440" s="34">
        <v>1</v>
      </c>
      <c r="L440" s="34">
        <v>1</v>
      </c>
      <c r="M440" s="7">
        <v>0.41</v>
      </c>
      <c r="N440" s="7">
        <v>0.41</v>
      </c>
      <c r="O440" s="7">
        <v>0.59</v>
      </c>
      <c r="P440" s="7">
        <v>0.59</v>
      </c>
      <c r="Q440" s="35">
        <v>313.25599999999997</v>
      </c>
      <c r="R440" s="35">
        <v>308.97899999999998</v>
      </c>
      <c r="S440" s="35">
        <v>10920.104159999999</v>
      </c>
      <c r="T440" s="35">
        <v>10771.00794</v>
      </c>
      <c r="U440" s="36">
        <v>6.1450108887346657E-4</v>
      </c>
      <c r="V440" s="37">
        <v>6.068456219805329E-4</v>
      </c>
      <c r="W440" s="37">
        <v>-7.655466892933678E-6</v>
      </c>
      <c r="X440" s="38">
        <v>-16.6652523954786</v>
      </c>
      <c r="Y440" s="39">
        <v>-478062.31771309808</v>
      </c>
      <c r="Z440" s="40">
        <v>4.7910470364139217E-4</v>
      </c>
      <c r="AA440" s="41">
        <v>4.7232135214348841E-4</v>
      </c>
      <c r="AB440" s="41">
        <v>-6.7833514979037603E-6</v>
      </c>
      <c r="AC440" s="42">
        <v>-0.1267811014280619</v>
      </c>
      <c r="AD440" s="43">
        <v>-3636.8646422278225</v>
      </c>
      <c r="AE440" s="40">
        <v>7.6467107597145241E-4</v>
      </c>
      <c r="AF440" s="41">
        <v>7.5659214084117677E-4</v>
      </c>
      <c r="AG440" s="41">
        <v>-8.0789351302756364E-6</v>
      </c>
      <c r="AH440" s="42">
        <v>-0.10210558770774177</v>
      </c>
      <c r="AI440" s="43">
        <v>-2929.0185802565052</v>
      </c>
      <c r="AJ440" s="42">
        <v>-16.894139084614402</v>
      </c>
      <c r="AK440" s="31">
        <v>-484628.2009355824</v>
      </c>
      <c r="AL440" s="44">
        <f>+$AL$6*W440/H440*10^6</f>
        <v>-109.80302485561786</v>
      </c>
      <c r="AM440" s="31">
        <v>1901025.5</v>
      </c>
      <c r="AN440" s="45">
        <v>-0.25492987912870313</v>
      </c>
      <c r="AP440" s="33"/>
      <c r="AR440" s="33"/>
    </row>
    <row r="441" spans="1:44">
      <c r="A441" s="6" t="s">
        <v>4065</v>
      </c>
      <c r="B441" s="6" t="s">
        <v>4556</v>
      </c>
      <c r="C441" s="6" t="s">
        <v>4144</v>
      </c>
      <c r="D441" s="30">
        <v>2917766</v>
      </c>
      <c r="E441" s="6" t="s">
        <v>4325</v>
      </c>
      <c r="F441" s="31" t="s">
        <v>4574</v>
      </c>
      <c r="G441" s="6" t="s">
        <v>4234</v>
      </c>
      <c r="H441" s="32">
        <v>86.38</v>
      </c>
      <c r="I441" s="33">
        <v>979.86099999999999</v>
      </c>
      <c r="J441" s="33">
        <v>971.625</v>
      </c>
      <c r="K441" s="34">
        <v>1</v>
      </c>
      <c r="L441" s="34">
        <v>1</v>
      </c>
      <c r="M441" s="7">
        <v>0</v>
      </c>
      <c r="N441" s="7">
        <v>0</v>
      </c>
      <c r="O441" s="7">
        <v>1</v>
      </c>
      <c r="P441" s="7">
        <v>1</v>
      </c>
      <c r="Q441" s="35">
        <v>979.86099999999999</v>
      </c>
      <c r="R441" s="35">
        <v>971.625</v>
      </c>
      <c r="S441" s="35">
        <v>84640.393179999999</v>
      </c>
      <c r="T441" s="35">
        <v>83928.967499999999</v>
      </c>
      <c r="U441" s="36">
        <v>4.7629228631632702E-3</v>
      </c>
      <c r="V441" s="37">
        <v>4.7286128437039696E-3</v>
      </c>
      <c r="W441" s="37">
        <v>-3.431001945930056E-5</v>
      </c>
      <c r="X441" s="38">
        <v>-74.689779471296262</v>
      </c>
      <c r="Y441" s="39">
        <v>-864665.19415716908</v>
      </c>
      <c r="Z441" s="40">
        <v>0</v>
      </c>
      <c r="AA441" s="41">
        <v>0</v>
      </c>
      <c r="AB441" s="41">
        <v>0</v>
      </c>
      <c r="AC441" s="42">
        <v>0</v>
      </c>
      <c r="AD441" s="43">
        <v>0</v>
      </c>
      <c r="AE441" s="40">
        <v>1.0045545908704429E-2</v>
      </c>
      <c r="AF441" s="41">
        <v>9.992297331582212E-3</v>
      </c>
      <c r="AG441" s="41">
        <v>-5.3248577122216867E-5</v>
      </c>
      <c r="AH441" s="42">
        <v>-0.67298191828400877</v>
      </c>
      <c r="AI441" s="43">
        <v>-7790.9460324613201</v>
      </c>
      <c r="AJ441" s="42">
        <v>-75.362761389580271</v>
      </c>
      <c r="AK441" s="31">
        <v>-872456.14018963045</v>
      </c>
      <c r="AL441" s="44">
        <f>+$AL$6*W441/H441*10^6</f>
        <v>-198.5993254185029</v>
      </c>
      <c r="AM441" s="31">
        <v>3419415.25</v>
      </c>
      <c r="AN441" s="45">
        <v>-0.255147759602941</v>
      </c>
      <c r="AP441" s="33"/>
      <c r="AR441" s="33"/>
    </row>
    <row r="442" spans="1:44">
      <c r="A442" s="6" t="s">
        <v>4291</v>
      </c>
      <c r="B442" s="6" t="s">
        <v>4533</v>
      </c>
      <c r="C442" s="6" t="s">
        <v>4470</v>
      </c>
      <c r="D442" s="30" t="s">
        <v>4309</v>
      </c>
      <c r="E442" s="6" t="s">
        <v>4125</v>
      </c>
      <c r="F442" s="31" t="s">
        <v>4576</v>
      </c>
      <c r="G442" s="6" t="s">
        <v>4234</v>
      </c>
      <c r="H442" s="32">
        <v>76.64</v>
      </c>
      <c r="I442" s="33">
        <v>1168.3979999999999</v>
      </c>
      <c r="J442" s="33">
        <v>1157.971184</v>
      </c>
      <c r="K442" s="34">
        <v>0.86</v>
      </c>
      <c r="L442" s="34">
        <v>0.86</v>
      </c>
      <c r="M442" s="7">
        <v>1</v>
      </c>
      <c r="N442" s="7">
        <v>1</v>
      </c>
      <c r="O442" s="7">
        <v>0</v>
      </c>
      <c r="P442" s="7">
        <v>0</v>
      </c>
      <c r="Q442" s="35">
        <v>1004.8222799999999</v>
      </c>
      <c r="R442" s="35">
        <v>995.85521824</v>
      </c>
      <c r="S442" s="35">
        <v>77009.579539199985</v>
      </c>
      <c r="T442" s="35">
        <v>76322.343925913607</v>
      </c>
      <c r="U442" s="36">
        <v>4.3335182327167683E-3</v>
      </c>
      <c r="V442" s="37">
        <v>4.3000507035865386E-3</v>
      </c>
      <c r="W442" s="37">
        <v>-3.3467529130229781E-5</v>
      </c>
      <c r="X442" s="38">
        <v>-72.855754953774792</v>
      </c>
      <c r="Y442" s="39">
        <v>-950623.10743443097</v>
      </c>
      <c r="Z442" s="40">
        <v>8.2407084468591931E-3</v>
      </c>
      <c r="AA442" s="41">
        <v>8.1629864537028692E-3</v>
      </c>
      <c r="AB442" s="41">
        <v>-7.7721993156323887E-5</v>
      </c>
      <c r="AC442" s="42">
        <v>-1.4526270532476588</v>
      </c>
      <c r="AD442" s="43">
        <v>-18953.902051770081</v>
      </c>
      <c r="AE442" s="40">
        <v>0</v>
      </c>
      <c r="AF442" s="41">
        <v>0</v>
      </c>
      <c r="AG442" s="41">
        <v>0</v>
      </c>
      <c r="AH442" s="42">
        <v>0</v>
      </c>
      <c r="AI442" s="43">
        <v>0</v>
      </c>
      <c r="AJ442" s="42">
        <v>-74.308382007022445</v>
      </c>
      <c r="AK442" s="31">
        <v>-969577.0094862011</v>
      </c>
      <c r="AL442" s="44">
        <f>+$AL$6*W442/H442*10^6</f>
        <v>-218.34243952394169</v>
      </c>
      <c r="AM442" s="31">
        <v>3758915.25</v>
      </c>
      <c r="AN442" s="45">
        <v>-0.2579406411161308</v>
      </c>
      <c r="AP442" s="33"/>
      <c r="AR442" s="33"/>
    </row>
    <row r="443" spans="1:44">
      <c r="A443" s="6" t="s">
        <v>4064</v>
      </c>
      <c r="B443" s="6" t="s">
        <v>5458</v>
      </c>
      <c r="C443" s="6" t="s">
        <v>4143</v>
      </c>
      <c r="D443" s="30">
        <v>2885409</v>
      </c>
      <c r="E443" s="6" t="s">
        <v>4324</v>
      </c>
      <c r="F443" s="31" t="s">
        <v>4577</v>
      </c>
      <c r="G443" s="6" t="s">
        <v>4234</v>
      </c>
      <c r="H443" s="32">
        <v>47.78</v>
      </c>
      <c r="I443" s="33">
        <v>1079.3510000000001</v>
      </c>
      <c r="J443" s="33">
        <v>1067.556</v>
      </c>
      <c r="K443" s="34">
        <v>1</v>
      </c>
      <c r="L443" s="34">
        <v>1</v>
      </c>
      <c r="M443" s="7">
        <v>0.6</v>
      </c>
      <c r="N443" s="7">
        <v>0.6</v>
      </c>
      <c r="O443" s="7">
        <v>0.4</v>
      </c>
      <c r="P443" s="7">
        <v>0.4</v>
      </c>
      <c r="Q443" s="35">
        <v>1079.3510000000001</v>
      </c>
      <c r="R443" s="35">
        <v>1067.556</v>
      </c>
      <c r="S443" s="35">
        <v>51571.390780000009</v>
      </c>
      <c r="T443" s="35">
        <v>51007.825680000002</v>
      </c>
      <c r="U443" s="36">
        <v>2.9020488563754748E-3</v>
      </c>
      <c r="V443" s="37">
        <v>2.8738142124751049E-3</v>
      </c>
      <c r="W443" s="37">
        <v>-2.82346439003699E-5</v>
      </c>
      <c r="X443" s="38">
        <v>-61.46424162978888</v>
      </c>
      <c r="Y443" s="39">
        <v>-1286401.0387147106</v>
      </c>
      <c r="Z443" s="40">
        <v>3.3111578961474018E-3</v>
      </c>
      <c r="AA443" s="41">
        <v>3.2732971916810258E-3</v>
      </c>
      <c r="AB443" s="41">
        <v>-3.7860704466376096E-5</v>
      </c>
      <c r="AC443" s="42">
        <v>-0.70761802842928623</v>
      </c>
      <c r="AD443" s="43">
        <v>-14809.9210638193</v>
      </c>
      <c r="AE443" s="40">
        <v>2.448300411622575E-3</v>
      </c>
      <c r="AF443" s="41">
        <v>2.4291272756671273E-3</v>
      </c>
      <c r="AG443" s="41">
        <v>-1.9173135955447788E-5</v>
      </c>
      <c r="AH443" s="42">
        <v>-0.24231959823455584</v>
      </c>
      <c r="AI443" s="43">
        <v>-5071.5696574833792</v>
      </c>
      <c r="AJ443" s="42">
        <v>-62.414179256452726</v>
      </c>
      <c r="AK443" s="31">
        <v>-1306282.5294360132</v>
      </c>
      <c r="AL443" s="44">
        <f>+$AL$6*W443/H443*10^6</f>
        <v>-295.46508895322205</v>
      </c>
      <c r="AM443" s="31">
        <v>5014888</v>
      </c>
      <c r="AN443" s="45">
        <v>-0.26048089796542079</v>
      </c>
      <c r="AP443" s="33"/>
      <c r="AR443" s="33"/>
    </row>
    <row r="444" spans="1:44">
      <c r="A444" s="6" t="s">
        <v>4701</v>
      </c>
      <c r="B444" s="6" t="s">
        <v>1940</v>
      </c>
      <c r="C444" s="6" t="s">
        <v>3279</v>
      </c>
      <c r="D444" s="30">
        <v>2320524</v>
      </c>
      <c r="E444" s="6" t="s">
        <v>3193</v>
      </c>
      <c r="F444" s="31" t="s">
        <v>4587</v>
      </c>
      <c r="G444" s="6" t="s">
        <v>4232</v>
      </c>
      <c r="H444" s="32">
        <v>77.010000000000005</v>
      </c>
      <c r="I444" s="33">
        <v>382.79899999999998</v>
      </c>
      <c r="J444" s="33">
        <v>382.79852299999999</v>
      </c>
      <c r="K444" s="34">
        <v>0.66</v>
      </c>
      <c r="L444" s="34">
        <v>0.64999999999999991</v>
      </c>
      <c r="M444" s="7">
        <v>1</v>
      </c>
      <c r="N444" s="7">
        <v>1</v>
      </c>
      <c r="O444" s="7">
        <v>0</v>
      </c>
      <c r="P444" s="7">
        <v>0</v>
      </c>
      <c r="Q444" s="35">
        <v>252.64733999999999</v>
      </c>
      <c r="R444" s="35">
        <v>248.81903994999996</v>
      </c>
      <c r="S444" s="35">
        <v>19456.371653400001</v>
      </c>
      <c r="T444" s="35">
        <v>19161.554266549498</v>
      </c>
      <c r="U444" s="36">
        <v>1.09485783206496E-3</v>
      </c>
      <c r="V444" s="37">
        <v>1.0795744819586462E-3</v>
      </c>
      <c r="W444" s="37">
        <v>-1.5283350106313782E-5</v>
      </c>
      <c r="X444" s="38">
        <v>-33.270457639269999</v>
      </c>
      <c r="Y444" s="39">
        <v>-432027.75794403319</v>
      </c>
      <c r="Z444" s="40">
        <v>2.0820044361856385E-3</v>
      </c>
      <c r="AA444" s="41">
        <v>2.0494065022632047E-3</v>
      </c>
      <c r="AB444" s="41">
        <v>-3.259793392243384E-5</v>
      </c>
      <c r="AC444" s="42">
        <v>-0.60925664374645672</v>
      </c>
      <c r="AD444" s="43">
        <v>-7911.39649066948</v>
      </c>
      <c r="AE444" s="40">
        <v>0</v>
      </c>
      <c r="AF444" s="41">
        <v>0</v>
      </c>
      <c r="AG444" s="41">
        <v>0</v>
      </c>
      <c r="AH444" s="42">
        <v>0</v>
      </c>
      <c r="AI444" s="43">
        <v>0</v>
      </c>
      <c r="AJ444" s="42">
        <v>-33.879714283016455</v>
      </c>
      <c r="AK444" s="31">
        <v>-439939.15443470265</v>
      </c>
      <c r="AL444" s="44">
        <f>+$AL$6*W444/H444*10^6</f>
        <v>-99.229646190843923</v>
      </c>
      <c r="AM444" s="31">
        <v>1664830.375</v>
      </c>
      <c r="AN444" s="45">
        <v>-0.26425464181881153</v>
      </c>
      <c r="AP444" s="33"/>
      <c r="AR444" s="33"/>
    </row>
    <row r="445" spans="1:44">
      <c r="A445" s="6" t="s">
        <v>4609</v>
      </c>
      <c r="B445" s="6" t="s">
        <v>1843</v>
      </c>
      <c r="C445" s="6" t="s">
        <v>195</v>
      </c>
      <c r="D445" s="30">
        <v>2027342</v>
      </c>
      <c r="E445" s="6" t="s">
        <v>3110</v>
      </c>
      <c r="F445" s="31" t="s">
        <v>4580</v>
      </c>
      <c r="G445" s="6" t="s">
        <v>4234</v>
      </c>
      <c r="H445" s="32">
        <v>56.16</v>
      </c>
      <c r="I445" s="33">
        <v>1446.6489999999999</v>
      </c>
      <c r="J445" s="33">
        <v>1426.884</v>
      </c>
      <c r="K445" s="34">
        <v>1</v>
      </c>
      <c r="L445" s="34">
        <v>1</v>
      </c>
      <c r="M445" s="7">
        <v>0</v>
      </c>
      <c r="N445" s="7">
        <v>0</v>
      </c>
      <c r="O445" s="7">
        <v>1</v>
      </c>
      <c r="P445" s="7">
        <v>1</v>
      </c>
      <c r="Q445" s="35">
        <v>1446.6489999999999</v>
      </c>
      <c r="R445" s="35">
        <v>1426.884</v>
      </c>
      <c r="S445" s="35">
        <v>81243.807839999994</v>
      </c>
      <c r="T445" s="35">
        <v>80133.805439999996</v>
      </c>
      <c r="U445" s="36">
        <v>4.5717886615750632E-3</v>
      </c>
      <c r="V445" s="37">
        <v>4.5147909345895267E-3</v>
      </c>
      <c r="W445" s="37">
        <v>-5.6997726985536477E-5</v>
      </c>
      <c r="X445" s="38">
        <v>-124.07884711242473</v>
      </c>
      <c r="Y445" s="39">
        <v>-2209381.1807767935</v>
      </c>
      <c r="Z445" s="40">
        <v>0</v>
      </c>
      <c r="AA445" s="41">
        <v>0</v>
      </c>
      <c r="AB445" s="41">
        <v>0</v>
      </c>
      <c r="AC445" s="42">
        <v>0</v>
      </c>
      <c r="AD445" s="43">
        <v>0</v>
      </c>
      <c r="AE445" s="40">
        <v>9.6424221437516819E-3</v>
      </c>
      <c r="AF445" s="41">
        <v>9.5404582484306163E-3</v>
      </c>
      <c r="AG445" s="41">
        <v>-1.019638953210656E-4</v>
      </c>
      <c r="AH445" s="42">
        <v>-1.288670262707365</v>
      </c>
      <c r="AI445" s="43">
        <v>-22946.407811740828</v>
      </c>
      <c r="AJ445" s="42">
        <v>-125.3675173751321</v>
      </c>
      <c r="AK445" s="31">
        <v>-2232327.5885885344</v>
      </c>
      <c r="AL445" s="44">
        <f>+$AL$6*W445/H445*10^6</f>
        <v>-507.4583955265</v>
      </c>
      <c r="AM445" s="31">
        <v>8428361</v>
      </c>
      <c r="AN445" s="45">
        <v>-0.26485903826242546</v>
      </c>
      <c r="AP445" s="33"/>
      <c r="AR445" s="33"/>
    </row>
    <row r="446" spans="1:44">
      <c r="A446" s="6" t="s">
        <v>1179</v>
      </c>
      <c r="B446" s="6" t="s">
        <v>2101</v>
      </c>
      <c r="C446" s="6" t="s">
        <v>3396</v>
      </c>
      <c r="D446" s="30">
        <v>2262530</v>
      </c>
      <c r="E446" s="6" t="s">
        <v>118</v>
      </c>
      <c r="F446" s="31" t="s">
        <v>4588</v>
      </c>
      <c r="G446" s="6" t="s">
        <v>4232</v>
      </c>
      <c r="H446" s="32">
        <v>39.409999999999997</v>
      </c>
      <c r="I446" s="33">
        <v>356.35500000000002</v>
      </c>
      <c r="J446" s="33">
        <v>355.697408</v>
      </c>
      <c r="K446" s="34">
        <v>0.75</v>
      </c>
      <c r="L446" s="34">
        <v>0.74</v>
      </c>
      <c r="M446" s="7">
        <v>0</v>
      </c>
      <c r="N446" s="7">
        <v>0</v>
      </c>
      <c r="O446" s="7">
        <v>1</v>
      </c>
      <c r="P446" s="7">
        <v>1</v>
      </c>
      <c r="Q446" s="35">
        <v>267.26625000000001</v>
      </c>
      <c r="R446" s="35">
        <v>263.21608192000002</v>
      </c>
      <c r="S446" s="35">
        <v>10532.962912499999</v>
      </c>
      <c r="T446" s="35">
        <v>10373.345788467201</v>
      </c>
      <c r="U446" s="36">
        <v>5.9271569977360826E-4</v>
      </c>
      <c r="V446" s="37">
        <v>5.8444107664649264E-4</v>
      </c>
      <c r="W446" s="37">
        <v>-8.2746231271156167E-6</v>
      </c>
      <c r="X446" s="38">
        <v>-18.013098981347891</v>
      </c>
      <c r="Y446" s="39">
        <v>-457069.24591088283</v>
      </c>
      <c r="Z446" s="40">
        <v>0</v>
      </c>
      <c r="AA446" s="41">
        <v>0</v>
      </c>
      <c r="AB446" s="41">
        <v>0</v>
      </c>
      <c r="AC446" s="42">
        <v>0</v>
      </c>
      <c r="AD446" s="43">
        <v>0</v>
      </c>
      <c r="AE446" s="40">
        <v>1.2501048083174778E-3</v>
      </c>
      <c r="AF446" s="41">
        <v>1.2350152578926982E-3</v>
      </c>
      <c r="AG446" s="41">
        <v>-1.5089550424779571E-5</v>
      </c>
      <c r="AH446" s="42">
        <v>-0.19070921965865023</v>
      </c>
      <c r="AI446" s="43">
        <v>-4839.107324502671</v>
      </c>
      <c r="AJ446" s="42">
        <v>-18.203808201006542</v>
      </c>
      <c r="AK446" s="31">
        <v>-461908.3532353855</v>
      </c>
      <c r="AL446" s="44">
        <f>+$AL$6*W446/H446*10^6</f>
        <v>-104.98126271397636</v>
      </c>
      <c r="AM446" s="31">
        <v>1734608.375</v>
      </c>
      <c r="AN446" s="45">
        <v>-0.26628970544165942</v>
      </c>
      <c r="AP446" s="33"/>
      <c r="AR446" s="33"/>
    </row>
    <row r="447" spans="1:44">
      <c r="A447" s="6" t="s">
        <v>4067</v>
      </c>
      <c r="B447" s="6" t="s">
        <v>4558</v>
      </c>
      <c r="C447" s="6" t="s">
        <v>4146</v>
      </c>
      <c r="D447" s="30">
        <v>2736035</v>
      </c>
      <c r="E447" s="6" t="s">
        <v>4410</v>
      </c>
      <c r="F447" s="31" t="s">
        <v>4590</v>
      </c>
      <c r="G447" s="6" t="s">
        <v>4234</v>
      </c>
      <c r="H447" s="32">
        <v>42.2</v>
      </c>
      <c r="I447" s="33">
        <v>1815.15</v>
      </c>
      <c r="J447" s="33">
        <v>1801.9269999999999</v>
      </c>
      <c r="K447" s="34">
        <v>1</v>
      </c>
      <c r="L447" s="34">
        <v>1</v>
      </c>
      <c r="M447" s="7">
        <v>0.53</v>
      </c>
      <c r="N447" s="7">
        <v>0.53</v>
      </c>
      <c r="O447" s="7">
        <v>0.47</v>
      </c>
      <c r="P447" s="7">
        <v>0.47</v>
      </c>
      <c r="Q447" s="35">
        <v>1815.15</v>
      </c>
      <c r="R447" s="35">
        <v>1801.9269999999999</v>
      </c>
      <c r="S447" s="35">
        <v>76599.33</v>
      </c>
      <c r="T447" s="35">
        <v>76041.319400000008</v>
      </c>
      <c r="U447" s="36">
        <v>4.3104324832720278E-3</v>
      </c>
      <c r="V447" s="37">
        <v>4.2842175982569534E-3</v>
      </c>
      <c r="W447" s="37">
        <v>-2.6214885015074345E-5</v>
      </c>
      <c r="X447" s="38">
        <v>-57.067410963258226</v>
      </c>
      <c r="Y447" s="39">
        <v>-1352308.3166648869</v>
      </c>
      <c r="Z447" s="40">
        <v>4.3443082958234212E-3</v>
      </c>
      <c r="AA447" s="41">
        <v>4.310452758327356E-3</v>
      </c>
      <c r="AB447" s="41">
        <v>-3.3855537496065187E-5</v>
      </c>
      <c r="AC447" s="42">
        <v>-0.63276130309871348</v>
      </c>
      <c r="AD447" s="43">
        <v>-14994.343675324963</v>
      </c>
      <c r="AE447" s="40">
        <v>4.2728603551457434E-3</v>
      </c>
      <c r="AF447" s="41">
        <v>4.2550137683677212E-3</v>
      </c>
      <c r="AG447" s="41">
        <v>-1.7846586778022186E-5</v>
      </c>
      <c r="AH447" s="42">
        <v>-0.22555401202794381</v>
      </c>
      <c r="AI447" s="43">
        <v>-5344.8818016100422</v>
      </c>
      <c r="AJ447" s="42">
        <v>-57.925726278384879</v>
      </c>
      <c r="AK447" s="31">
        <v>-1372647.5421418219</v>
      </c>
      <c r="AL447" s="44">
        <f>+$AL$6*W447/H447*10^6</f>
        <v>-310.60290302220784</v>
      </c>
      <c r="AM447" s="31">
        <v>5074280</v>
      </c>
      <c r="AN447" s="45">
        <v>-0.27051079998380501</v>
      </c>
      <c r="AP447" s="33"/>
      <c r="AR447" s="33"/>
    </row>
    <row r="448" spans="1:44">
      <c r="A448" s="6" t="s">
        <v>4729</v>
      </c>
      <c r="B448" s="6" t="s">
        <v>1968</v>
      </c>
      <c r="C448" s="6" t="s">
        <v>3296</v>
      </c>
      <c r="D448" s="30">
        <v>2224701</v>
      </c>
      <c r="E448" s="6" t="s">
        <v>3003</v>
      </c>
      <c r="F448" s="31" t="s">
        <v>4572</v>
      </c>
      <c r="G448" s="6" t="s">
        <v>4234</v>
      </c>
      <c r="H448" s="32">
        <v>20.49</v>
      </c>
      <c r="I448" s="33">
        <v>1308.4760000000001</v>
      </c>
      <c r="J448" s="33">
        <v>1291.027</v>
      </c>
      <c r="K448" s="34">
        <v>1</v>
      </c>
      <c r="L448" s="34">
        <v>1</v>
      </c>
      <c r="M448" s="7">
        <v>0</v>
      </c>
      <c r="N448" s="7">
        <v>0</v>
      </c>
      <c r="O448" s="7">
        <v>1</v>
      </c>
      <c r="P448" s="7">
        <v>1</v>
      </c>
      <c r="Q448" s="35">
        <v>1308.4760000000001</v>
      </c>
      <c r="R448" s="35">
        <v>1291.027</v>
      </c>
      <c r="S448" s="35">
        <v>26810.67324</v>
      </c>
      <c r="T448" s="35">
        <v>26453.143229999998</v>
      </c>
      <c r="U448" s="36">
        <v>1.5087024499050854E-3</v>
      </c>
      <c r="V448" s="37">
        <v>1.4903873663609493E-3</v>
      </c>
      <c r="W448" s="37">
        <v>-1.8315083544136104E-5</v>
      </c>
      <c r="X448" s="38">
        <v>-39.870264501965387</v>
      </c>
      <c r="Y448" s="39">
        <v>-1945840.1416283743</v>
      </c>
      <c r="Z448" s="40">
        <v>0</v>
      </c>
      <c r="AA448" s="41">
        <v>0</v>
      </c>
      <c r="AB448" s="41">
        <v>0</v>
      </c>
      <c r="AC448" s="42">
        <v>0</v>
      </c>
      <c r="AD448" s="43">
        <v>0</v>
      </c>
      <c r="AE448" s="40">
        <v>3.1820250208777837E-3</v>
      </c>
      <c r="AF448" s="41">
        <v>3.1494212353927863E-3</v>
      </c>
      <c r="AG448" s="41">
        <v>-3.260378548499733E-5</v>
      </c>
      <c r="AH448" s="42">
        <v>-0.41206280589719418</v>
      </c>
      <c r="AI448" s="43">
        <v>-20110.434646031928</v>
      </c>
      <c r="AJ448" s="42">
        <v>-40.28232730786258</v>
      </c>
      <c r="AK448" s="31">
        <v>-1965950.5762744062</v>
      </c>
      <c r="AL448" s="44">
        <f>+$AL$6*W448/H448*10^6</f>
        <v>-446.92736808531248</v>
      </c>
      <c r="AM448" s="31">
        <v>7161836</v>
      </c>
      <c r="AN448" s="45">
        <v>-0.27450371333194534</v>
      </c>
      <c r="AP448" s="33"/>
      <c r="AR448" s="33"/>
    </row>
    <row r="449" spans="1:44">
      <c r="A449" s="6" t="s">
        <v>4771</v>
      </c>
      <c r="B449" s="6" t="s">
        <v>2009</v>
      </c>
      <c r="C449" s="6" t="s">
        <v>3324</v>
      </c>
      <c r="D449" s="30">
        <v>2641827</v>
      </c>
      <c r="E449" s="6" t="s">
        <v>33</v>
      </c>
      <c r="F449" s="31" t="s">
        <v>4584</v>
      </c>
      <c r="G449" s="6" t="s">
        <v>4232</v>
      </c>
      <c r="H449" s="32">
        <v>70.010000000000005</v>
      </c>
      <c r="I449" s="33">
        <v>189.97</v>
      </c>
      <c r="J449" s="33">
        <v>189.97035399999999</v>
      </c>
      <c r="K449" s="34">
        <v>0.74</v>
      </c>
      <c r="L449" s="34">
        <v>0.72</v>
      </c>
      <c r="M449" s="7">
        <v>0.53</v>
      </c>
      <c r="N449" s="7">
        <v>0.53</v>
      </c>
      <c r="O449" s="7">
        <v>0.47</v>
      </c>
      <c r="P449" s="7">
        <v>0.47</v>
      </c>
      <c r="Q449" s="35">
        <v>140.5778</v>
      </c>
      <c r="R449" s="35">
        <v>136.77865487999998</v>
      </c>
      <c r="S449" s="35">
        <v>9841.8517780000002</v>
      </c>
      <c r="T449" s="35">
        <v>9575.8736281487982</v>
      </c>
      <c r="U449" s="36">
        <v>5.5382517835912877E-4</v>
      </c>
      <c r="V449" s="37">
        <v>5.3951097429800435E-4</v>
      </c>
      <c r="W449" s="37">
        <v>-1.4314204061124415E-5</v>
      </c>
      <c r="X449" s="38">
        <v>-31.160715192853203</v>
      </c>
      <c r="Y449" s="39">
        <v>-445089.4899707642</v>
      </c>
      <c r="Z449" s="40">
        <v>5.5817770632497548E-4</v>
      </c>
      <c r="AA449" s="41">
        <v>5.4281476465081128E-4</v>
      </c>
      <c r="AB449" s="41">
        <v>-1.5362941674164203E-5</v>
      </c>
      <c r="AC449" s="42">
        <v>-0.28713397311454558</v>
      </c>
      <c r="AD449" s="43">
        <v>-4101.3279976367021</v>
      </c>
      <c r="AE449" s="40">
        <v>5.4899772992057316E-4</v>
      </c>
      <c r="AF449" s="41">
        <v>5.3583333973453509E-4</v>
      </c>
      <c r="AG449" s="41">
        <v>-1.3164390186038073E-5</v>
      </c>
      <c r="AH449" s="42">
        <v>-0.16637809006811341</v>
      </c>
      <c r="AI449" s="43">
        <v>-2376.4903594931206</v>
      </c>
      <c r="AJ449" s="42">
        <v>-31.614227256035864</v>
      </c>
      <c r="AK449" s="31">
        <v>-451567.30832789402</v>
      </c>
      <c r="AL449" s="44">
        <f>+$AL$6*W449/H449*10^6</f>
        <v>-102.22971047796325</v>
      </c>
      <c r="AM449" s="31">
        <v>1644373.25</v>
      </c>
      <c r="AN449" s="45">
        <v>-0.2746136306510058</v>
      </c>
      <c r="AP449" s="33"/>
      <c r="AR449" s="33"/>
    </row>
    <row r="450" spans="1:44">
      <c r="A450" s="6" t="s">
        <v>4628</v>
      </c>
      <c r="B450" s="6" t="s">
        <v>1864</v>
      </c>
      <c r="C450" s="6" t="s">
        <v>3225</v>
      </c>
      <c r="D450" s="30">
        <v>2066408</v>
      </c>
      <c r="E450" s="6" t="s">
        <v>3128</v>
      </c>
      <c r="F450" s="31" t="s">
        <v>4573</v>
      </c>
      <c r="G450" s="6" t="s">
        <v>4234</v>
      </c>
      <c r="H450" s="32">
        <v>47.9</v>
      </c>
      <c r="I450" s="33">
        <v>95.204999999999998</v>
      </c>
      <c r="J450" s="33">
        <v>93.73</v>
      </c>
      <c r="K450" s="34">
        <v>1</v>
      </c>
      <c r="L450" s="34">
        <v>1</v>
      </c>
      <c r="M450" s="7">
        <v>0</v>
      </c>
      <c r="N450" s="7">
        <v>0</v>
      </c>
      <c r="O450" s="7">
        <v>1</v>
      </c>
      <c r="P450" s="7">
        <v>1</v>
      </c>
      <c r="Q450" s="35">
        <v>95.204999999999998</v>
      </c>
      <c r="R450" s="35">
        <v>93.73</v>
      </c>
      <c r="S450" s="35">
        <v>4560.3194999999996</v>
      </c>
      <c r="T450" s="35">
        <v>4489.6670000000004</v>
      </c>
      <c r="U450" s="36">
        <v>2.5662038175658781E-4</v>
      </c>
      <c r="V450" s="37">
        <v>2.5295077102138633E-4</v>
      </c>
      <c r="W450" s="37">
        <v>-3.669610735201488E-6</v>
      </c>
      <c r="X450" s="38">
        <v>-7.9884074937009055</v>
      </c>
      <c r="Y450" s="39">
        <v>-166772.59903342184</v>
      </c>
      <c r="Z450" s="40">
        <v>0</v>
      </c>
      <c r="AA450" s="41">
        <v>0</v>
      </c>
      <c r="AB450" s="41">
        <v>0</v>
      </c>
      <c r="AC450" s="42">
        <v>0</v>
      </c>
      <c r="AD450" s="43">
        <v>0</v>
      </c>
      <c r="AE450" s="40">
        <v>5.4124156533850857E-4</v>
      </c>
      <c r="AF450" s="41">
        <v>5.3452447849775724E-4</v>
      </c>
      <c r="AG450" s="41">
        <v>-6.7170868407513294E-6</v>
      </c>
      <c r="AH450" s="42">
        <v>-8.4893873821147145E-2</v>
      </c>
      <c r="AI450" s="43">
        <v>-1772.3146935521324</v>
      </c>
      <c r="AJ450" s="42">
        <v>-8.0733013675220526</v>
      </c>
      <c r="AK450" s="31">
        <v>-168544.91372697396</v>
      </c>
      <c r="AL450" s="44">
        <f>+$AL$6*W450/H450*10^6</f>
        <v>-38.304913728616789</v>
      </c>
      <c r="AM450" s="31">
        <v>605731.375</v>
      </c>
      <c r="AN450" s="45">
        <v>-0.27825026188708479</v>
      </c>
      <c r="AP450" s="33"/>
      <c r="AR450" s="33"/>
    </row>
    <row r="451" spans="1:44">
      <c r="A451" s="6" t="s">
        <v>5865</v>
      </c>
      <c r="B451" s="6" t="s">
        <v>5861</v>
      </c>
      <c r="C451" s="6" t="s">
        <v>5868</v>
      </c>
      <c r="D451" s="30" t="s">
        <v>5869</v>
      </c>
      <c r="E451" s="6" t="s">
        <v>5872</v>
      </c>
      <c r="F451" s="31" t="s">
        <v>4595</v>
      </c>
      <c r="G451" s="6" t="s">
        <v>4234</v>
      </c>
      <c r="H451" s="32">
        <v>69.5</v>
      </c>
      <c r="I451" s="33">
        <v>303.66399999999999</v>
      </c>
      <c r="J451" s="33">
        <v>299.63200000000001</v>
      </c>
      <c r="K451" s="34">
        <v>0.91</v>
      </c>
      <c r="L451" s="34">
        <v>0.91</v>
      </c>
      <c r="M451" s="7">
        <v>0.45</v>
      </c>
      <c r="N451" s="7">
        <v>0.45</v>
      </c>
      <c r="O451" s="7">
        <v>0.55000000000000004</v>
      </c>
      <c r="P451" s="7">
        <v>0.55000000000000004</v>
      </c>
      <c r="Q451" s="35">
        <v>276.33424000000002</v>
      </c>
      <c r="R451" s="35">
        <v>272.66512</v>
      </c>
      <c r="S451" s="35">
        <v>19205.22968</v>
      </c>
      <c r="T451" s="35">
        <v>18950.225839999999</v>
      </c>
      <c r="U451" s="36">
        <v>1.080725456232738E-3</v>
      </c>
      <c r="V451" s="37">
        <v>1.0676681003863756E-3</v>
      </c>
      <c r="W451" s="37">
        <v>-1.3057355846362488E-5</v>
      </c>
      <c r="X451" s="38">
        <v>-28.424671393728687</v>
      </c>
      <c r="Y451" s="39">
        <v>-408988.077607607</v>
      </c>
      <c r="Z451" s="40">
        <v>9.2480850730107696E-4</v>
      </c>
      <c r="AA451" s="41">
        <v>9.1206182870261297E-4</v>
      </c>
      <c r="AB451" s="41">
        <v>-1.2746678598463991E-5</v>
      </c>
      <c r="AC451" s="42">
        <v>-0.23823591520536255</v>
      </c>
      <c r="AD451" s="43">
        <v>-3427.8548950411882</v>
      </c>
      <c r="AE451" s="40">
        <v>1.2536550818596881E-3</v>
      </c>
      <c r="AF451" s="41">
        <v>1.2408821793459064E-3</v>
      </c>
      <c r="AG451" s="41">
        <v>-1.2772902513781678E-5</v>
      </c>
      <c r="AH451" s="42">
        <v>-0.16143027476677788</v>
      </c>
      <c r="AI451" s="43">
        <v>-2322.7377664284586</v>
      </c>
      <c r="AJ451" s="42">
        <v>-28.824337583700828</v>
      </c>
      <c r="AK451" s="31">
        <v>-414738.67026907665</v>
      </c>
      <c r="AL451" s="44">
        <f>+$AL$6*W451/H451*10^6</f>
        <v>-93.937811844334448</v>
      </c>
      <c r="AM451" s="31">
        <v>1472446.875</v>
      </c>
      <c r="AN451" s="45">
        <v>-0.28166630478201576</v>
      </c>
      <c r="AP451" s="33"/>
      <c r="AR451" s="33"/>
    </row>
    <row r="452" spans="1:44">
      <c r="A452" s="6" t="s">
        <v>1242</v>
      </c>
      <c r="B452" s="6" t="s">
        <v>2160</v>
      </c>
      <c r="C452" s="6" t="s">
        <v>1828</v>
      </c>
      <c r="D452" s="30" t="s">
        <v>2192</v>
      </c>
      <c r="E452" s="6" t="s">
        <v>178</v>
      </c>
      <c r="F452" s="31" t="s">
        <v>4586</v>
      </c>
      <c r="G452" s="6" t="s">
        <v>4234</v>
      </c>
      <c r="H452" s="32">
        <v>80.53</v>
      </c>
      <c r="I452" s="33">
        <v>127.306</v>
      </c>
      <c r="J452" s="33">
        <v>125.164</v>
      </c>
      <c r="K452" s="34">
        <v>1</v>
      </c>
      <c r="L452" s="34">
        <v>1</v>
      </c>
      <c r="M452" s="7">
        <v>1</v>
      </c>
      <c r="N452" s="7">
        <v>1</v>
      </c>
      <c r="O452" s="7">
        <v>0</v>
      </c>
      <c r="P452" s="7">
        <v>0</v>
      </c>
      <c r="Q452" s="35">
        <v>127.306</v>
      </c>
      <c r="R452" s="35">
        <v>125.164</v>
      </c>
      <c r="S452" s="35">
        <v>10251.95218</v>
      </c>
      <c r="T452" s="35">
        <v>10079.456920000001</v>
      </c>
      <c r="U452" s="36">
        <v>5.7690253548723573E-4</v>
      </c>
      <c r="V452" s="37">
        <v>5.6788318585562086E-4</v>
      </c>
      <c r="W452" s="37">
        <v>-9.0193496316148683E-6</v>
      </c>
      <c r="X452" s="38">
        <v>-19.63430057971657</v>
      </c>
      <c r="Y452" s="39">
        <v>-243813.49285628423</v>
      </c>
      <c r="Z452" s="40">
        <v>1.0970498661600689E-3</v>
      </c>
      <c r="AA452" s="41">
        <v>1.0780390913899299E-3</v>
      </c>
      <c r="AB452" s="41">
        <v>-1.9010774770138964E-5</v>
      </c>
      <c r="AC452" s="42">
        <v>-0.35531211453569045</v>
      </c>
      <c r="AD452" s="43">
        <v>-4412.1708001451689</v>
      </c>
      <c r="AE452" s="40">
        <v>0</v>
      </c>
      <c r="AF452" s="41">
        <v>0</v>
      </c>
      <c r="AG452" s="41">
        <v>0</v>
      </c>
      <c r="AH452" s="42">
        <v>0</v>
      </c>
      <c r="AI452" s="43">
        <v>0</v>
      </c>
      <c r="AJ452" s="42">
        <v>-19.989612694252259</v>
      </c>
      <c r="AK452" s="31">
        <v>-248225.66365642939</v>
      </c>
      <c r="AL452" s="44">
        <f>+$AL$6*W452/H452*10^6</f>
        <v>-55.999935624083363</v>
      </c>
      <c r="AM452" s="31">
        <v>880019.125</v>
      </c>
      <c r="AN452" s="45">
        <v>-0.2820684876097771</v>
      </c>
      <c r="AP452" s="33"/>
      <c r="AR452" s="33"/>
    </row>
    <row r="453" spans="1:44">
      <c r="A453" s="6" t="s">
        <v>4764</v>
      </c>
      <c r="B453" s="6" t="s">
        <v>2003</v>
      </c>
      <c r="C453" s="6" t="s">
        <v>3320</v>
      </c>
      <c r="D453" s="30">
        <v>2471789</v>
      </c>
      <c r="E453" s="6" t="s">
        <v>27</v>
      </c>
      <c r="F453" s="31" t="s">
        <v>4572</v>
      </c>
      <c r="G453" s="6" t="s">
        <v>4234</v>
      </c>
      <c r="H453" s="32">
        <v>21.44</v>
      </c>
      <c r="I453" s="33">
        <v>203.27099999999999</v>
      </c>
      <c r="J453" s="33">
        <v>199.83</v>
      </c>
      <c r="K453" s="34">
        <v>0.91</v>
      </c>
      <c r="L453" s="34">
        <v>0.91</v>
      </c>
      <c r="M453" s="7">
        <v>0</v>
      </c>
      <c r="N453" s="7">
        <v>0</v>
      </c>
      <c r="O453" s="7">
        <v>1</v>
      </c>
      <c r="P453" s="7">
        <v>1</v>
      </c>
      <c r="Q453" s="35">
        <v>184.97660999999999</v>
      </c>
      <c r="R453" s="35">
        <v>181.84530000000001</v>
      </c>
      <c r="S453" s="35">
        <v>3965.8985184000003</v>
      </c>
      <c r="T453" s="35">
        <v>3898.7632320000002</v>
      </c>
      <c r="U453" s="36">
        <v>2.231708527877694E-4</v>
      </c>
      <c r="V453" s="37">
        <v>2.1965886680776813E-4</v>
      </c>
      <c r="W453" s="37">
        <v>-3.5119859800012722E-6</v>
      </c>
      <c r="X453" s="38">
        <v>-7.6452727945473082</v>
      </c>
      <c r="Y453" s="39">
        <v>-356589.21616358712</v>
      </c>
      <c r="Z453" s="40">
        <v>0</v>
      </c>
      <c r="AA453" s="41">
        <v>0</v>
      </c>
      <c r="AB453" s="41">
        <v>0</v>
      </c>
      <c r="AC453" s="42">
        <v>0</v>
      </c>
      <c r="AD453" s="43">
        <v>0</v>
      </c>
      <c r="AE453" s="40">
        <v>4.706927052090294E-4</v>
      </c>
      <c r="AF453" s="41">
        <v>4.6417348622314981E-4</v>
      </c>
      <c r="AG453" s="41">
        <v>-6.5192189858795835E-6</v>
      </c>
      <c r="AH453" s="42">
        <v>-8.2393121768511157E-2</v>
      </c>
      <c r="AI453" s="43">
        <v>-3842.9627690536918</v>
      </c>
      <c r="AJ453" s="42">
        <v>-7.7276659163158197</v>
      </c>
      <c r="AK453" s="31">
        <v>-360432.17893264082</v>
      </c>
      <c r="AL453" s="44">
        <f>+$AL$6*W453/H453*10^6</f>
        <v>-81.902658115701314</v>
      </c>
      <c r="AM453" s="31">
        <v>1263750.25</v>
      </c>
      <c r="AN453" s="45">
        <v>-0.28520839377293167</v>
      </c>
      <c r="AP453" s="33"/>
      <c r="AR453" s="33"/>
    </row>
    <row r="454" spans="1:44">
      <c r="A454" s="6" t="s">
        <v>4737</v>
      </c>
      <c r="B454" s="6" t="s">
        <v>5091</v>
      </c>
      <c r="C454" s="6" t="s">
        <v>3302</v>
      </c>
      <c r="D454" s="30">
        <v>2414580</v>
      </c>
      <c r="E454" s="6" t="s">
        <v>2</v>
      </c>
      <c r="F454" s="31" t="s">
        <v>4591</v>
      </c>
      <c r="G454" s="6" t="s">
        <v>4234</v>
      </c>
      <c r="H454" s="32">
        <v>52.26</v>
      </c>
      <c r="I454" s="33">
        <v>129.81200000000001</v>
      </c>
      <c r="J454" s="33">
        <v>127.483</v>
      </c>
      <c r="K454" s="34">
        <v>0.89</v>
      </c>
      <c r="L454" s="34">
        <v>0.89</v>
      </c>
      <c r="M454" s="7">
        <v>0.56000000000000005</v>
      </c>
      <c r="N454" s="7">
        <v>0.56000000000000005</v>
      </c>
      <c r="O454" s="7">
        <v>0.44</v>
      </c>
      <c r="P454" s="7">
        <v>0.44</v>
      </c>
      <c r="Q454" s="35">
        <v>115.53268000000001</v>
      </c>
      <c r="R454" s="35">
        <v>113.45987000000001</v>
      </c>
      <c r="S454" s="35">
        <v>6037.7378568000004</v>
      </c>
      <c r="T454" s="35">
        <v>5929.4128062</v>
      </c>
      <c r="U454" s="36">
        <v>3.3975834231751056E-4</v>
      </c>
      <c r="V454" s="37">
        <v>3.3406699005346537E-4</v>
      </c>
      <c r="W454" s="37">
        <v>-5.6913522640451874E-6</v>
      </c>
      <c r="X454" s="38">
        <v>-12.38955419419816</v>
      </c>
      <c r="Y454" s="39">
        <v>-237075.28117485956</v>
      </c>
      <c r="Z454" s="40">
        <v>3.6181125888930281E-4</v>
      </c>
      <c r="AA454" s="41">
        <v>3.5513795565486985E-4</v>
      </c>
      <c r="AB454" s="41">
        <v>-6.6733032344329607E-6</v>
      </c>
      <c r="AC454" s="42">
        <v>-0.12472429513439054</v>
      </c>
      <c r="AD454" s="43">
        <v>-2386.6110817908639</v>
      </c>
      <c r="AE454" s="40">
        <v>3.1529915020996269E-4</v>
      </c>
      <c r="AF454" s="41">
        <v>3.1061171501896919E-4</v>
      </c>
      <c r="AG454" s="41">
        <v>-4.6874351909935029E-6</v>
      </c>
      <c r="AH454" s="42">
        <v>-5.9242129971405412E-2</v>
      </c>
      <c r="AI454" s="43">
        <v>-1133.6037116610298</v>
      </c>
      <c r="AJ454" s="42">
        <v>-12.573520619303956</v>
      </c>
      <c r="AK454" s="31">
        <v>-240595.49596831147</v>
      </c>
      <c r="AL454" s="44">
        <f>+$AL$6*W454/H454*10^6</f>
        <v>-54.452279602422379</v>
      </c>
      <c r="AM454" s="31">
        <v>836327.1875</v>
      </c>
      <c r="AN454" s="45">
        <v>-0.28768106497591467</v>
      </c>
      <c r="AP454" s="33"/>
      <c r="AR454" s="33"/>
    </row>
    <row r="455" spans="1:44">
      <c r="A455" s="6" t="s">
        <v>4720</v>
      </c>
      <c r="B455" s="6" t="s">
        <v>1959</v>
      </c>
      <c r="C455" s="6" t="s">
        <v>3290</v>
      </c>
      <c r="D455" s="30">
        <v>2336747</v>
      </c>
      <c r="E455" s="6" t="s">
        <v>3210</v>
      </c>
      <c r="F455" s="31" t="s">
        <v>4590</v>
      </c>
      <c r="G455" s="6" t="s">
        <v>4234</v>
      </c>
      <c r="H455" s="32">
        <v>20.29</v>
      </c>
      <c r="I455" s="33">
        <v>850.51300000000003</v>
      </c>
      <c r="J455" s="33">
        <v>834.23400000000004</v>
      </c>
      <c r="K455" s="34">
        <v>1</v>
      </c>
      <c r="L455" s="34">
        <v>1</v>
      </c>
      <c r="M455" s="7">
        <v>1</v>
      </c>
      <c r="N455" s="7">
        <v>1</v>
      </c>
      <c r="O455" s="7">
        <v>0</v>
      </c>
      <c r="P455" s="7">
        <v>0</v>
      </c>
      <c r="Q455" s="35">
        <v>850.51300000000003</v>
      </c>
      <c r="R455" s="35">
        <v>834.23400000000004</v>
      </c>
      <c r="S455" s="35">
        <v>17256.908769999998</v>
      </c>
      <c r="T455" s="35">
        <v>16926.60786</v>
      </c>
      <c r="U455" s="36">
        <v>9.7108865212097706E-4</v>
      </c>
      <c r="V455" s="37">
        <v>9.5365614175030289E-4</v>
      </c>
      <c r="W455" s="37">
        <v>-1.7432510370674168E-5</v>
      </c>
      <c r="X455" s="38">
        <v>-37.948983292219964</v>
      </c>
      <c r="Y455" s="39">
        <v>-1870329.3884780663</v>
      </c>
      <c r="Z455" s="40">
        <v>1.8466423881100288E-3</v>
      </c>
      <c r="AA455" s="41">
        <v>1.810369854500856E-3</v>
      </c>
      <c r="AB455" s="41">
        <v>-3.6272533609172861E-5</v>
      </c>
      <c r="AC455" s="42">
        <v>-0.67793505378255026</v>
      </c>
      <c r="AD455" s="43">
        <v>-33412.27470589208</v>
      </c>
      <c r="AE455" s="40">
        <v>0</v>
      </c>
      <c r="AF455" s="41">
        <v>0</v>
      </c>
      <c r="AG455" s="41">
        <v>0</v>
      </c>
      <c r="AH455" s="42">
        <v>0</v>
      </c>
      <c r="AI455" s="43">
        <v>0</v>
      </c>
      <c r="AJ455" s="42">
        <v>-38.626918346002512</v>
      </c>
      <c r="AK455" s="31">
        <v>-1903741.6631839583</v>
      </c>
      <c r="AL455" s="44">
        <f>+$AL$6*W455/H455*10^6</f>
        <v>-429.58379425022588</v>
      </c>
      <c r="AM455" s="31">
        <v>6560337</v>
      </c>
      <c r="AN455" s="45">
        <v>-0.2901896142201168</v>
      </c>
      <c r="AP455" s="33"/>
      <c r="AR455" s="33"/>
    </row>
    <row r="456" spans="1:44">
      <c r="A456" s="6" t="s">
        <v>3635</v>
      </c>
      <c r="B456" s="6" t="s">
        <v>390</v>
      </c>
      <c r="C456" s="6" t="s">
        <v>3800</v>
      </c>
      <c r="D456" s="30">
        <v>2857817</v>
      </c>
      <c r="E456" s="6" t="s">
        <v>2722</v>
      </c>
      <c r="F456" s="31" t="s">
        <v>4584</v>
      </c>
      <c r="G456" s="6" t="s">
        <v>4232</v>
      </c>
      <c r="H456" s="32">
        <v>474.7</v>
      </c>
      <c r="I456" s="33">
        <v>59.948</v>
      </c>
      <c r="J456" s="33">
        <v>60.091014999999999</v>
      </c>
      <c r="K456" s="34">
        <v>1</v>
      </c>
      <c r="L456" s="34">
        <v>0.92</v>
      </c>
      <c r="M456" s="7">
        <v>1</v>
      </c>
      <c r="N456" s="7">
        <v>1</v>
      </c>
      <c r="O456" s="7">
        <v>0</v>
      </c>
      <c r="P456" s="7">
        <v>0</v>
      </c>
      <c r="Q456" s="35">
        <v>59.948</v>
      </c>
      <c r="R456" s="35">
        <v>55.2837338</v>
      </c>
      <c r="S456" s="35">
        <v>28457.315599999998</v>
      </c>
      <c r="T456" s="35">
        <v>26243.18843486</v>
      </c>
      <c r="U456" s="36">
        <v>1.6013630608644202E-3</v>
      </c>
      <c r="V456" s="37">
        <v>1.4785583760794207E-3</v>
      </c>
      <c r="W456" s="37">
        <v>-1.2280468478499955E-4</v>
      </c>
      <c r="X456" s="38">
        <v>-267.33458532467569</v>
      </c>
      <c r="Y456" s="39">
        <v>-563165.33668564504</v>
      </c>
      <c r="Z456" s="40">
        <v>3.0451853190613339E-3</v>
      </c>
      <c r="AA456" s="41">
        <v>2.8068162044876509E-3</v>
      </c>
      <c r="AB456" s="41">
        <v>-2.38369114573683E-4</v>
      </c>
      <c r="AC456" s="42">
        <v>-4.4551279557638184</v>
      </c>
      <c r="AD456" s="43">
        <v>-9385.1442084765495</v>
      </c>
      <c r="AE456" s="40">
        <v>0</v>
      </c>
      <c r="AF456" s="41">
        <v>0</v>
      </c>
      <c r="AG456" s="41">
        <v>0</v>
      </c>
      <c r="AH456" s="42">
        <v>0</v>
      </c>
      <c r="AI456" s="43">
        <v>0</v>
      </c>
      <c r="AJ456" s="42">
        <v>-271.78971328043951</v>
      </c>
      <c r="AK456" s="31">
        <v>-572550.48089412157</v>
      </c>
      <c r="AL456" s="44">
        <f>+$AL$6*W456/H456*10^6</f>
        <v>-129.34978384769283</v>
      </c>
      <c r="AM456" s="31">
        <v>1934799.25</v>
      </c>
      <c r="AN456" s="45">
        <v>-0.29592242238781186</v>
      </c>
      <c r="AP456" s="33"/>
      <c r="AR456" s="33"/>
    </row>
    <row r="457" spans="1:44">
      <c r="A457" s="6" t="s">
        <v>5557</v>
      </c>
      <c r="B457" s="6" t="s">
        <v>5552</v>
      </c>
      <c r="C457" s="6" t="s">
        <v>5570</v>
      </c>
      <c r="D457" s="30" t="s">
        <v>5575</v>
      </c>
      <c r="E457" s="6" t="s">
        <v>5563</v>
      </c>
      <c r="F457" s="31" t="s">
        <v>4585</v>
      </c>
      <c r="G457" s="6" t="s">
        <v>4234</v>
      </c>
      <c r="H457" s="32">
        <v>86.44</v>
      </c>
      <c r="I457" s="33">
        <v>565.846</v>
      </c>
      <c r="J457" s="33">
        <v>558.88900000000001</v>
      </c>
      <c r="K457" s="34">
        <v>1</v>
      </c>
      <c r="L457" s="34">
        <v>1</v>
      </c>
      <c r="M457" s="7">
        <v>0</v>
      </c>
      <c r="N457" s="7">
        <v>0</v>
      </c>
      <c r="O457" s="7">
        <v>1</v>
      </c>
      <c r="P457" s="7">
        <v>1</v>
      </c>
      <c r="Q457" s="35">
        <v>565.846</v>
      </c>
      <c r="R457" s="35">
        <v>558.88900000000001</v>
      </c>
      <c r="S457" s="35">
        <v>48911.728239999997</v>
      </c>
      <c r="T457" s="35">
        <v>48310.365160000001</v>
      </c>
      <c r="U457" s="36">
        <v>2.7523831111665041E-3</v>
      </c>
      <c r="V457" s="37">
        <v>2.7218375250428859E-3</v>
      </c>
      <c r="W457" s="37">
        <v>-3.0545586123618268E-5</v>
      </c>
      <c r="X457" s="38">
        <v>-66.494951834721135</v>
      </c>
      <c r="Y457" s="39">
        <v>-769261.3585691941</v>
      </c>
      <c r="Z457" s="40">
        <v>0</v>
      </c>
      <c r="AA457" s="41">
        <v>0</v>
      </c>
      <c r="AB457" s="41">
        <v>0</v>
      </c>
      <c r="AC457" s="42">
        <v>0</v>
      </c>
      <c r="AD457" s="43">
        <v>0</v>
      </c>
      <c r="AE457" s="40">
        <v>5.8050889539711711E-3</v>
      </c>
      <c r="AF457" s="41">
        <v>5.7516677168229224E-3</v>
      </c>
      <c r="AG457" s="41">
        <v>-5.3421237148248632E-5</v>
      </c>
      <c r="AH457" s="42">
        <v>-0.67516408129773819</v>
      </c>
      <c r="AI457" s="43">
        <v>-7810.7829858599971</v>
      </c>
      <c r="AJ457" s="42">
        <v>-67.170115916018872</v>
      </c>
      <c r="AK457" s="31">
        <v>-777072.14155505411</v>
      </c>
      <c r="AL457" s="44">
        <f>+$AL$6*W457/H457*10^6</f>
        <v>-176.68663884554761</v>
      </c>
      <c r="AM457" s="31">
        <v>2621613</v>
      </c>
      <c r="AN457" s="45">
        <v>-0.29640993600316068</v>
      </c>
      <c r="AP457" s="33"/>
      <c r="AR457" s="33"/>
    </row>
    <row r="458" spans="1:44">
      <c r="A458" s="6" t="s">
        <v>4742</v>
      </c>
      <c r="B458" s="6" t="s">
        <v>1980</v>
      </c>
      <c r="C458" s="6" t="s">
        <v>1289</v>
      </c>
      <c r="D458" s="30">
        <v>2023748</v>
      </c>
      <c r="E458" s="6" t="s">
        <v>7</v>
      </c>
      <c r="F458" s="31" t="s">
        <v>4585</v>
      </c>
      <c r="G458" s="6" t="s">
        <v>4234</v>
      </c>
      <c r="H458" s="32">
        <v>99.97</v>
      </c>
      <c r="I458" s="33">
        <v>314.20800000000003</v>
      </c>
      <c r="J458" s="33">
        <v>307.72500000000002</v>
      </c>
      <c r="K458" s="34">
        <v>0.84</v>
      </c>
      <c r="L458" s="34">
        <v>0.84</v>
      </c>
      <c r="M458" s="7">
        <v>0</v>
      </c>
      <c r="N458" s="7">
        <v>0</v>
      </c>
      <c r="O458" s="7">
        <v>1</v>
      </c>
      <c r="P458" s="7">
        <v>1</v>
      </c>
      <c r="Q458" s="35">
        <v>263.93472000000003</v>
      </c>
      <c r="R458" s="35">
        <v>258.48900000000003</v>
      </c>
      <c r="S458" s="35">
        <v>26385.553958400003</v>
      </c>
      <c r="T458" s="35">
        <v>25841.145330000003</v>
      </c>
      <c r="U458" s="36">
        <v>1.4847799435244956E-3</v>
      </c>
      <c r="V458" s="37">
        <v>1.4559070049736866E-3</v>
      </c>
      <c r="W458" s="37">
        <v>-2.8872938550809002E-5</v>
      </c>
      <c r="X458" s="38">
        <v>-62.853750800296837</v>
      </c>
      <c r="Y458" s="39">
        <v>-628726.1258407206</v>
      </c>
      <c r="Z458" s="40">
        <v>0</v>
      </c>
      <c r="AA458" s="41">
        <v>0</v>
      </c>
      <c r="AB458" s="41">
        <v>0</v>
      </c>
      <c r="AC458" s="42">
        <v>0</v>
      </c>
      <c r="AD458" s="43">
        <v>0</v>
      </c>
      <c r="AE458" s="40">
        <v>3.1315697347012858E-3</v>
      </c>
      <c r="AF458" s="41">
        <v>3.0765588475276688E-3</v>
      </c>
      <c r="AG458" s="41">
        <v>-5.501088717361699E-5</v>
      </c>
      <c r="AH458" s="42">
        <v>-0.69525486646589751</v>
      </c>
      <c r="AI458" s="43">
        <v>-6954.6350551755277</v>
      </c>
      <c r="AJ458" s="42">
        <v>-63.549005666762731</v>
      </c>
      <c r="AK458" s="31">
        <v>-635680.76089589612</v>
      </c>
      <c r="AL458" s="44">
        <f>+$AL$6*W458/H458*10^6</f>
        <v>-144.4080151585926</v>
      </c>
      <c r="AM458" s="31">
        <v>2108388.75</v>
      </c>
      <c r="AN458" s="45">
        <v>-0.30150073647276676</v>
      </c>
      <c r="AP458" s="33"/>
      <c r="AR458" s="33"/>
    </row>
    <row r="459" spans="1:44">
      <c r="A459" s="6" t="s">
        <v>1226</v>
      </c>
      <c r="B459" s="6" t="s">
        <v>2146</v>
      </c>
      <c r="C459" s="6" t="s">
        <v>3429</v>
      </c>
      <c r="D459" s="30">
        <v>2914734</v>
      </c>
      <c r="E459" s="6" t="s">
        <v>162</v>
      </c>
      <c r="F459" s="31" t="s">
        <v>4592</v>
      </c>
      <c r="G459" s="6" t="s">
        <v>4234</v>
      </c>
      <c r="H459" s="32">
        <v>105.3</v>
      </c>
      <c r="I459" s="33">
        <v>905.82299999999998</v>
      </c>
      <c r="J459" s="33">
        <v>897.428</v>
      </c>
      <c r="K459" s="34">
        <v>1</v>
      </c>
      <c r="L459" s="34">
        <v>1</v>
      </c>
      <c r="M459" s="7">
        <v>1</v>
      </c>
      <c r="N459" s="7">
        <v>1</v>
      </c>
      <c r="O459" s="7">
        <v>0</v>
      </c>
      <c r="P459" s="7">
        <v>0</v>
      </c>
      <c r="Q459" s="35">
        <v>905.82299999999998</v>
      </c>
      <c r="R459" s="35">
        <v>897.428</v>
      </c>
      <c r="S459" s="35">
        <v>95383.161899999992</v>
      </c>
      <c r="T459" s="35">
        <v>94499.168399999995</v>
      </c>
      <c r="U459" s="36">
        <v>5.3674448511619463E-3</v>
      </c>
      <c r="V459" s="37">
        <v>5.3241448659020413E-3</v>
      </c>
      <c r="W459" s="37">
        <v>-4.3299985259905027E-5</v>
      </c>
      <c r="X459" s="38">
        <v>-94.260114133978249</v>
      </c>
      <c r="Y459" s="39">
        <v>-895157.77905012586</v>
      </c>
      <c r="Z459" s="40">
        <v>1.0206844819317053E-2</v>
      </c>
      <c r="AA459" s="41">
        <v>1.0107072082117691E-2</v>
      </c>
      <c r="AB459" s="41">
        <v>-9.9772737199362027E-5</v>
      </c>
      <c r="AC459" s="42">
        <v>-1.8647563108791663</v>
      </c>
      <c r="AD459" s="43">
        <v>-17708.986807969293</v>
      </c>
      <c r="AE459" s="40">
        <v>0</v>
      </c>
      <c r="AF459" s="41">
        <v>0</v>
      </c>
      <c r="AG459" s="41">
        <v>0</v>
      </c>
      <c r="AH459" s="42">
        <v>0</v>
      </c>
      <c r="AI459" s="43">
        <v>0</v>
      </c>
      <c r="AJ459" s="42">
        <v>-96.124870444857422</v>
      </c>
      <c r="AK459" s="31">
        <v>-912866.76585809514</v>
      </c>
      <c r="AL459" s="44">
        <f>+$AL$6*W459/H459*10^6</f>
        <v>-205.60296894541801</v>
      </c>
      <c r="AM459" s="31">
        <v>2981984</v>
      </c>
      <c r="AN459" s="45">
        <v>-0.30612731854298852</v>
      </c>
      <c r="AP459" s="33"/>
      <c r="AR459" s="33"/>
    </row>
    <row r="460" spans="1:44">
      <c r="A460" s="6" t="s">
        <v>5087</v>
      </c>
      <c r="B460" s="6" t="s">
        <v>5092</v>
      </c>
      <c r="C460" s="6" t="s">
        <v>5099</v>
      </c>
      <c r="D460" s="30" t="s">
        <v>5094</v>
      </c>
      <c r="E460" s="6" t="s">
        <v>5818</v>
      </c>
      <c r="F460" s="31" t="s">
        <v>4572</v>
      </c>
      <c r="G460" s="6" t="s">
        <v>4232</v>
      </c>
      <c r="H460" s="32">
        <v>59.68</v>
      </c>
      <c r="I460" s="33">
        <v>254.208</v>
      </c>
      <c r="J460" s="33">
        <v>250.878592</v>
      </c>
      <c r="K460" s="34">
        <v>0.89</v>
      </c>
      <c r="L460" s="34">
        <v>0.88</v>
      </c>
      <c r="M460" s="7">
        <v>0.4</v>
      </c>
      <c r="N460" s="7">
        <v>0.4</v>
      </c>
      <c r="O460" s="7">
        <v>0.6</v>
      </c>
      <c r="P460" s="7">
        <v>0.6</v>
      </c>
      <c r="Q460" s="35">
        <v>226.24512000000001</v>
      </c>
      <c r="R460" s="35">
        <v>220.77316096000001</v>
      </c>
      <c r="S460" s="35">
        <v>13502.308761600001</v>
      </c>
      <c r="T460" s="35">
        <v>13175.742246092801</v>
      </c>
      <c r="U460" s="36">
        <v>7.5980808559512403E-4</v>
      </c>
      <c r="V460" s="37">
        <v>7.4232992333913086E-4</v>
      </c>
      <c r="W460" s="37">
        <v>-1.7478162255993171E-5</v>
      </c>
      <c r="X460" s="38">
        <v>-38.048363278027608</v>
      </c>
      <c r="Y460" s="39">
        <v>-637539.599162661</v>
      </c>
      <c r="Z460" s="40">
        <v>5.7794674651965488E-4</v>
      </c>
      <c r="AA460" s="41">
        <v>5.6367978203991566E-4</v>
      </c>
      <c r="AB460" s="41">
        <v>-1.4266964479739213E-5</v>
      </c>
      <c r="AC460" s="42">
        <v>-0.26665011703069436</v>
      </c>
      <c r="AD460" s="43">
        <v>-4467.997939522359</v>
      </c>
      <c r="AE460" s="40">
        <v>9.6151299001908665E-4</v>
      </c>
      <c r="AF460" s="41">
        <v>9.4119542757807497E-4</v>
      </c>
      <c r="AG460" s="41">
        <v>-2.0317562441011681E-5</v>
      </c>
      <c r="AH460" s="42">
        <v>-0.25678342756509537</v>
      </c>
      <c r="AI460" s="43">
        <v>-4302.6713734097748</v>
      </c>
      <c r="AJ460" s="42">
        <v>-38.571796822623398</v>
      </c>
      <c r="AK460" s="31">
        <v>-646310.26847559318</v>
      </c>
      <c r="AL460" s="44">
        <f>+$AL$6*W460/H460*10^6</f>
        <v>-146.43232453077388</v>
      </c>
      <c r="AM460" s="31">
        <v>2085716.25</v>
      </c>
      <c r="AN460" s="45">
        <v>-0.30987449442156534</v>
      </c>
      <c r="AP460" s="33"/>
      <c r="AR460" s="33"/>
    </row>
    <row r="461" spans="1:44">
      <c r="A461" s="6" t="s">
        <v>4264</v>
      </c>
      <c r="B461" s="6" t="s">
        <v>4509</v>
      </c>
      <c r="C461" s="6" t="s">
        <v>4443</v>
      </c>
      <c r="D461" s="30">
        <v>2577609</v>
      </c>
      <c r="E461" s="6" t="s">
        <v>4100</v>
      </c>
      <c r="F461" s="31" t="s">
        <v>4594</v>
      </c>
      <c r="G461" s="6" t="s">
        <v>4234</v>
      </c>
      <c r="H461" s="32">
        <v>79.430000000000007</v>
      </c>
      <c r="I461" s="33">
        <v>1169.23</v>
      </c>
      <c r="J461" s="33">
        <v>1158.126</v>
      </c>
      <c r="K461" s="34">
        <v>1</v>
      </c>
      <c r="L461" s="34">
        <v>1</v>
      </c>
      <c r="M461" s="7">
        <v>0</v>
      </c>
      <c r="N461" s="7">
        <v>0</v>
      </c>
      <c r="O461" s="7">
        <v>1</v>
      </c>
      <c r="P461" s="7">
        <v>1</v>
      </c>
      <c r="Q461" s="35">
        <v>1169.23</v>
      </c>
      <c r="R461" s="35">
        <v>1158.126</v>
      </c>
      <c r="S461" s="35">
        <v>92871.938900000008</v>
      </c>
      <c r="T461" s="35">
        <v>91989.948180000007</v>
      </c>
      <c r="U461" s="36">
        <v>5.22613216354523E-3</v>
      </c>
      <c r="V461" s="37">
        <v>5.1827737599132347E-3</v>
      </c>
      <c r="W461" s="37">
        <v>-4.33584036319953E-5</v>
      </c>
      <c r="X461" s="38">
        <v>-94.387285595762762</v>
      </c>
      <c r="Y461" s="39">
        <v>-1188307.7627566757</v>
      </c>
      <c r="Z461" s="40">
        <v>0</v>
      </c>
      <c r="AA461" s="41">
        <v>0</v>
      </c>
      <c r="AB461" s="41">
        <v>0</v>
      </c>
      <c r="AC461" s="42">
        <v>0</v>
      </c>
      <c r="AD461" s="43">
        <v>0</v>
      </c>
      <c r="AE461" s="40">
        <v>1.1022506994577536E-2</v>
      </c>
      <c r="AF461" s="41">
        <v>1.0952010266674613E-2</v>
      </c>
      <c r="AG461" s="41">
        <v>-7.0496727902923453E-5</v>
      </c>
      <c r="AH461" s="42">
        <v>-0.89097259947366014</v>
      </c>
      <c r="AI461" s="43">
        <v>-11217.079182596754</v>
      </c>
      <c r="AJ461" s="42">
        <v>-95.278258195236418</v>
      </c>
      <c r="AK461" s="31">
        <v>-1199524.8419392724</v>
      </c>
      <c r="AL461" s="44">
        <f>+$AL$6*W461/H461*10^6</f>
        <v>-272.93468231143964</v>
      </c>
      <c r="AM461" s="31">
        <v>3860181.25</v>
      </c>
      <c r="AN461" s="45">
        <v>-0.31074313983035701</v>
      </c>
      <c r="AP461" s="33"/>
      <c r="AR461" s="33"/>
    </row>
    <row r="462" spans="1:44">
      <c r="A462" s="6" t="s">
        <v>4295</v>
      </c>
      <c r="B462" s="6" t="s">
        <v>4537</v>
      </c>
      <c r="C462" s="6" t="s">
        <v>4474</v>
      </c>
      <c r="D462" s="30">
        <v>2595708</v>
      </c>
      <c r="E462" s="6" t="s">
        <v>4129</v>
      </c>
      <c r="F462" s="31" t="s">
        <v>4589</v>
      </c>
      <c r="G462" s="6" t="s">
        <v>4234</v>
      </c>
      <c r="H462" s="32">
        <v>143.94</v>
      </c>
      <c r="I462" s="33">
        <v>654.27800000000002</v>
      </c>
      <c r="J462" s="33">
        <v>647.96914700000002</v>
      </c>
      <c r="K462" s="34">
        <v>0.95</v>
      </c>
      <c r="L462" s="34">
        <v>0.95</v>
      </c>
      <c r="M462" s="7">
        <v>1</v>
      </c>
      <c r="N462" s="7">
        <v>1</v>
      </c>
      <c r="O462" s="7">
        <v>0</v>
      </c>
      <c r="P462" s="7">
        <v>0</v>
      </c>
      <c r="Q462" s="35">
        <v>621.56409999999994</v>
      </c>
      <c r="R462" s="35">
        <v>615.57068964999996</v>
      </c>
      <c r="S462" s="35">
        <v>89467.936553999985</v>
      </c>
      <c r="T462" s="35">
        <v>88605.245068220989</v>
      </c>
      <c r="U462" s="36">
        <v>5.0345805888077919E-3</v>
      </c>
      <c r="V462" s="37">
        <v>4.992077376015946E-3</v>
      </c>
      <c r="W462" s="37">
        <v>-4.2503212791845935E-5</v>
      </c>
      <c r="X462" s="38">
        <v>-92.525613225323056</v>
      </c>
      <c r="Y462" s="39">
        <v>-642806.8169051205</v>
      </c>
      <c r="Z462" s="40">
        <v>9.5738632115023401E-3</v>
      </c>
      <c r="AA462" s="41">
        <v>9.4766929055664865E-3</v>
      </c>
      <c r="AB462" s="41">
        <v>-9.7170305935853629E-5</v>
      </c>
      <c r="AC462" s="42">
        <v>-1.8161167700739496</v>
      </c>
      <c r="AD462" s="43">
        <v>-12617.179172390923</v>
      </c>
      <c r="AE462" s="40">
        <v>0</v>
      </c>
      <c r="AF462" s="41">
        <v>0</v>
      </c>
      <c r="AG462" s="41">
        <v>0</v>
      </c>
      <c r="AH462" s="42">
        <v>0</v>
      </c>
      <c r="AI462" s="43">
        <v>0</v>
      </c>
      <c r="AJ462" s="42">
        <v>-94.341729995397003</v>
      </c>
      <c r="AK462" s="31">
        <v>-655423.99607751146</v>
      </c>
      <c r="AL462" s="44">
        <f>+$AL$6*W462/H462*10^6</f>
        <v>-147.64211752065424</v>
      </c>
      <c r="AM462" s="31">
        <v>2088239</v>
      </c>
      <c r="AN462" s="45">
        <v>-0.31386445520723993</v>
      </c>
      <c r="AP462" s="33"/>
      <c r="AR462" s="33"/>
    </row>
    <row r="463" spans="1:44">
      <c r="A463" s="6" t="s">
        <v>4075</v>
      </c>
      <c r="B463" s="6" t="s">
        <v>4566</v>
      </c>
      <c r="C463" s="6" t="s">
        <v>4154</v>
      </c>
      <c r="D463" s="30">
        <v>2326618</v>
      </c>
      <c r="E463" s="6" t="s">
        <v>4417</v>
      </c>
      <c r="F463" s="31" t="s">
        <v>4585</v>
      </c>
      <c r="G463" s="6" t="s">
        <v>4234</v>
      </c>
      <c r="H463" s="32">
        <v>99.53</v>
      </c>
      <c r="I463" s="33">
        <v>4294.375</v>
      </c>
      <c r="J463" s="33">
        <v>4264.6920280000004</v>
      </c>
      <c r="K463" s="34">
        <v>1</v>
      </c>
      <c r="L463" s="34">
        <v>1</v>
      </c>
      <c r="M463" s="7">
        <v>0</v>
      </c>
      <c r="N463" s="7">
        <v>0</v>
      </c>
      <c r="O463" s="7">
        <v>1</v>
      </c>
      <c r="P463" s="7">
        <v>1</v>
      </c>
      <c r="Q463" s="35">
        <v>4294.375</v>
      </c>
      <c r="R463" s="35">
        <v>4264.6920280000004</v>
      </c>
      <c r="S463" s="35">
        <v>427419.14374999999</v>
      </c>
      <c r="T463" s="35">
        <v>424464.79754684004</v>
      </c>
      <c r="U463" s="36">
        <v>2.4051925273919708E-2</v>
      </c>
      <c r="V463" s="37">
        <v>2.3914623915517526E-2</v>
      </c>
      <c r="W463" s="37">
        <v>-1.3730135840218233E-4</v>
      </c>
      <c r="X463" s="38">
        <v>-298.89252007954025</v>
      </c>
      <c r="Y463" s="39">
        <v>-3003039.4863813948</v>
      </c>
      <c r="Z463" s="40">
        <v>0</v>
      </c>
      <c r="AA463" s="41">
        <v>0</v>
      </c>
      <c r="AB463" s="41">
        <v>0</v>
      </c>
      <c r="AC463" s="42">
        <v>0</v>
      </c>
      <c r="AD463" s="43">
        <v>0</v>
      </c>
      <c r="AE463" s="40">
        <v>5.0728245338708185E-2</v>
      </c>
      <c r="AF463" s="41">
        <v>5.0535334702858981E-2</v>
      </c>
      <c r="AG463" s="41">
        <v>-1.9291063584920415E-4</v>
      </c>
      <c r="AH463" s="42">
        <v>-2.4381002608428068</v>
      </c>
      <c r="AI463" s="43">
        <v>-24496.134440297468</v>
      </c>
      <c r="AJ463" s="42">
        <v>-301.33062034038306</v>
      </c>
      <c r="AK463" s="31">
        <v>-3027535.620821692</v>
      </c>
      <c r="AL463" s="44">
        <f>+$AL$6*W463/H463*10^6</f>
        <v>-689.7486104801684</v>
      </c>
      <c r="AM463" s="31">
        <v>9542690</v>
      </c>
      <c r="AN463" s="45">
        <v>-0.31726228357220992</v>
      </c>
      <c r="AP463" s="33"/>
      <c r="AR463" s="33"/>
    </row>
    <row r="464" spans="1:44">
      <c r="A464" s="6" t="s">
        <v>2992</v>
      </c>
      <c r="B464" s="6" t="s">
        <v>669</v>
      </c>
      <c r="C464" s="6" t="s">
        <v>2993</v>
      </c>
      <c r="D464" s="30" t="s">
        <v>675</v>
      </c>
      <c r="E464" s="6" t="s">
        <v>677</v>
      </c>
      <c r="F464" s="31" t="s">
        <v>4574</v>
      </c>
      <c r="G464" s="6" t="s">
        <v>4234</v>
      </c>
      <c r="H464" s="32">
        <v>45.38</v>
      </c>
      <c r="I464" s="33">
        <v>207.31200000000001</v>
      </c>
      <c r="J464" s="33">
        <v>202.864</v>
      </c>
      <c r="K464" s="34">
        <v>1</v>
      </c>
      <c r="L464" s="34">
        <v>1</v>
      </c>
      <c r="M464" s="7">
        <v>0.42</v>
      </c>
      <c r="N464" s="7">
        <v>0.42</v>
      </c>
      <c r="O464" s="7">
        <v>0.57999999999999996</v>
      </c>
      <c r="P464" s="7">
        <v>0.57999999999999996</v>
      </c>
      <c r="Q464" s="35">
        <v>207.31200000000001</v>
      </c>
      <c r="R464" s="35">
        <v>202.864</v>
      </c>
      <c r="S464" s="35">
        <v>9407.8185600000015</v>
      </c>
      <c r="T464" s="35">
        <v>9205.9683199999999</v>
      </c>
      <c r="U464" s="36">
        <v>5.2940106287814104E-4</v>
      </c>
      <c r="V464" s="37">
        <v>5.1867026764845943E-4</v>
      </c>
      <c r="W464" s="37">
        <v>-1.0730795229681612E-5</v>
      </c>
      <c r="X464" s="38">
        <v>-23.359961372429268</v>
      </c>
      <c r="Y464" s="39">
        <v>-514763.36210729991</v>
      </c>
      <c r="Z464" s="40">
        <v>4.2282243250617752E-4</v>
      </c>
      <c r="AA464" s="41">
        <v>4.1353868534457284E-4</v>
      </c>
      <c r="AB464" s="41">
        <v>-9.2837471616046799E-6</v>
      </c>
      <c r="AC464" s="42">
        <v>-0.17351359293287555</v>
      </c>
      <c r="AD464" s="43">
        <v>-3823.5696988293416</v>
      </c>
      <c r="AE464" s="40">
        <v>6.4760888297943668E-4</v>
      </c>
      <c r="AF464" s="41">
        <v>6.3569813549259368E-4</v>
      </c>
      <c r="AG464" s="41">
        <v>-1.1910747486842998E-5</v>
      </c>
      <c r="AH464" s="42">
        <v>-0.15053393208036811</v>
      </c>
      <c r="AI464" s="43">
        <v>-3317.1866919428849</v>
      </c>
      <c r="AJ464" s="42">
        <v>-23.68400889744251</v>
      </c>
      <c r="AK464" s="31">
        <v>-521904.11849807209</v>
      </c>
      <c r="AL464" s="44">
        <f>+$AL$6*W464/H464*10^6</f>
        <v>-118.23264907097412</v>
      </c>
      <c r="AM464" s="31">
        <v>1627482.75</v>
      </c>
      <c r="AN464" s="45">
        <v>-0.32068181275535612</v>
      </c>
      <c r="AP464" s="33"/>
      <c r="AR464" s="33"/>
    </row>
    <row r="465" spans="1:44">
      <c r="A465" s="6" t="s">
        <v>4801</v>
      </c>
      <c r="B465" s="6" t="s">
        <v>2038</v>
      </c>
      <c r="C465" s="6" t="s">
        <v>3351</v>
      </c>
      <c r="D465" s="30">
        <v>2567741</v>
      </c>
      <c r="E465" s="6" t="s">
        <v>62</v>
      </c>
      <c r="F465" s="31" t="s">
        <v>4580</v>
      </c>
      <c r="G465" s="6" t="s">
        <v>4234</v>
      </c>
      <c r="H465" s="32">
        <v>52.6</v>
      </c>
      <c r="I465" s="33">
        <v>549.601</v>
      </c>
      <c r="J465" s="33">
        <v>544.31700000000001</v>
      </c>
      <c r="K465" s="34">
        <v>1</v>
      </c>
      <c r="L465" s="34">
        <v>1</v>
      </c>
      <c r="M465" s="7">
        <v>0.66</v>
      </c>
      <c r="N465" s="7">
        <v>0.66</v>
      </c>
      <c r="O465" s="7">
        <v>0.34</v>
      </c>
      <c r="P465" s="7">
        <v>0.34</v>
      </c>
      <c r="Q465" s="35">
        <v>549.601</v>
      </c>
      <c r="R465" s="35">
        <v>544.31700000000001</v>
      </c>
      <c r="S465" s="35">
        <v>28909.012600000002</v>
      </c>
      <c r="T465" s="35">
        <v>28631.074200000003</v>
      </c>
      <c r="U465" s="36">
        <v>1.6267811607537605E-3</v>
      </c>
      <c r="V465" s="37">
        <v>1.6130934196368063E-3</v>
      </c>
      <c r="W465" s="37">
        <v>-1.3687741116954122E-5</v>
      </c>
      <c r="X465" s="38">
        <v>-29.796962566524261</v>
      </c>
      <c r="Y465" s="39">
        <v>-566482.17807080352</v>
      </c>
      <c r="Z465" s="40">
        <v>2.0417237984433159E-3</v>
      </c>
      <c r="AA465" s="41">
        <v>2.0210588253217654E-3</v>
      </c>
      <c r="AB465" s="41">
        <v>-2.0664973121550453E-5</v>
      </c>
      <c r="AC465" s="42">
        <v>-0.38622914559876337</v>
      </c>
      <c r="AD465" s="43">
        <v>-7342.7594220297215</v>
      </c>
      <c r="AE465" s="40">
        <v>1.1665625925738291E-3</v>
      </c>
      <c r="AF465" s="41">
        <v>1.1589642175909931E-3</v>
      </c>
      <c r="AG465" s="41">
        <v>-7.5983749828359513E-6</v>
      </c>
      <c r="AH465" s="42">
        <v>-9.6032030302958635E-2</v>
      </c>
      <c r="AI465" s="43">
        <v>-1825.703998155107</v>
      </c>
      <c r="AJ465" s="42">
        <v>-30.27922374242598</v>
      </c>
      <c r="AK465" s="31">
        <v>-575650.64149098832</v>
      </c>
      <c r="AL465" s="44">
        <f>+$AL$6*W465/H465*10^6</f>
        <v>-130.1116075756095</v>
      </c>
      <c r="AM465" s="31">
        <v>1751991.625</v>
      </c>
      <c r="AN465" s="45">
        <v>-0.32856928838971378</v>
      </c>
      <c r="AP465" s="33"/>
      <c r="AR465" s="33"/>
    </row>
    <row r="466" spans="1:44">
      <c r="A466" s="6" t="s">
        <v>1222</v>
      </c>
      <c r="B466" s="6" t="s">
        <v>2142</v>
      </c>
      <c r="C466" s="6" t="s">
        <v>3427</v>
      </c>
      <c r="D466" s="30">
        <v>2897697</v>
      </c>
      <c r="E466" s="6" t="s">
        <v>158</v>
      </c>
      <c r="F466" s="31" t="s">
        <v>4576</v>
      </c>
      <c r="G466" s="6" t="s">
        <v>4234</v>
      </c>
      <c r="H466" s="32">
        <v>31.39</v>
      </c>
      <c r="I466" s="33">
        <v>188.739</v>
      </c>
      <c r="J466" s="33">
        <v>185.68100000000001</v>
      </c>
      <c r="K466" s="34">
        <v>0.88</v>
      </c>
      <c r="L466" s="34">
        <v>0.88</v>
      </c>
      <c r="M466" s="7">
        <v>1</v>
      </c>
      <c r="N466" s="7">
        <v>1</v>
      </c>
      <c r="O466" s="7">
        <v>0</v>
      </c>
      <c r="P466" s="7">
        <v>0</v>
      </c>
      <c r="Q466" s="35">
        <v>166.09031999999999</v>
      </c>
      <c r="R466" s="35">
        <v>163.39928</v>
      </c>
      <c r="S466" s="35">
        <v>5213.5751448000001</v>
      </c>
      <c r="T466" s="35">
        <v>5129.1033992000002</v>
      </c>
      <c r="U466" s="36">
        <v>2.9338068176478285E-4</v>
      </c>
      <c r="V466" s="37">
        <v>2.8897703537390486E-4</v>
      </c>
      <c r="W466" s="37">
        <v>-4.403646390877989E-6</v>
      </c>
      <c r="X466" s="38">
        <v>-9.5863360903774844</v>
      </c>
      <c r="Y466" s="39">
        <v>-305394.58714168478</v>
      </c>
      <c r="Z466" s="40">
        <v>5.5789880935811214E-4</v>
      </c>
      <c r="AA466" s="41">
        <v>5.4857856053206573E-4</v>
      </c>
      <c r="AB466" s="41">
        <v>-9.320248826046409E-6</v>
      </c>
      <c r="AC466" s="42">
        <v>-0.17419581045076624</v>
      </c>
      <c r="AD466" s="43">
        <v>-5549.4046018084182</v>
      </c>
      <c r="AE466" s="40">
        <v>0</v>
      </c>
      <c r="AF466" s="41">
        <v>0</v>
      </c>
      <c r="AG466" s="41">
        <v>0</v>
      </c>
      <c r="AH466" s="42">
        <v>0</v>
      </c>
      <c r="AI466" s="43">
        <v>0</v>
      </c>
      <c r="AJ466" s="42">
        <v>-9.7605319008282514</v>
      </c>
      <c r="AK466" s="31">
        <v>-310943.99174349318</v>
      </c>
      <c r="AL466" s="44">
        <f>+$AL$6*W466/H466*10^6</f>
        <v>-70.144096700828101</v>
      </c>
      <c r="AM466" s="31">
        <v>946122.0625</v>
      </c>
      <c r="AN466" s="45">
        <v>-0.32865103147670566</v>
      </c>
      <c r="AP466" s="33"/>
      <c r="AR466" s="33"/>
    </row>
    <row r="467" spans="1:44">
      <c r="A467" s="6" t="s">
        <v>4056</v>
      </c>
      <c r="B467" s="6" t="s">
        <v>4549</v>
      </c>
      <c r="C467" s="6" t="s">
        <v>4487</v>
      </c>
      <c r="D467" s="30" t="s">
        <v>4310</v>
      </c>
      <c r="E467" s="6" t="s">
        <v>4316</v>
      </c>
      <c r="F467" s="31" t="s">
        <v>4578</v>
      </c>
      <c r="G467" s="6" t="s">
        <v>4234</v>
      </c>
      <c r="H467" s="32">
        <v>85.25</v>
      </c>
      <c r="I467" s="33">
        <v>1572.877</v>
      </c>
      <c r="J467" s="33">
        <v>1562.131077</v>
      </c>
      <c r="K467" s="34">
        <v>1</v>
      </c>
      <c r="L467" s="34">
        <v>1</v>
      </c>
      <c r="M467" s="7">
        <v>0.56000000000000005</v>
      </c>
      <c r="N467" s="7">
        <v>0.56000000000000005</v>
      </c>
      <c r="O467" s="7">
        <v>0.44</v>
      </c>
      <c r="P467" s="7">
        <v>0.44</v>
      </c>
      <c r="Q467" s="35">
        <v>1572.877</v>
      </c>
      <c r="R467" s="35">
        <v>1562.131077</v>
      </c>
      <c r="S467" s="35">
        <v>134087.76425000001</v>
      </c>
      <c r="T467" s="35">
        <v>133171.67431425001</v>
      </c>
      <c r="U467" s="36">
        <v>7.5454479123057833E-3</v>
      </c>
      <c r="V467" s="37">
        <v>7.5029791064679142E-3</v>
      </c>
      <c r="W467" s="37">
        <v>-4.2468805837869023E-5</v>
      </c>
      <c r="X467" s="38">
        <v>-92.450712428258129</v>
      </c>
      <c r="Y467" s="39">
        <v>-1084465.8349355792</v>
      </c>
      <c r="Z467" s="40">
        <v>8.0352052267895595E-3</v>
      </c>
      <c r="AA467" s="41">
        <v>7.9762225557387934E-3</v>
      </c>
      <c r="AB467" s="41">
        <v>-5.8982671050766128E-5</v>
      </c>
      <c r="AC467" s="42">
        <v>-1.1023883994948604</v>
      </c>
      <c r="AD467" s="43">
        <v>-12931.242222813613</v>
      </c>
      <c r="AE467" s="40">
        <v>7.0022513604103406E-3</v>
      </c>
      <c r="AF467" s="41">
        <v>6.9761852484691994E-3</v>
      </c>
      <c r="AG467" s="41">
        <v>-2.6066111941141189E-5</v>
      </c>
      <c r="AH467" s="42">
        <v>-0.32943644627521618</v>
      </c>
      <c r="AI467" s="43">
        <v>-3864.357141058254</v>
      </c>
      <c r="AJ467" s="42">
        <v>-93.882537274028195</v>
      </c>
      <c r="AK467" s="31">
        <v>-1101261.4342994511</v>
      </c>
      <c r="AL467" s="44">
        <f>+$AL$6*W467/H467*10^6</f>
        <v>-249.08390520744294</v>
      </c>
      <c r="AM467" s="31">
        <v>3206268.5</v>
      </c>
      <c r="AN467" s="45">
        <v>-0.34347137000517924</v>
      </c>
      <c r="AP467" s="33"/>
      <c r="AR467" s="33"/>
    </row>
    <row r="468" spans="1:44">
      <c r="A468" s="6" t="s">
        <v>1246</v>
      </c>
      <c r="B468" s="6" t="s">
        <v>2164</v>
      </c>
      <c r="C468" s="6" t="s">
        <v>7241</v>
      </c>
      <c r="D468" s="30" t="s">
        <v>5075</v>
      </c>
      <c r="E468" s="6" t="s">
        <v>5054</v>
      </c>
      <c r="F468" s="31" t="s">
        <v>4580</v>
      </c>
      <c r="G468" s="6" t="s">
        <v>4234</v>
      </c>
      <c r="H468" s="32">
        <v>34.159999999999997</v>
      </c>
      <c r="I468" s="33">
        <v>271.49900000000002</v>
      </c>
      <c r="J468" s="33">
        <v>265.49900000000002</v>
      </c>
      <c r="K468" s="34">
        <v>1</v>
      </c>
      <c r="L468" s="34">
        <v>1</v>
      </c>
      <c r="M468" s="7">
        <v>0</v>
      </c>
      <c r="N468" s="7">
        <v>0</v>
      </c>
      <c r="O468" s="7">
        <v>1</v>
      </c>
      <c r="P468" s="7">
        <v>1</v>
      </c>
      <c r="Q468" s="35">
        <v>271.49900000000002</v>
      </c>
      <c r="R468" s="35">
        <v>265.49900000000002</v>
      </c>
      <c r="S468" s="35">
        <v>9274.4058399999994</v>
      </c>
      <c r="T468" s="35">
        <v>9069.4458400000003</v>
      </c>
      <c r="U468" s="36">
        <v>5.218936013641868E-4</v>
      </c>
      <c r="V468" s="37">
        <v>5.1097850196121547E-4</v>
      </c>
      <c r="W468" s="37">
        <v>-1.0915099402971327E-5</v>
      </c>
      <c r="X468" s="38">
        <v>-23.761174728632039</v>
      </c>
      <c r="Y468" s="39">
        <v>-695584.74029953277</v>
      </c>
      <c r="Z468" s="40">
        <v>0</v>
      </c>
      <c r="AA468" s="41">
        <v>0</v>
      </c>
      <c r="AB468" s="41">
        <v>0</v>
      </c>
      <c r="AC468" s="42">
        <v>0</v>
      </c>
      <c r="AD468" s="43">
        <v>0</v>
      </c>
      <c r="AE468" s="40">
        <v>1.1007329496159656E-3</v>
      </c>
      <c r="AF468" s="41">
        <v>1.0797773660918848E-3</v>
      </c>
      <c r="AG468" s="41">
        <v>-2.0955583524080853E-5</v>
      </c>
      <c r="AH468" s="42">
        <v>-0.26484705434340383</v>
      </c>
      <c r="AI468" s="43">
        <v>-7753.1339093502302</v>
      </c>
      <c r="AJ468" s="42">
        <v>-24.026021782975441</v>
      </c>
      <c r="AK468" s="31">
        <v>-703337.87420888303</v>
      </c>
      <c r="AL468" s="44">
        <f>+$AL$6*W468/H468*10^6</f>
        <v>-159.76433552358503</v>
      </c>
      <c r="AM468" s="31">
        <v>2028631</v>
      </c>
      <c r="AN468" s="45">
        <v>-0.34670567205612213</v>
      </c>
      <c r="AP468" s="33"/>
      <c r="AR468" s="33"/>
    </row>
    <row r="469" spans="1:44">
      <c r="A469" s="6" t="s">
        <v>4617</v>
      </c>
      <c r="B469" s="6" t="s">
        <v>1852</v>
      </c>
      <c r="C469" s="6" t="s">
        <v>1260</v>
      </c>
      <c r="D469" s="30" t="s">
        <v>2171</v>
      </c>
      <c r="E469" s="6" t="s">
        <v>3118</v>
      </c>
      <c r="F469" s="31" t="s">
        <v>4582</v>
      </c>
      <c r="G469" s="6" t="s">
        <v>4234</v>
      </c>
      <c r="H469" s="32">
        <v>125.99</v>
      </c>
      <c r="I469" s="33">
        <v>189.88</v>
      </c>
      <c r="J469" s="33">
        <v>187.20099999999999</v>
      </c>
      <c r="K469" s="34">
        <v>1</v>
      </c>
      <c r="L469" s="34">
        <v>1</v>
      </c>
      <c r="M469" s="7">
        <v>1</v>
      </c>
      <c r="N469" s="7">
        <v>1</v>
      </c>
      <c r="O469" s="7">
        <v>0</v>
      </c>
      <c r="P469" s="7">
        <v>0</v>
      </c>
      <c r="Q469" s="35">
        <v>189.88</v>
      </c>
      <c r="R469" s="35">
        <v>187.20099999999999</v>
      </c>
      <c r="S469" s="35">
        <v>23922.981199999998</v>
      </c>
      <c r="T469" s="35">
        <v>23585.453989999998</v>
      </c>
      <c r="U469" s="36">
        <v>1.3462049245233088E-3</v>
      </c>
      <c r="V469" s="37">
        <v>1.3288198816660414E-3</v>
      </c>
      <c r="W469" s="37">
        <v>-1.7385042857267401E-5</v>
      </c>
      <c r="X469" s="38">
        <v>-37.845650849852568</v>
      </c>
      <c r="Y469" s="39">
        <v>-300386.14850267937</v>
      </c>
      <c r="Z469" s="40">
        <v>2.5599712974480378E-3</v>
      </c>
      <c r="AA469" s="41">
        <v>2.5225606489718095E-3</v>
      </c>
      <c r="AB469" s="41">
        <v>-3.7410648476228318E-5</v>
      </c>
      <c r="AC469" s="42">
        <v>-0.69920646459496849</v>
      </c>
      <c r="AD469" s="43">
        <v>-5549.6981077463961</v>
      </c>
      <c r="AE469" s="40">
        <v>0</v>
      </c>
      <c r="AF469" s="41">
        <v>0</v>
      </c>
      <c r="AG469" s="41">
        <v>0</v>
      </c>
      <c r="AH469" s="42">
        <v>0</v>
      </c>
      <c r="AI469" s="43">
        <v>0</v>
      </c>
      <c r="AJ469" s="42">
        <v>-38.544857314447533</v>
      </c>
      <c r="AK469" s="31">
        <v>-305935.84661042574</v>
      </c>
      <c r="AL469" s="44">
        <f>+$AL$6*W469/H469*10^6</f>
        <v>-68.993741000346859</v>
      </c>
      <c r="AM469" s="31">
        <v>857936</v>
      </c>
      <c r="AN469" s="45">
        <v>-0.35659518496767328</v>
      </c>
      <c r="AP469" s="33"/>
      <c r="AR469" s="33"/>
    </row>
    <row r="470" spans="1:44">
      <c r="A470" s="6" t="s">
        <v>4601</v>
      </c>
      <c r="B470" s="6" t="s">
        <v>1835</v>
      </c>
      <c r="C470" s="6" t="s">
        <v>189</v>
      </c>
      <c r="D470" s="30">
        <v>2047317</v>
      </c>
      <c r="E470" s="6" t="s">
        <v>3102</v>
      </c>
      <c r="F470" s="31" t="s">
        <v>4578</v>
      </c>
      <c r="G470" s="6" t="s">
        <v>4234</v>
      </c>
      <c r="H470" s="32">
        <v>49.58</v>
      </c>
      <c r="I470" s="33">
        <v>654.46699999999998</v>
      </c>
      <c r="J470" s="33">
        <v>645.52099999999996</v>
      </c>
      <c r="K470" s="34">
        <v>1</v>
      </c>
      <c r="L470" s="34">
        <v>1</v>
      </c>
      <c r="M470" s="7">
        <v>0</v>
      </c>
      <c r="N470" s="7">
        <v>0</v>
      </c>
      <c r="O470" s="7">
        <v>1</v>
      </c>
      <c r="P470" s="7">
        <v>1</v>
      </c>
      <c r="Q470" s="35">
        <v>654.46699999999998</v>
      </c>
      <c r="R470" s="35">
        <v>645.52099999999996</v>
      </c>
      <c r="S470" s="35">
        <v>32448.473859999998</v>
      </c>
      <c r="T470" s="35">
        <v>32004.931179999996</v>
      </c>
      <c r="U470" s="36">
        <v>1.8259553413684855E-3</v>
      </c>
      <c r="V470" s="37">
        <v>1.8031787253859595E-3</v>
      </c>
      <c r="W470" s="37">
        <v>-2.2776615982526014E-5</v>
      </c>
      <c r="X470" s="38">
        <v>-49.582613232127557</v>
      </c>
      <c r="Y470" s="39">
        <v>-1000052.7073845818</v>
      </c>
      <c r="Z470" s="40">
        <v>0</v>
      </c>
      <c r="AA470" s="41">
        <v>0</v>
      </c>
      <c r="AB470" s="41">
        <v>0</v>
      </c>
      <c r="AC470" s="42">
        <v>0</v>
      </c>
      <c r="AD470" s="43">
        <v>0</v>
      </c>
      <c r="AE470" s="40">
        <v>3.8511474436894342E-3</v>
      </c>
      <c r="AF470" s="41">
        <v>3.8103982207023609E-3</v>
      </c>
      <c r="AG470" s="41">
        <v>-4.0749222987073331E-5</v>
      </c>
      <c r="AH470" s="42">
        <v>-0.51500888355158603</v>
      </c>
      <c r="AI470" s="43">
        <v>-10387.432100677412</v>
      </c>
      <c r="AJ470" s="42">
        <v>-50.097622115679144</v>
      </c>
      <c r="AK470" s="31">
        <v>-1010440.1394852592</v>
      </c>
      <c r="AL470" s="44">
        <f>+$AL$6*W470/H470*10^6</f>
        <v>-229.69560288953218</v>
      </c>
      <c r="AM470" s="31">
        <v>2759960.5</v>
      </c>
      <c r="AN470" s="45">
        <v>-0.36610673938458871</v>
      </c>
      <c r="AP470" s="33"/>
      <c r="AR470" s="33"/>
    </row>
    <row r="471" spans="1:44">
      <c r="A471" s="6" t="s">
        <v>4071</v>
      </c>
      <c r="B471" s="6" t="s">
        <v>4562</v>
      </c>
      <c r="C471" s="6" t="s">
        <v>4150</v>
      </c>
      <c r="D471" s="30">
        <v>2649100</v>
      </c>
      <c r="E471" s="6" t="s">
        <v>4414</v>
      </c>
      <c r="F471" s="31" t="s">
        <v>4590</v>
      </c>
      <c r="G471" s="6" t="s">
        <v>4234</v>
      </c>
      <c r="H471" s="32">
        <v>51.34</v>
      </c>
      <c r="I471" s="33">
        <v>5267.07</v>
      </c>
      <c r="J471" s="33">
        <v>5220.4070469999997</v>
      </c>
      <c r="K471" s="34">
        <v>0.91</v>
      </c>
      <c r="L471" s="34">
        <v>0.91</v>
      </c>
      <c r="M471" s="7">
        <v>0</v>
      </c>
      <c r="N471" s="7">
        <v>0</v>
      </c>
      <c r="O471" s="7">
        <v>1</v>
      </c>
      <c r="P471" s="7">
        <v>1</v>
      </c>
      <c r="Q471" s="35">
        <v>4793.0337</v>
      </c>
      <c r="R471" s="35">
        <v>4750.5704127700001</v>
      </c>
      <c r="S471" s="35">
        <v>246074.35015800002</v>
      </c>
      <c r="T471" s="35">
        <v>243894.28499161181</v>
      </c>
      <c r="U471" s="36">
        <v>1.3847208222592789E-2</v>
      </c>
      <c r="V471" s="37">
        <v>1.3741163305950738E-2</v>
      </c>
      <c r="W471" s="37">
        <v>-1.0604491664205178E-4</v>
      </c>
      <c r="X471" s="38">
        <v>-230.85010043326594</v>
      </c>
      <c r="Y471" s="39">
        <v>-4496495.918061276</v>
      </c>
      <c r="Z471" s="40">
        <v>0</v>
      </c>
      <c r="AA471" s="41">
        <v>0</v>
      </c>
      <c r="AB471" s="41">
        <v>0</v>
      </c>
      <c r="AC471" s="42">
        <v>0</v>
      </c>
      <c r="AD471" s="43">
        <v>0</v>
      </c>
      <c r="AE471" s="40">
        <v>2.920533670265257E-2</v>
      </c>
      <c r="AF471" s="41">
        <v>2.9037223806069507E-2</v>
      </c>
      <c r="AG471" s="41">
        <v>-1.6811289658306278E-4</v>
      </c>
      <c r="AH471" s="42">
        <v>-2.12469413729267</v>
      </c>
      <c r="AI471" s="43">
        <v>-41384.770886105762</v>
      </c>
      <c r="AJ471" s="42">
        <v>-232.9747945705586</v>
      </c>
      <c r="AK471" s="31">
        <v>-4537880.6889473815</v>
      </c>
      <c r="AL471" s="44">
        <f>+$AL$6*W471/H471*10^6</f>
        <v>-1032.7709061360711</v>
      </c>
      <c r="AM471" s="31">
        <v>12313719</v>
      </c>
      <c r="AN471" s="45">
        <v>-0.36852235209747614</v>
      </c>
      <c r="AP471" s="33"/>
      <c r="AR471" s="33"/>
    </row>
    <row r="472" spans="1:44">
      <c r="A472" s="6" t="s">
        <v>1185</v>
      </c>
      <c r="B472" s="6" t="s">
        <v>2106</v>
      </c>
      <c r="C472" s="6" t="s">
        <v>3400</v>
      </c>
      <c r="D472" s="30">
        <v>2804211</v>
      </c>
      <c r="E472" s="6" t="s">
        <v>123</v>
      </c>
      <c r="F472" s="31" t="s">
        <v>4573</v>
      </c>
      <c r="G472" s="6" t="s">
        <v>4234</v>
      </c>
      <c r="H472" s="32">
        <v>217.63</v>
      </c>
      <c r="I472" s="33">
        <v>99.652000000000001</v>
      </c>
      <c r="J472" s="33">
        <v>97.787999999999997</v>
      </c>
      <c r="K472" s="34">
        <v>0.85</v>
      </c>
      <c r="L472" s="34">
        <v>0.85</v>
      </c>
      <c r="M472" s="7">
        <v>1</v>
      </c>
      <c r="N472" s="7">
        <v>1</v>
      </c>
      <c r="O472" s="7">
        <v>0</v>
      </c>
      <c r="P472" s="7">
        <v>0</v>
      </c>
      <c r="Q472" s="35">
        <v>84.7042</v>
      </c>
      <c r="R472" s="35">
        <v>83.119799999999998</v>
      </c>
      <c r="S472" s="35">
        <v>18434.175046</v>
      </c>
      <c r="T472" s="35">
        <v>18089.362074000001</v>
      </c>
      <c r="U472" s="36">
        <v>1.0373363177014867E-3</v>
      </c>
      <c r="V472" s="37">
        <v>1.0191664735721654E-3</v>
      </c>
      <c r="W472" s="37">
        <v>-1.8169844129321301E-5</v>
      </c>
      <c r="X472" s="38">
        <v>-39.554091557909622</v>
      </c>
      <c r="Y472" s="39">
        <v>-181749.260478379</v>
      </c>
      <c r="Z472" s="40">
        <v>1.972620327515572E-3</v>
      </c>
      <c r="AA472" s="41">
        <v>1.9347311674484957E-3</v>
      </c>
      <c r="AB472" s="41">
        <v>-3.7889160067076282E-5</v>
      </c>
      <c r="AC472" s="42">
        <v>-0.70814986470515684</v>
      </c>
      <c r="AD472" s="43">
        <v>-3253.9165772419101</v>
      </c>
      <c r="AE472" s="40">
        <v>0</v>
      </c>
      <c r="AF472" s="41">
        <v>0</v>
      </c>
      <c r="AG472" s="41">
        <v>0</v>
      </c>
      <c r="AH472" s="42">
        <v>0</v>
      </c>
      <c r="AI472" s="43">
        <v>0</v>
      </c>
      <c r="AJ472" s="42">
        <v>-40.262241422614778</v>
      </c>
      <c r="AK472" s="31">
        <v>-185003.17705562091</v>
      </c>
      <c r="AL472" s="44">
        <f>+$AL$6*W472/H472*10^6</f>
        <v>-41.744805700779537</v>
      </c>
      <c r="AM472" s="31">
        <v>501644.75</v>
      </c>
      <c r="AN472" s="45">
        <v>-0.36879320885072736</v>
      </c>
      <c r="AP472" s="33"/>
      <c r="AR472" s="33"/>
    </row>
    <row r="473" spans="1:44">
      <c r="A473" s="6" t="s">
        <v>1239</v>
      </c>
      <c r="B473" s="6" t="s">
        <v>2157</v>
      </c>
      <c r="C473" s="6" t="s">
        <v>1826</v>
      </c>
      <c r="D473" s="30">
        <v>2794743</v>
      </c>
      <c r="E473" s="6" t="s">
        <v>175</v>
      </c>
      <c r="F473" s="31" t="s">
        <v>4574</v>
      </c>
      <c r="G473" s="6" t="s">
        <v>4234</v>
      </c>
      <c r="H473" s="32">
        <v>115.78</v>
      </c>
      <c r="I473" s="33">
        <v>279.67200000000003</v>
      </c>
      <c r="J473" s="33">
        <v>274.24700000000001</v>
      </c>
      <c r="K473" s="34">
        <v>1</v>
      </c>
      <c r="L473" s="34">
        <v>1</v>
      </c>
      <c r="M473" s="7">
        <v>0</v>
      </c>
      <c r="N473" s="7">
        <v>0</v>
      </c>
      <c r="O473" s="7">
        <v>1</v>
      </c>
      <c r="P473" s="7">
        <v>1</v>
      </c>
      <c r="Q473" s="35">
        <v>279.67200000000003</v>
      </c>
      <c r="R473" s="35">
        <v>274.24700000000001</v>
      </c>
      <c r="S473" s="35">
        <v>32380.424160000002</v>
      </c>
      <c r="T473" s="35">
        <v>31752.317660000001</v>
      </c>
      <c r="U473" s="36">
        <v>1.8221260175694796E-3</v>
      </c>
      <c r="V473" s="37">
        <v>1.7889463146850268E-3</v>
      </c>
      <c r="W473" s="37">
        <v>-3.3179702884452832E-5</v>
      </c>
      <c r="X473" s="38">
        <v>-72.229183498499665</v>
      </c>
      <c r="Y473" s="39">
        <v>-623848.53600362467</v>
      </c>
      <c r="Z473" s="40">
        <v>0</v>
      </c>
      <c r="AA473" s="41">
        <v>0</v>
      </c>
      <c r="AB473" s="41">
        <v>0</v>
      </c>
      <c r="AC473" s="42">
        <v>0</v>
      </c>
      <c r="AD473" s="43">
        <v>0</v>
      </c>
      <c r="AE473" s="40">
        <v>3.843070964366261E-3</v>
      </c>
      <c r="AF473" s="41">
        <v>3.7803229144403416E-3</v>
      </c>
      <c r="AG473" s="41">
        <v>-6.2748049925919359E-5</v>
      </c>
      <c r="AH473" s="42">
        <v>-0.79304096541026781</v>
      </c>
      <c r="AI473" s="43">
        <v>-6849.5505735901525</v>
      </c>
      <c r="AJ473" s="42">
        <v>-73.022224463909936</v>
      </c>
      <c r="AK473" s="31">
        <v>-630698.08657721477</v>
      </c>
      <c r="AL473" s="44">
        <f>+$AL$6*W473/H473*10^6</f>
        <v>-143.28771326849557</v>
      </c>
      <c r="AM473" s="31">
        <v>1679040.375</v>
      </c>
      <c r="AN473" s="45">
        <v>-0.37563008964404132</v>
      </c>
      <c r="AP473" s="33"/>
      <c r="AR473" s="33"/>
    </row>
    <row r="474" spans="1:44">
      <c r="A474" s="6" t="s">
        <v>4633</v>
      </c>
      <c r="B474" s="6" t="s">
        <v>1869</v>
      </c>
      <c r="C474" s="6" t="s">
        <v>3230</v>
      </c>
      <c r="D474" s="30">
        <v>2077905</v>
      </c>
      <c r="E474" s="6" t="s">
        <v>5811</v>
      </c>
      <c r="F474" s="31" t="s">
        <v>4574</v>
      </c>
      <c r="G474" s="6" t="s">
        <v>4234</v>
      </c>
      <c r="H474" s="32">
        <v>148.61000000000001</v>
      </c>
      <c r="I474" s="33">
        <v>76.257000000000005</v>
      </c>
      <c r="J474" s="33">
        <v>74.635999999999996</v>
      </c>
      <c r="K474" s="34">
        <v>1</v>
      </c>
      <c r="L474" s="34">
        <v>1</v>
      </c>
      <c r="M474" s="7">
        <v>1</v>
      </c>
      <c r="N474" s="7">
        <v>1</v>
      </c>
      <c r="O474" s="7">
        <v>0</v>
      </c>
      <c r="P474" s="7">
        <v>0</v>
      </c>
      <c r="Q474" s="35">
        <v>76.257000000000005</v>
      </c>
      <c r="R474" s="35">
        <v>74.635999999999996</v>
      </c>
      <c r="S474" s="35">
        <v>11332.552770000002</v>
      </c>
      <c r="T474" s="35">
        <v>11091.65596</v>
      </c>
      <c r="U474" s="36">
        <v>6.3771058543465593E-4</v>
      </c>
      <c r="V474" s="37">
        <v>6.249111408454022E-4</v>
      </c>
      <c r="W474" s="37">
        <v>-1.2799444589253728E-5</v>
      </c>
      <c r="X474" s="38">
        <v>-27.863222137208481</v>
      </c>
      <c r="Y474" s="39">
        <v>-187492.24236059806</v>
      </c>
      <c r="Z474" s="40">
        <v>1.2126837192855907E-3</v>
      </c>
      <c r="AA474" s="41">
        <v>1.186297913472118E-3</v>
      </c>
      <c r="AB474" s="41">
        <v>-2.6385805813472669E-5</v>
      </c>
      <c r="AC474" s="42">
        <v>-0.49315172951494379</v>
      </c>
      <c r="AD474" s="43">
        <v>-3318.4289719059534</v>
      </c>
      <c r="AE474" s="40">
        <v>0</v>
      </c>
      <c r="AF474" s="41">
        <v>0</v>
      </c>
      <c r="AG474" s="41">
        <v>0</v>
      </c>
      <c r="AH474" s="42">
        <v>0</v>
      </c>
      <c r="AI474" s="43">
        <v>0</v>
      </c>
      <c r="AJ474" s="42">
        <v>-28.356373866723427</v>
      </c>
      <c r="AK474" s="31">
        <v>-190810.67133250402</v>
      </c>
      <c r="AL474" s="44">
        <f>+$AL$6*W474/H474*10^6</f>
        <v>-43.063873861966655</v>
      </c>
      <c r="AM474" s="31">
        <v>493311.84375</v>
      </c>
      <c r="AN474" s="45">
        <v>-0.38679523662359672</v>
      </c>
      <c r="AP474" s="33"/>
      <c r="AR474" s="33"/>
    </row>
    <row r="475" spans="1:44">
      <c r="A475" s="6" t="s">
        <v>4652</v>
      </c>
      <c r="B475" s="6" t="s">
        <v>1888</v>
      </c>
      <c r="C475" s="6" t="s">
        <v>5077</v>
      </c>
      <c r="D475" s="30" t="s">
        <v>5068</v>
      </c>
      <c r="E475" s="6" t="s">
        <v>3149</v>
      </c>
      <c r="F475" s="31" t="s">
        <v>4578</v>
      </c>
      <c r="G475" s="6" t="s">
        <v>4234</v>
      </c>
      <c r="H475" s="32">
        <v>47.71</v>
      </c>
      <c r="I475" s="33">
        <v>251.428</v>
      </c>
      <c r="J475" s="33">
        <v>245.53800000000001</v>
      </c>
      <c r="K475" s="34">
        <v>0.93</v>
      </c>
      <c r="L475" s="34">
        <v>0.93</v>
      </c>
      <c r="M475" s="7">
        <v>1</v>
      </c>
      <c r="N475" s="7">
        <v>1</v>
      </c>
      <c r="O475" s="7">
        <v>0</v>
      </c>
      <c r="P475" s="7">
        <v>0</v>
      </c>
      <c r="Q475" s="35">
        <v>233.82804000000002</v>
      </c>
      <c r="R475" s="35">
        <v>228.35034000000002</v>
      </c>
      <c r="S475" s="35">
        <v>11155.9357884</v>
      </c>
      <c r="T475" s="35">
        <v>10894.594721400001</v>
      </c>
      <c r="U475" s="36">
        <v>6.2777191397909483E-4</v>
      </c>
      <c r="V475" s="37">
        <v>6.1380858196023345E-4</v>
      </c>
      <c r="W475" s="37">
        <v>-1.3963332018861381E-5</v>
      </c>
      <c r="X475" s="38">
        <v>-30.396898795419901</v>
      </c>
      <c r="Y475" s="39">
        <v>-637117.97936323413</v>
      </c>
      <c r="Z475" s="40">
        <v>1.1937841348333858E-3</v>
      </c>
      <c r="AA475" s="41">
        <v>1.1652214090240472E-3</v>
      </c>
      <c r="AB475" s="41">
        <v>-2.8562725809338618E-5</v>
      </c>
      <c r="AC475" s="42">
        <v>-0.53383844829723692</v>
      </c>
      <c r="AD475" s="43">
        <v>-11189.235973532528</v>
      </c>
      <c r="AE475" s="40">
        <v>0</v>
      </c>
      <c r="AF475" s="41">
        <v>0</v>
      </c>
      <c r="AG475" s="41">
        <v>0</v>
      </c>
      <c r="AH475" s="42">
        <v>0</v>
      </c>
      <c r="AI475" s="43">
        <v>0</v>
      </c>
      <c r="AJ475" s="42">
        <v>-30.93073724371714</v>
      </c>
      <c r="AK475" s="31">
        <v>-648307.21533676668</v>
      </c>
      <c r="AL475" s="44">
        <f>+$AL$6*W475/H475*10^6</f>
        <v>-146.33548542089059</v>
      </c>
      <c r="AM475" s="31">
        <v>1615777.125</v>
      </c>
      <c r="AN475" s="45">
        <v>-0.4012355449931046</v>
      </c>
      <c r="AP475" s="33"/>
      <c r="AR475" s="33"/>
    </row>
    <row r="476" spans="1:44">
      <c r="A476" s="6" t="s">
        <v>4658</v>
      </c>
      <c r="B476" s="6" t="s">
        <v>1894</v>
      </c>
      <c r="C476" s="6" t="s">
        <v>3248</v>
      </c>
      <c r="D476" s="30">
        <v>2196479</v>
      </c>
      <c r="E476" s="6" t="s">
        <v>5366</v>
      </c>
      <c r="F476" s="31" t="s">
        <v>4574</v>
      </c>
      <c r="G476" s="6" t="s">
        <v>4234</v>
      </c>
      <c r="H476" s="32">
        <v>94.48</v>
      </c>
      <c r="I476" s="33">
        <v>268.65100000000001</v>
      </c>
      <c r="J476" s="33">
        <v>263.81700000000001</v>
      </c>
      <c r="K476" s="34">
        <v>1</v>
      </c>
      <c r="L476" s="34">
        <v>1</v>
      </c>
      <c r="M476" s="7">
        <v>1</v>
      </c>
      <c r="N476" s="7">
        <v>1</v>
      </c>
      <c r="O476" s="7">
        <v>0</v>
      </c>
      <c r="P476" s="7">
        <v>0</v>
      </c>
      <c r="Q476" s="35">
        <v>268.65100000000001</v>
      </c>
      <c r="R476" s="35">
        <v>263.81700000000001</v>
      </c>
      <c r="S476" s="35">
        <v>25382.146480000003</v>
      </c>
      <c r="T476" s="35">
        <v>24925.430160000004</v>
      </c>
      <c r="U476" s="36">
        <v>1.4283157396097429E-3</v>
      </c>
      <c r="V476" s="37">
        <v>1.4043150142341774E-3</v>
      </c>
      <c r="W476" s="37">
        <v>-2.4000725375565536E-5</v>
      </c>
      <c r="X476" s="38">
        <v>-52.247387605785931</v>
      </c>
      <c r="Y476" s="39">
        <v>-552999.44544650649</v>
      </c>
      <c r="Z476" s="40">
        <v>2.716114932047924E-3</v>
      </c>
      <c r="AA476" s="41">
        <v>2.6658765740515274E-3</v>
      </c>
      <c r="AB476" s="41">
        <v>-5.0238357996396608E-5</v>
      </c>
      <c r="AC476" s="42">
        <v>-0.9389568508559113</v>
      </c>
      <c r="AD476" s="43">
        <v>-9938.1546449609577</v>
      </c>
      <c r="AE476" s="40">
        <v>0</v>
      </c>
      <c r="AF476" s="41">
        <v>0</v>
      </c>
      <c r="AG476" s="41">
        <v>0</v>
      </c>
      <c r="AH476" s="42">
        <v>0</v>
      </c>
      <c r="AI476" s="43">
        <v>0</v>
      </c>
      <c r="AJ476" s="42">
        <v>-53.186344456641841</v>
      </c>
      <c r="AK476" s="31">
        <v>-562937.6000914675</v>
      </c>
      <c r="AL476" s="44">
        <f>+$AL$6*W476/H476*10^6</f>
        <v>-127.01484639905556</v>
      </c>
      <c r="AM476" s="31">
        <v>1383362.875</v>
      </c>
      <c r="AN476" s="45">
        <v>-0.40693415318917497</v>
      </c>
      <c r="AP476" s="33"/>
      <c r="AR476" s="33"/>
    </row>
    <row r="477" spans="1:44">
      <c r="A477" s="6" t="s">
        <v>4779</v>
      </c>
      <c r="B477" s="6" t="s">
        <v>2018</v>
      </c>
      <c r="C477" s="6" t="s">
        <v>3331</v>
      </c>
      <c r="D477" s="30">
        <v>2523022</v>
      </c>
      <c r="E477" s="6" t="s">
        <v>42</v>
      </c>
      <c r="F477" s="31" t="s">
        <v>4580</v>
      </c>
      <c r="G477" s="6" t="s">
        <v>4234</v>
      </c>
      <c r="H477" s="32">
        <v>43.59</v>
      </c>
      <c r="I477" s="33">
        <v>386.5</v>
      </c>
      <c r="J477" s="33">
        <v>381.108</v>
      </c>
      <c r="K477" s="34">
        <v>0.79</v>
      </c>
      <c r="L477" s="34">
        <v>0.79</v>
      </c>
      <c r="M477" s="7">
        <v>0</v>
      </c>
      <c r="N477" s="7">
        <v>0</v>
      </c>
      <c r="O477" s="7">
        <v>1</v>
      </c>
      <c r="P477" s="7">
        <v>1</v>
      </c>
      <c r="Q477" s="35">
        <v>305.33500000000004</v>
      </c>
      <c r="R477" s="35">
        <v>301.07532000000003</v>
      </c>
      <c r="S477" s="35">
        <v>13309.552650000003</v>
      </c>
      <c r="T477" s="35">
        <v>13123.873198800002</v>
      </c>
      <c r="U477" s="36">
        <v>7.48961225644915E-4</v>
      </c>
      <c r="V477" s="37">
        <v>7.3940758733851927E-4</v>
      </c>
      <c r="W477" s="37">
        <v>-9.5536383063957305E-6</v>
      </c>
      <c r="X477" s="38">
        <v>-20.797398238134722</v>
      </c>
      <c r="Y477" s="39">
        <v>-477113.97655734618</v>
      </c>
      <c r="Z477" s="40">
        <v>0</v>
      </c>
      <c r="AA477" s="41">
        <v>0</v>
      </c>
      <c r="AB477" s="41">
        <v>0</v>
      </c>
      <c r="AC477" s="42">
        <v>0</v>
      </c>
      <c r="AD477" s="43">
        <v>0</v>
      </c>
      <c r="AE477" s="40">
        <v>1.579644389004169E-3</v>
      </c>
      <c r="AF477" s="41">
        <v>1.5624836936590761E-3</v>
      </c>
      <c r="AG477" s="41">
        <v>-1.7160695345092925E-5</v>
      </c>
      <c r="AH477" s="42">
        <v>-0.21688537603401203</v>
      </c>
      <c r="AI477" s="43">
        <v>-4975.576417389585</v>
      </c>
      <c r="AJ477" s="42">
        <v>-21.014283614168733</v>
      </c>
      <c r="AK477" s="31">
        <v>-482089.55297473574</v>
      </c>
      <c r="AL477" s="44">
        <f>+$AL$6*W477/H477*10^6</f>
        <v>-109.58520654273607</v>
      </c>
      <c r="AM477" s="31">
        <v>1159036.5</v>
      </c>
      <c r="AN477" s="45">
        <v>-0.41593992335421337</v>
      </c>
      <c r="AP477" s="33"/>
      <c r="AR477" s="33"/>
    </row>
    <row r="478" spans="1:44">
      <c r="A478" s="6" t="s">
        <v>4273</v>
      </c>
      <c r="B478" s="6" t="s">
        <v>4518</v>
      </c>
      <c r="C478" s="6" t="s">
        <v>4452</v>
      </c>
      <c r="D478" s="30">
        <v>2615468</v>
      </c>
      <c r="E478" s="6" t="s">
        <v>4108</v>
      </c>
      <c r="F478" s="31" t="s">
        <v>4595</v>
      </c>
      <c r="G478" s="6" t="s">
        <v>4234</v>
      </c>
      <c r="H478" s="32">
        <v>17.36</v>
      </c>
      <c r="I478" s="33">
        <v>3954.2579999999998</v>
      </c>
      <c r="J478" s="33">
        <v>3878.4581889999999</v>
      </c>
      <c r="K478" s="34">
        <v>1</v>
      </c>
      <c r="L478" s="34">
        <v>1</v>
      </c>
      <c r="M478" s="7">
        <v>0</v>
      </c>
      <c r="N478" s="7">
        <v>0</v>
      </c>
      <c r="O478" s="7">
        <v>1</v>
      </c>
      <c r="P478" s="7">
        <v>1</v>
      </c>
      <c r="Q478" s="35">
        <v>3954.2579999999998</v>
      </c>
      <c r="R478" s="35">
        <v>3878.4581889999999</v>
      </c>
      <c r="S478" s="35">
        <v>68645.918879999997</v>
      </c>
      <c r="T478" s="35">
        <v>67330.034161039992</v>
      </c>
      <c r="U478" s="36">
        <v>3.8628745001347735E-3</v>
      </c>
      <c r="V478" s="37">
        <v>3.7934180984761996E-3</v>
      </c>
      <c r="W478" s="37">
        <v>-6.945640165857388E-5</v>
      </c>
      <c r="X478" s="38">
        <v>-151.20024425816558</v>
      </c>
      <c r="Y478" s="39">
        <v>-8709691.4895256683</v>
      </c>
      <c r="Z478" s="40">
        <v>0</v>
      </c>
      <c r="AA478" s="41">
        <v>0</v>
      </c>
      <c r="AB478" s="41">
        <v>0</v>
      </c>
      <c r="AC478" s="42">
        <v>0</v>
      </c>
      <c r="AD478" s="43">
        <v>0</v>
      </c>
      <c r="AE478" s="40">
        <v>8.1472415668927319E-3</v>
      </c>
      <c r="AF478" s="41">
        <v>8.0160848003128244E-3</v>
      </c>
      <c r="AG478" s="41">
        <v>-1.3115676657990752E-4</v>
      </c>
      <c r="AH478" s="42">
        <v>-1.657624243485126</v>
      </c>
      <c r="AI478" s="43">
        <v>-95485.267481862102</v>
      </c>
      <c r="AJ478" s="42">
        <v>-152.8578685016507</v>
      </c>
      <c r="AK478" s="31">
        <v>-8805176.75700753</v>
      </c>
      <c r="AL478" s="44">
        <f>+$AL$6*W478/H478*10^6</f>
        <v>-2000.4723980003996</v>
      </c>
      <c r="AM478" s="31">
        <v>21139944</v>
      </c>
      <c r="AN478" s="45">
        <v>-0.4165184523198136</v>
      </c>
      <c r="AP478" s="33"/>
      <c r="AR478" s="33"/>
    </row>
    <row r="479" spans="1:44">
      <c r="A479" s="6" t="s">
        <v>1187</v>
      </c>
      <c r="B479" s="6" t="s">
        <v>2108</v>
      </c>
      <c r="C479" s="6" t="s">
        <v>3402</v>
      </c>
      <c r="D479" s="30">
        <v>2951452</v>
      </c>
      <c r="E479" s="6" t="s">
        <v>5822</v>
      </c>
      <c r="F479" s="31" t="s">
        <v>4578</v>
      </c>
      <c r="G479" s="6" t="s">
        <v>4234</v>
      </c>
      <c r="H479" s="32">
        <v>102.42</v>
      </c>
      <c r="I479" s="33">
        <v>103.68899999999999</v>
      </c>
      <c r="J479" s="33">
        <v>101.89100000000001</v>
      </c>
      <c r="K479" s="34">
        <v>1</v>
      </c>
      <c r="L479" s="34">
        <v>1</v>
      </c>
      <c r="M479" s="7">
        <v>0.46</v>
      </c>
      <c r="N479" s="7">
        <v>0.46</v>
      </c>
      <c r="O479" s="7">
        <v>0.54</v>
      </c>
      <c r="P479" s="7">
        <v>0.54</v>
      </c>
      <c r="Q479" s="35">
        <v>103.68899999999999</v>
      </c>
      <c r="R479" s="35">
        <v>101.89100000000001</v>
      </c>
      <c r="S479" s="35">
        <v>10619.827379999999</v>
      </c>
      <c r="T479" s="35">
        <v>10435.676220000001</v>
      </c>
      <c r="U479" s="36">
        <v>5.9760377676271669E-4</v>
      </c>
      <c r="V479" s="37">
        <v>5.8795281386760892E-4</v>
      </c>
      <c r="W479" s="37">
        <v>-9.6509628951077682E-6</v>
      </c>
      <c r="X479" s="38">
        <v>-21.009264980928602</v>
      </c>
      <c r="Y479" s="39">
        <v>-205128.5391615759</v>
      </c>
      <c r="Z479" s="40">
        <v>5.2275125757571923E-4</v>
      </c>
      <c r="AA479" s="41">
        <v>5.1342357230038313E-4</v>
      </c>
      <c r="AB479" s="41">
        <v>-9.3276852753360973E-6</v>
      </c>
      <c r="AC479" s="42">
        <v>-0.17433479797514145</v>
      </c>
      <c r="AD479" s="43">
        <v>-1702.1558091695124</v>
      </c>
      <c r="AE479" s="40">
        <v>6.8062373199487768E-4</v>
      </c>
      <c r="AF479" s="41">
        <v>6.7091549778728612E-4</v>
      </c>
      <c r="AG479" s="41">
        <v>-9.7082342075915625E-6</v>
      </c>
      <c r="AH479" s="42">
        <v>-0.1226974772523912</v>
      </c>
      <c r="AI479" s="43">
        <v>-1197.9835701268423</v>
      </c>
      <c r="AJ479" s="42">
        <v>-21.306297256156135</v>
      </c>
      <c r="AK479" s="31">
        <v>-208028.67854087226</v>
      </c>
      <c r="AL479" s="44">
        <f>+$AL$6*W479/H479*10^6</f>
        <v>-47.114640183107632</v>
      </c>
      <c r="AM479" s="31">
        <v>499061.84375</v>
      </c>
      <c r="AN479" s="45">
        <v>-0.4168394782051944</v>
      </c>
      <c r="AP479" s="33"/>
      <c r="AR479" s="33"/>
    </row>
    <row r="480" spans="1:44">
      <c r="A480" s="6" t="s">
        <v>4063</v>
      </c>
      <c r="B480" s="6" t="s">
        <v>4555</v>
      </c>
      <c r="C480" s="6" t="s">
        <v>4142</v>
      </c>
      <c r="D480" s="30" t="s">
        <v>4312</v>
      </c>
      <c r="E480" s="6" t="s">
        <v>4323</v>
      </c>
      <c r="F480" s="31" t="s">
        <v>4593</v>
      </c>
      <c r="G480" s="6" t="s">
        <v>4234</v>
      </c>
      <c r="H480" s="32">
        <v>76.849999999999994</v>
      </c>
      <c r="I480" s="33">
        <v>882.09799999999996</v>
      </c>
      <c r="J480" s="33">
        <v>854.83600000000001</v>
      </c>
      <c r="K480" s="34">
        <v>1</v>
      </c>
      <c r="L480" s="34">
        <v>1</v>
      </c>
      <c r="M480" s="7">
        <v>0.55000000000000004</v>
      </c>
      <c r="N480" s="7">
        <v>0.55000000000000004</v>
      </c>
      <c r="O480" s="7">
        <v>0.45</v>
      </c>
      <c r="P480" s="7">
        <v>0.45</v>
      </c>
      <c r="Q480" s="35">
        <v>882.09799999999996</v>
      </c>
      <c r="R480" s="35">
        <v>854.83600000000001</v>
      </c>
      <c r="S480" s="35">
        <v>67789.231299999985</v>
      </c>
      <c r="T480" s="35">
        <v>65694.146599999993</v>
      </c>
      <c r="U480" s="36">
        <v>3.8146665853547386E-3</v>
      </c>
      <c r="V480" s="37">
        <v>3.7012511248745131E-3</v>
      </c>
      <c r="W480" s="37">
        <v>-1.1341546048022552E-4</v>
      </c>
      <c r="X480" s="38">
        <v>-246.8951013552194</v>
      </c>
      <c r="Y480" s="39">
        <v>-3212688.3715708447</v>
      </c>
      <c r="Z480" s="40">
        <v>3.9897271466415897E-3</v>
      </c>
      <c r="AA480" s="41">
        <v>3.8644415338862791E-3</v>
      </c>
      <c r="AB480" s="41">
        <v>-1.2528561275531062E-4</v>
      </c>
      <c r="AC480" s="42">
        <v>-2.3415929401736681</v>
      </c>
      <c r="AD480" s="43">
        <v>-30469.654393931924</v>
      </c>
      <c r="AE480" s="40">
        <v>3.6205045168124289E-3</v>
      </c>
      <c r="AF480" s="41">
        <v>3.5195947167738929E-3</v>
      </c>
      <c r="AG480" s="41">
        <v>-1.0090980003853601E-4</v>
      </c>
      <c r="AH480" s="42">
        <v>-1.2753480839069307</v>
      </c>
      <c r="AI480" s="43">
        <v>-16595.290616876133</v>
      </c>
      <c r="AJ480" s="42">
        <v>-250.51204237929997</v>
      </c>
      <c r="AK480" s="31">
        <v>-3259753.3165816525</v>
      </c>
      <c r="AL480" s="44">
        <f>+$AL$6*W480/H480*10^6</f>
        <v>-737.90149954603464</v>
      </c>
      <c r="AM480" s="31">
        <v>7731933.5</v>
      </c>
      <c r="AN480" s="45">
        <v>-0.42159613977301441</v>
      </c>
      <c r="AP480" s="33"/>
      <c r="AR480" s="33"/>
    </row>
    <row r="481" spans="1:44">
      <c r="A481" s="6" t="s">
        <v>1220</v>
      </c>
      <c r="B481" s="6" t="s">
        <v>2140</v>
      </c>
      <c r="C481" s="6" t="s">
        <v>3425</v>
      </c>
      <c r="D481" s="30">
        <v>2909730</v>
      </c>
      <c r="E481" s="6" t="s">
        <v>156</v>
      </c>
      <c r="F481" s="31" t="s">
        <v>4578</v>
      </c>
      <c r="G481" s="6" t="s">
        <v>4232</v>
      </c>
      <c r="H481" s="32">
        <v>37.71</v>
      </c>
      <c r="I481" s="33">
        <v>372.226</v>
      </c>
      <c r="J481" s="33">
        <v>351.698308</v>
      </c>
      <c r="K481" s="34">
        <v>0.79</v>
      </c>
      <c r="L481" s="34">
        <v>0.78</v>
      </c>
      <c r="M481" s="7">
        <v>0</v>
      </c>
      <c r="N481" s="7">
        <v>0</v>
      </c>
      <c r="O481" s="7">
        <v>1</v>
      </c>
      <c r="P481" s="7">
        <v>1</v>
      </c>
      <c r="Q481" s="35">
        <v>294.05853999999999</v>
      </c>
      <c r="R481" s="35">
        <v>274.32468024000002</v>
      </c>
      <c r="S481" s="35">
        <v>11088.9475434</v>
      </c>
      <c r="T481" s="35">
        <v>10344.783691850402</v>
      </c>
      <c r="U481" s="36">
        <v>6.2400232086065133E-4</v>
      </c>
      <c r="V481" s="37">
        <v>5.8283186946894326E-4</v>
      </c>
      <c r="W481" s="37">
        <v>-4.117045139170807E-5</v>
      </c>
      <c r="X481" s="38">
        <v>-89.624313353364826</v>
      </c>
      <c r="Y481" s="39">
        <v>-2376672.3244063864</v>
      </c>
      <c r="Z481" s="40">
        <v>0</v>
      </c>
      <c r="AA481" s="41">
        <v>0</v>
      </c>
      <c r="AB481" s="41">
        <v>0</v>
      </c>
      <c r="AC481" s="42">
        <v>0</v>
      </c>
      <c r="AD481" s="43">
        <v>0</v>
      </c>
      <c r="AE481" s="40">
        <v>1.316091849780794E-3</v>
      </c>
      <c r="AF481" s="41">
        <v>1.2316147518420496E-3</v>
      </c>
      <c r="AG481" s="41">
        <v>-8.4477097938744474E-5</v>
      </c>
      <c r="AH481" s="42">
        <v>-1.0676634474456632</v>
      </c>
      <c r="AI481" s="43">
        <v>-28312.475402961103</v>
      </c>
      <c r="AJ481" s="42">
        <v>-90.691976800810494</v>
      </c>
      <c r="AK481" s="31">
        <v>-2404984.7998093474</v>
      </c>
      <c r="AL481" s="44">
        <f>+$AL$6*W481/H481*10^6</f>
        <v>-545.88241039125</v>
      </c>
      <c r="AM481" s="31">
        <v>5604992</v>
      </c>
      <c r="AN481" s="45">
        <v>-0.42907907804495482</v>
      </c>
      <c r="AP481" s="33"/>
      <c r="AR481" s="33"/>
    </row>
    <row r="482" spans="1:44">
      <c r="A482" s="6" t="s">
        <v>4655</v>
      </c>
      <c r="B482" s="6" t="s">
        <v>1891</v>
      </c>
      <c r="C482" s="6" t="s">
        <v>3246</v>
      </c>
      <c r="D482" s="30" t="s">
        <v>2173</v>
      </c>
      <c r="E482" s="6" t="s">
        <v>3152</v>
      </c>
      <c r="F482" s="31" t="s">
        <v>4573</v>
      </c>
      <c r="G482" s="6" t="s">
        <v>4234</v>
      </c>
      <c r="H482" s="32">
        <v>259.68</v>
      </c>
      <c r="I482" s="33">
        <v>52.073</v>
      </c>
      <c r="J482" s="33">
        <v>49.670999999999999</v>
      </c>
      <c r="K482" s="34">
        <v>1</v>
      </c>
      <c r="L482" s="34">
        <v>1</v>
      </c>
      <c r="M482" s="7">
        <v>0.57999999999999996</v>
      </c>
      <c r="N482" s="7">
        <v>0.57999999999999996</v>
      </c>
      <c r="O482" s="7">
        <v>0.42</v>
      </c>
      <c r="P482" s="7">
        <v>0.42</v>
      </c>
      <c r="Q482" s="35">
        <v>52.073</v>
      </c>
      <c r="R482" s="35">
        <v>49.670999999999999</v>
      </c>
      <c r="S482" s="35">
        <v>13522.316640000001</v>
      </c>
      <c r="T482" s="35">
        <v>12898.565280000001</v>
      </c>
      <c r="U482" s="36">
        <v>7.6093397806672547E-4</v>
      </c>
      <c r="V482" s="37">
        <v>7.2671359204272467E-4</v>
      </c>
      <c r="W482" s="37">
        <v>-3.4220386024000804E-5</v>
      </c>
      <c r="X482" s="38">
        <v>-74.494655667191907</v>
      </c>
      <c r="Y482" s="39">
        <v>-286870.9783856743</v>
      </c>
      <c r="Z482" s="40">
        <v>8.3926457437396304E-4</v>
      </c>
      <c r="AA482" s="41">
        <v>8.0014146287131905E-4</v>
      </c>
      <c r="AB482" s="41">
        <v>-3.9123111502643989E-5</v>
      </c>
      <c r="AC482" s="42">
        <v>-0.73121246468370094</v>
      </c>
      <c r="AD482" s="43">
        <v>-2815.8212595644677</v>
      </c>
      <c r="AE482" s="40">
        <v>6.740564398172883E-4</v>
      </c>
      <c r="AF482" s="41">
        <v>6.449769057388302E-4</v>
      </c>
      <c r="AG482" s="41">
        <v>-2.9079534078458105E-5</v>
      </c>
      <c r="AH482" s="42">
        <v>-0.36752156929956276</v>
      </c>
      <c r="AI482" s="43">
        <v>-1415.2863882453896</v>
      </c>
      <c r="AJ482" s="42">
        <v>-75.593389701175184</v>
      </c>
      <c r="AK482" s="31">
        <v>-291102.0860334842</v>
      </c>
      <c r="AL482" s="44">
        <f>+$AL$6*W482/H482*10^6</f>
        <v>-65.889529467037903</v>
      </c>
      <c r="AM482" s="31">
        <v>673976.875</v>
      </c>
      <c r="AN482" s="45">
        <v>-0.43191702390899422</v>
      </c>
      <c r="AP482" s="33"/>
      <c r="AR482" s="33"/>
    </row>
    <row r="483" spans="1:44">
      <c r="A483" s="6" t="s">
        <v>5371</v>
      </c>
      <c r="B483" s="6" t="s">
        <v>5362</v>
      </c>
      <c r="C483" s="6" t="s">
        <v>5377</v>
      </c>
      <c r="D483" s="30" t="s">
        <v>5378</v>
      </c>
      <c r="E483" s="6" t="s">
        <v>5367</v>
      </c>
      <c r="F483" s="31" t="s">
        <v>4573</v>
      </c>
      <c r="G483" s="6" t="s">
        <v>4232</v>
      </c>
      <c r="H483" s="32">
        <v>47.95</v>
      </c>
      <c r="I483" s="33">
        <v>380.56799999999998</v>
      </c>
      <c r="J483" s="33">
        <v>374.65497700000003</v>
      </c>
      <c r="K483" s="34">
        <v>0.85</v>
      </c>
      <c r="L483" s="34">
        <v>0.84</v>
      </c>
      <c r="M483" s="7">
        <v>0</v>
      </c>
      <c r="N483" s="7">
        <v>0</v>
      </c>
      <c r="O483" s="7">
        <v>1</v>
      </c>
      <c r="P483" s="7">
        <v>1</v>
      </c>
      <c r="Q483" s="35">
        <v>323.4828</v>
      </c>
      <c r="R483" s="35">
        <v>314.71018068000001</v>
      </c>
      <c r="S483" s="35">
        <v>15511.000260000001</v>
      </c>
      <c r="T483" s="35">
        <v>15090.353163606002</v>
      </c>
      <c r="U483" s="36">
        <v>8.7284209103062485E-4</v>
      </c>
      <c r="V483" s="37">
        <v>8.5020035288121672E-4</v>
      </c>
      <c r="W483" s="37">
        <v>-2.2641738149408136E-5</v>
      </c>
      <c r="X483" s="38">
        <v>-49.288996505296765</v>
      </c>
      <c r="Y483" s="39">
        <v>-1027924.8489112984</v>
      </c>
      <c r="Z483" s="40">
        <v>0</v>
      </c>
      <c r="AA483" s="41">
        <v>0</v>
      </c>
      <c r="AB483" s="41">
        <v>0</v>
      </c>
      <c r="AC483" s="42">
        <v>0</v>
      </c>
      <c r="AD483" s="43">
        <v>0</v>
      </c>
      <c r="AE483" s="40">
        <v>1.8409232205525105E-3</v>
      </c>
      <c r="AF483" s="41">
        <v>1.7966061080083398E-3</v>
      </c>
      <c r="AG483" s="41">
        <v>-4.4317112544170695E-5</v>
      </c>
      <c r="AH483" s="42">
        <v>-0.56010164073174074</v>
      </c>
      <c r="AI483" s="43">
        <v>-11680.951840078013</v>
      </c>
      <c r="AJ483" s="42">
        <v>-49.849098146028503</v>
      </c>
      <c r="AK483" s="31">
        <v>-1039605.8007513764</v>
      </c>
      <c r="AL483" s="44">
        <f>+$AL$6*W483/H483*10^6</f>
        <v>-236.09737382073135</v>
      </c>
      <c r="AM483" s="31">
        <v>2333752.25</v>
      </c>
      <c r="AN483" s="45">
        <v>-0.4454653662364445</v>
      </c>
      <c r="AP483" s="33"/>
      <c r="AR483" s="33"/>
    </row>
    <row r="484" spans="1:44">
      <c r="A484" s="6" t="s">
        <v>1142</v>
      </c>
      <c r="B484" s="6" t="s">
        <v>2063</v>
      </c>
      <c r="C484" s="6" t="s">
        <v>5100</v>
      </c>
      <c r="D484" s="30" t="s">
        <v>5095</v>
      </c>
      <c r="E484" s="6" t="s">
        <v>86</v>
      </c>
      <c r="F484" s="31" t="s">
        <v>4584</v>
      </c>
      <c r="G484" s="6" t="s">
        <v>4234</v>
      </c>
      <c r="H484" s="32">
        <v>155.30000000000001</v>
      </c>
      <c r="I484" s="33">
        <v>106.07899999999999</v>
      </c>
      <c r="J484" s="33">
        <v>103.767</v>
      </c>
      <c r="K484" s="34">
        <v>1</v>
      </c>
      <c r="L484" s="34">
        <v>1</v>
      </c>
      <c r="M484" s="7">
        <v>1</v>
      </c>
      <c r="N484" s="7">
        <v>1</v>
      </c>
      <c r="O484" s="7">
        <v>0</v>
      </c>
      <c r="P484" s="7">
        <v>0</v>
      </c>
      <c r="Q484" s="35">
        <v>106.07899999999999</v>
      </c>
      <c r="R484" s="35">
        <v>103.767</v>
      </c>
      <c r="S484" s="35">
        <v>16474.0687</v>
      </c>
      <c r="T484" s="35">
        <v>16115.015100000001</v>
      </c>
      <c r="U484" s="36">
        <v>9.2703631815232567E-4</v>
      </c>
      <c r="V484" s="37">
        <v>9.0793047559346439E-4</v>
      </c>
      <c r="W484" s="37">
        <v>-1.9105842558861277E-5</v>
      </c>
      <c r="X484" s="38">
        <v>-41.591674671808725</v>
      </c>
      <c r="Y484" s="39">
        <v>-267815.0333020523</v>
      </c>
      <c r="Z484" s="40">
        <v>1.7628715531568914E-3</v>
      </c>
      <c r="AA484" s="41">
        <v>1.7235666935256865E-3</v>
      </c>
      <c r="AB484" s="41">
        <v>-3.9304859631204966E-5</v>
      </c>
      <c r="AC484" s="42">
        <v>-0.73460934422452528</v>
      </c>
      <c r="AD484" s="43">
        <v>-4730.2597825146504</v>
      </c>
      <c r="AE484" s="40">
        <v>0</v>
      </c>
      <c r="AF484" s="41">
        <v>0</v>
      </c>
      <c r="AG484" s="41">
        <v>0</v>
      </c>
      <c r="AH484" s="42">
        <v>0</v>
      </c>
      <c r="AI484" s="43">
        <v>0</v>
      </c>
      <c r="AJ484" s="42">
        <v>-42.326284016033249</v>
      </c>
      <c r="AK484" s="31">
        <v>-272545.29308456695</v>
      </c>
      <c r="AL484" s="44">
        <f>+$AL$6*W484/H484*10^6</f>
        <v>-61.512693364009266</v>
      </c>
      <c r="AM484" s="31">
        <v>601501.625</v>
      </c>
      <c r="AN484" s="45">
        <v>-0.45310815757907047</v>
      </c>
      <c r="AP484" s="33"/>
      <c r="AR484" s="33"/>
    </row>
    <row r="485" spans="1:44">
      <c r="A485" s="6" t="s">
        <v>4259</v>
      </c>
      <c r="B485" s="6" t="s">
        <v>4506</v>
      </c>
      <c r="C485" s="6" t="s">
        <v>4438</v>
      </c>
      <c r="D485" s="30">
        <v>2654461</v>
      </c>
      <c r="E485" s="6" t="s">
        <v>4095</v>
      </c>
      <c r="F485" s="31" t="s">
        <v>4582</v>
      </c>
      <c r="G485" s="6" t="s">
        <v>4234</v>
      </c>
      <c r="H485" s="32">
        <v>81.96</v>
      </c>
      <c r="I485" s="33">
        <v>571.58000000000004</v>
      </c>
      <c r="J485" s="33">
        <v>561.31899999999996</v>
      </c>
      <c r="K485" s="34">
        <v>1</v>
      </c>
      <c r="L485" s="34">
        <v>1</v>
      </c>
      <c r="M485" s="7">
        <v>0</v>
      </c>
      <c r="N485" s="7">
        <v>0</v>
      </c>
      <c r="O485" s="7">
        <v>1</v>
      </c>
      <c r="P485" s="7">
        <v>1</v>
      </c>
      <c r="Q485" s="35">
        <v>571.58000000000004</v>
      </c>
      <c r="R485" s="35">
        <v>561.31899999999996</v>
      </c>
      <c r="S485" s="35">
        <v>46846.696799999998</v>
      </c>
      <c r="T485" s="35">
        <v>46005.705239999996</v>
      </c>
      <c r="U485" s="36">
        <v>2.636178718804926E-3</v>
      </c>
      <c r="V485" s="37">
        <v>2.5919914799562263E-3</v>
      </c>
      <c r="W485" s="37">
        <v>-4.4187238848699718E-5</v>
      </c>
      <c r="X485" s="38">
        <v>-96.191584180528395</v>
      </c>
      <c r="Y485" s="39">
        <v>-1173640.6073758956</v>
      </c>
      <c r="Z485" s="40">
        <v>0</v>
      </c>
      <c r="AA485" s="41">
        <v>0</v>
      </c>
      <c r="AB485" s="41">
        <v>0</v>
      </c>
      <c r="AC485" s="42">
        <v>0</v>
      </c>
      <c r="AD485" s="43">
        <v>0</v>
      </c>
      <c r="AE485" s="40">
        <v>5.5600006769197866E-3</v>
      </c>
      <c r="AF485" s="41">
        <v>5.47728274754732E-3</v>
      </c>
      <c r="AG485" s="41">
        <v>-8.2717929372466519E-5</v>
      </c>
      <c r="AH485" s="42">
        <v>-1.0454302029102949</v>
      </c>
      <c r="AI485" s="43">
        <v>-12755.370948149035</v>
      </c>
      <c r="AJ485" s="42">
        <v>-97.237014383438691</v>
      </c>
      <c r="AK485" s="31">
        <v>-1186395.9783240447</v>
      </c>
      <c r="AL485" s="44">
        <f>+$AL$6*W485/H485*10^6</f>
        <v>-269.56587877440046</v>
      </c>
      <c r="AM485" s="31">
        <v>2553914.75</v>
      </c>
      <c r="AN485" s="45">
        <v>-0.46454016459400016</v>
      </c>
      <c r="AP485" s="33"/>
      <c r="AR485" s="33"/>
    </row>
    <row r="486" spans="1:44">
      <c r="A486" s="6" t="s">
        <v>1199</v>
      </c>
      <c r="B486" s="6" t="s">
        <v>2119</v>
      </c>
      <c r="C486" s="6" t="s">
        <v>3412</v>
      </c>
      <c r="D486" s="30">
        <v>2842040</v>
      </c>
      <c r="E486" s="6" t="s">
        <v>136</v>
      </c>
      <c r="F486" s="31" t="s">
        <v>4582</v>
      </c>
      <c r="G486" s="6" t="s">
        <v>4234</v>
      </c>
      <c r="H486" s="32">
        <v>71.61</v>
      </c>
      <c r="I486" s="33">
        <v>430.78100000000001</v>
      </c>
      <c r="J486" s="33">
        <v>423.51900000000001</v>
      </c>
      <c r="K486" s="34">
        <v>1</v>
      </c>
      <c r="L486" s="34">
        <v>1</v>
      </c>
      <c r="M486" s="7">
        <v>0.54</v>
      </c>
      <c r="N486" s="7">
        <v>0.54</v>
      </c>
      <c r="O486" s="7">
        <v>0.46</v>
      </c>
      <c r="P486" s="7">
        <v>0.46</v>
      </c>
      <c r="Q486" s="35">
        <v>430.78100000000001</v>
      </c>
      <c r="R486" s="35">
        <v>423.51900000000001</v>
      </c>
      <c r="S486" s="35">
        <v>30848.22741</v>
      </c>
      <c r="T486" s="35">
        <v>30328.195589999999</v>
      </c>
      <c r="U486" s="36">
        <v>1.7359055422472563E-3</v>
      </c>
      <c r="V486" s="37">
        <v>1.7087103471544564E-3</v>
      </c>
      <c r="W486" s="37">
        <v>-2.7195195092799811E-5</v>
      </c>
      <c r="X486" s="38">
        <v>-59.201456489104075</v>
      </c>
      <c r="Y486" s="39">
        <v>-826720.52072481601</v>
      </c>
      <c r="Z486" s="40">
        <v>1.782558414719856E-3</v>
      </c>
      <c r="AA486" s="41">
        <v>1.7516111795994886E-3</v>
      </c>
      <c r="AB486" s="41">
        <v>-3.0947235120367322E-5</v>
      </c>
      <c r="AC486" s="42">
        <v>-0.57840501939577282</v>
      </c>
      <c r="AD486" s="43">
        <v>-8077.154299619785</v>
      </c>
      <c r="AE486" s="40">
        <v>1.6841622017933341E-3</v>
      </c>
      <c r="AF486" s="41">
        <v>1.6609550214972415E-3</v>
      </c>
      <c r="AG486" s="41">
        <v>-2.3207180296092641E-5</v>
      </c>
      <c r="AH486" s="42">
        <v>-0.2933038506884531</v>
      </c>
      <c r="AI486" s="43">
        <v>-4095.8504494966219</v>
      </c>
      <c r="AJ486" s="42">
        <v>-60.073165359188302</v>
      </c>
      <c r="AK486" s="31">
        <v>-838893.5254739325</v>
      </c>
      <c r="AL486" s="44">
        <f>+$AL$6*W486/H486*10^6</f>
        <v>-189.8840601368511</v>
      </c>
      <c r="AM486" s="31">
        <v>1774769</v>
      </c>
      <c r="AN486" s="45">
        <v>-0.47267758534994275</v>
      </c>
      <c r="AP486" s="33"/>
      <c r="AR486" s="33"/>
    </row>
    <row r="487" spans="1:44">
      <c r="A487" s="6" t="s">
        <v>4649</v>
      </c>
      <c r="B487" s="6" t="s">
        <v>1885</v>
      </c>
      <c r="C487" s="6" t="s">
        <v>3242</v>
      </c>
      <c r="D487" s="30">
        <v>2195722</v>
      </c>
      <c r="E487" s="6" t="s">
        <v>3147</v>
      </c>
      <c r="F487" s="31" t="s">
        <v>4580</v>
      </c>
      <c r="G487" s="6" t="s">
        <v>4234</v>
      </c>
      <c r="H487" s="32">
        <v>91.52</v>
      </c>
      <c r="I487" s="33">
        <v>244.48599999999999</v>
      </c>
      <c r="J487" s="33">
        <v>240.48400000000001</v>
      </c>
      <c r="K487" s="34">
        <v>1</v>
      </c>
      <c r="L487" s="34">
        <v>1</v>
      </c>
      <c r="M487" s="7">
        <v>0</v>
      </c>
      <c r="N487" s="7">
        <v>0</v>
      </c>
      <c r="O487" s="7">
        <v>1</v>
      </c>
      <c r="P487" s="7">
        <v>1</v>
      </c>
      <c r="Q487" s="35">
        <v>244.48599999999999</v>
      </c>
      <c r="R487" s="35">
        <v>240.48400000000001</v>
      </c>
      <c r="S487" s="35">
        <v>22375.358719999997</v>
      </c>
      <c r="T487" s="35">
        <v>22009.095679999999</v>
      </c>
      <c r="U487" s="36">
        <v>1.2591164054770714E-3</v>
      </c>
      <c r="V487" s="37">
        <v>1.2400068249470309E-3</v>
      </c>
      <c r="W487" s="37">
        <v>-1.9109580530040499E-5</v>
      </c>
      <c r="X487" s="38">
        <v>-41.599811893746974</v>
      </c>
      <c r="Y487" s="39">
        <v>-454543.39918866887</v>
      </c>
      <c r="Z487" s="40">
        <v>0</v>
      </c>
      <c r="AA487" s="41">
        <v>0</v>
      </c>
      <c r="AB487" s="41">
        <v>0</v>
      </c>
      <c r="AC487" s="42">
        <v>0</v>
      </c>
      <c r="AD487" s="43">
        <v>0</v>
      </c>
      <c r="AE487" s="40">
        <v>2.6556196728372752E-3</v>
      </c>
      <c r="AF487" s="41">
        <v>2.6203280534078006E-3</v>
      </c>
      <c r="AG487" s="41">
        <v>-3.5291619429474522E-5</v>
      </c>
      <c r="AH487" s="42">
        <v>-0.44603298391399648</v>
      </c>
      <c r="AI487" s="43">
        <v>-4873.6121494099261</v>
      </c>
      <c r="AJ487" s="42">
        <v>-42.045844877660969</v>
      </c>
      <c r="AK487" s="31">
        <v>-459417.01133807882</v>
      </c>
      <c r="AL487" s="44">
        <f>+$AL$6*W487/H487*10^6</f>
        <v>-104.40111740625274</v>
      </c>
      <c r="AM487" s="31">
        <v>960523.375</v>
      </c>
      <c r="AN487" s="45">
        <v>-0.47829862686900132</v>
      </c>
      <c r="AP487" s="33"/>
      <c r="AR487" s="33"/>
    </row>
    <row r="488" spans="1:44">
      <c r="A488" s="6" t="s">
        <v>4629</v>
      </c>
      <c r="B488" s="6" t="s">
        <v>1865</v>
      </c>
      <c r="C488" s="6" t="s">
        <v>3226</v>
      </c>
      <c r="D488" s="30">
        <v>2065955</v>
      </c>
      <c r="E488" s="6" t="s">
        <v>3129</v>
      </c>
      <c r="F488" s="31" t="s">
        <v>4584</v>
      </c>
      <c r="G488" s="6" t="s">
        <v>4234</v>
      </c>
      <c r="H488" s="32">
        <v>538.48</v>
      </c>
      <c r="I488" s="33">
        <v>33.225999999999999</v>
      </c>
      <c r="J488" s="33">
        <v>32.6</v>
      </c>
      <c r="K488" s="34">
        <v>1</v>
      </c>
      <c r="L488" s="34">
        <v>1</v>
      </c>
      <c r="M488" s="7">
        <v>1</v>
      </c>
      <c r="N488" s="7">
        <v>1</v>
      </c>
      <c r="O488" s="7">
        <v>0</v>
      </c>
      <c r="P488" s="7">
        <v>0</v>
      </c>
      <c r="Q488" s="35">
        <v>33.225999999999999</v>
      </c>
      <c r="R488" s="35">
        <v>32.6</v>
      </c>
      <c r="S488" s="35">
        <v>17891.536479999999</v>
      </c>
      <c r="T488" s="35">
        <v>17554.448</v>
      </c>
      <c r="U488" s="36">
        <v>1.0068007124740968E-3</v>
      </c>
      <c r="V488" s="37">
        <v>9.8902906528587371E-4</v>
      </c>
      <c r="W488" s="37">
        <v>-1.7771647188223128E-5</v>
      </c>
      <c r="X488" s="38">
        <v>-38.687253177009048</v>
      </c>
      <c r="Y488" s="39">
        <v>-71845.292632983677</v>
      </c>
      <c r="Z488" s="40">
        <v>1.9145531852043801E-3</v>
      </c>
      <c r="AA488" s="41">
        <v>1.8775199221518944E-3</v>
      </c>
      <c r="AB488" s="41">
        <v>-3.7033263052485728E-5</v>
      </c>
      <c r="AC488" s="42">
        <v>-0.69215311645286393</v>
      </c>
      <c r="AD488" s="43">
        <v>-1285.3831459903133</v>
      </c>
      <c r="AE488" s="40">
        <v>0</v>
      </c>
      <c r="AF488" s="41">
        <v>0</v>
      </c>
      <c r="AG488" s="41">
        <v>0</v>
      </c>
      <c r="AH488" s="42">
        <v>0</v>
      </c>
      <c r="AI488" s="43">
        <v>0</v>
      </c>
      <c r="AJ488" s="42">
        <v>-39.379406293461912</v>
      </c>
      <c r="AK488" s="31">
        <v>-73130.675778973993</v>
      </c>
      <c r="AL488" s="44">
        <f>+$AL$6*W488/H488*10^6</f>
        <v>-16.501678045817048</v>
      </c>
      <c r="AM488" s="31">
        <v>152243.703125</v>
      </c>
      <c r="AN488" s="45">
        <v>-0.48035271264342477</v>
      </c>
      <c r="AP488" s="33"/>
      <c r="AR488" s="33"/>
    </row>
    <row r="489" spans="1:44">
      <c r="A489" s="6" t="s">
        <v>4653</v>
      </c>
      <c r="B489" s="6" t="s">
        <v>1889</v>
      </c>
      <c r="C489" s="6" t="s">
        <v>3244</v>
      </c>
      <c r="D489" s="30">
        <v>2523044</v>
      </c>
      <c r="E489" s="6" t="s">
        <v>3150</v>
      </c>
      <c r="F489" s="31" t="s">
        <v>4586</v>
      </c>
      <c r="G489" s="6" t="s">
        <v>4232</v>
      </c>
      <c r="H489" s="32">
        <v>37.880000000000003</v>
      </c>
      <c r="I489" s="33">
        <v>592.62300000000005</v>
      </c>
      <c r="J489" s="33">
        <v>592.64889500000004</v>
      </c>
      <c r="K489" s="34">
        <v>0.74</v>
      </c>
      <c r="L489" s="34">
        <v>0.72</v>
      </c>
      <c r="M489" s="7">
        <v>0</v>
      </c>
      <c r="N489" s="7">
        <v>0</v>
      </c>
      <c r="O489" s="7">
        <v>1</v>
      </c>
      <c r="P489" s="7">
        <v>1</v>
      </c>
      <c r="Q489" s="35">
        <v>438.54102</v>
      </c>
      <c r="R489" s="35">
        <v>426.70720440000002</v>
      </c>
      <c r="S489" s="35">
        <v>16611.933837600001</v>
      </c>
      <c r="T489" s="35">
        <v>16163.668902672001</v>
      </c>
      <c r="U489" s="36">
        <v>9.3479432814303723E-4</v>
      </c>
      <c r="V489" s="37">
        <v>9.1067166261223553E-4</v>
      </c>
      <c r="W489" s="37">
        <v>-2.4122665530801704E-5</v>
      </c>
      <c r="X489" s="38">
        <v>-52.512840189224093</v>
      </c>
      <c r="Y489" s="39">
        <v>-1386294.6195676897</v>
      </c>
      <c r="Z489" s="40">
        <v>0</v>
      </c>
      <c r="AA489" s="41">
        <v>0</v>
      </c>
      <c r="AB489" s="41">
        <v>0</v>
      </c>
      <c r="AC489" s="42">
        <v>0</v>
      </c>
      <c r="AD489" s="43">
        <v>0</v>
      </c>
      <c r="AE489" s="40">
        <v>1.9715875331898047E-3</v>
      </c>
      <c r="AF489" s="41">
        <v>1.9243914283199994E-3</v>
      </c>
      <c r="AG489" s="41">
        <v>-4.7196104869805331E-5</v>
      </c>
      <c r="AH489" s="42">
        <v>-0.59648777314582457</v>
      </c>
      <c r="AI489" s="43">
        <v>-15746.773314303709</v>
      </c>
      <c r="AJ489" s="42">
        <v>-53.109327962369917</v>
      </c>
      <c r="AK489" s="31">
        <v>-1402041.3928819934</v>
      </c>
      <c r="AL489" s="44">
        <f>+$AL$6*W489/H489*10^6</f>
        <v>-318.40899591871306</v>
      </c>
      <c r="AM489" s="31">
        <v>2848223.5</v>
      </c>
      <c r="AN489" s="45">
        <v>-0.49225118495159997</v>
      </c>
      <c r="AP489" s="33"/>
      <c r="AR489" s="33"/>
    </row>
    <row r="490" spans="1:44">
      <c r="A490" s="6" t="s">
        <v>5373</v>
      </c>
      <c r="B490" s="6" t="s">
        <v>5364</v>
      </c>
      <c r="C490" s="6" t="s">
        <v>1823</v>
      </c>
      <c r="D490" s="30" t="s">
        <v>2190</v>
      </c>
      <c r="E490" s="6" t="s">
        <v>5052</v>
      </c>
      <c r="F490" s="31" t="s">
        <v>4593</v>
      </c>
      <c r="G490" s="6" t="s">
        <v>4232</v>
      </c>
      <c r="H490" s="32">
        <v>80.81</v>
      </c>
      <c r="I490" s="33">
        <v>429.82100000000003</v>
      </c>
      <c r="J490" s="33">
        <v>423.03019700000004</v>
      </c>
      <c r="K490" s="34">
        <v>0.91</v>
      </c>
      <c r="L490" s="34">
        <v>0.9</v>
      </c>
      <c r="M490" s="7">
        <v>1</v>
      </c>
      <c r="N490" s="7">
        <v>1</v>
      </c>
      <c r="O490" s="7">
        <v>0</v>
      </c>
      <c r="P490" s="7">
        <v>0</v>
      </c>
      <c r="Q490" s="35">
        <v>391.13711000000006</v>
      </c>
      <c r="R490" s="35">
        <v>380.72717730000005</v>
      </c>
      <c r="S490" s="35">
        <v>31607.789859100005</v>
      </c>
      <c r="T490" s="35">
        <v>30766.563197613006</v>
      </c>
      <c r="U490" s="36">
        <v>1.7786479873009443E-3</v>
      </c>
      <c r="V490" s="37">
        <v>1.7334082644691504E-3</v>
      </c>
      <c r="W490" s="37">
        <v>-4.5239722831793856E-5</v>
      </c>
      <c r="X490" s="38">
        <v>-98.482745708070567</v>
      </c>
      <c r="Y490" s="39">
        <v>-1218695.0341303127</v>
      </c>
      <c r="Z490" s="40">
        <v>3.3823140242682289E-3</v>
      </c>
      <c r="AA490" s="41">
        <v>3.2906096129974413E-3</v>
      </c>
      <c r="AB490" s="41">
        <v>-9.1704411270787569E-5</v>
      </c>
      <c r="AC490" s="42">
        <v>-1.7139589877238841</v>
      </c>
      <c r="AD490" s="43">
        <v>-21209.738741787951</v>
      </c>
      <c r="AE490" s="40">
        <v>0</v>
      </c>
      <c r="AF490" s="41">
        <v>0</v>
      </c>
      <c r="AG490" s="41">
        <v>0</v>
      </c>
      <c r="AH490" s="42">
        <v>0</v>
      </c>
      <c r="AI490" s="43">
        <v>0</v>
      </c>
      <c r="AJ490" s="42">
        <v>-100.19670469579445</v>
      </c>
      <c r="AK490" s="31">
        <v>-1239904.7728721006</v>
      </c>
      <c r="AL490" s="44">
        <f>+$AL$6*W490/H490*10^6</f>
        <v>-279.91413706096927</v>
      </c>
      <c r="AM490" s="31">
        <v>2515489.5</v>
      </c>
      <c r="AN490" s="45">
        <v>-0.49290795007178545</v>
      </c>
      <c r="AP490" s="33"/>
      <c r="AR490" s="33"/>
    </row>
    <row r="491" spans="1:44">
      <c r="A491" s="6" t="s">
        <v>665</v>
      </c>
      <c r="B491" s="6" t="s">
        <v>668</v>
      </c>
      <c r="C491" s="6" t="s">
        <v>5566</v>
      </c>
      <c r="D491" s="30" t="s">
        <v>5572</v>
      </c>
      <c r="E491" s="6" t="s">
        <v>5559</v>
      </c>
      <c r="F491" s="31" t="s">
        <v>4580</v>
      </c>
      <c r="G491" s="6" t="s">
        <v>4234</v>
      </c>
      <c r="H491" s="32">
        <v>86.83</v>
      </c>
      <c r="I491" s="33">
        <v>296.495</v>
      </c>
      <c r="J491" s="33">
        <v>290.45299999999997</v>
      </c>
      <c r="K491" s="34">
        <v>1</v>
      </c>
      <c r="L491" s="34">
        <v>1</v>
      </c>
      <c r="M491" s="7">
        <v>1</v>
      </c>
      <c r="N491" s="7">
        <v>1</v>
      </c>
      <c r="O491" s="7">
        <v>0</v>
      </c>
      <c r="P491" s="7">
        <v>0</v>
      </c>
      <c r="Q491" s="35">
        <v>296.495</v>
      </c>
      <c r="R491" s="35">
        <v>290.45299999999997</v>
      </c>
      <c r="S491" s="35">
        <v>25744.66085</v>
      </c>
      <c r="T491" s="35">
        <v>25220.033989999996</v>
      </c>
      <c r="U491" s="36">
        <v>1.448715313810991E-3</v>
      </c>
      <c r="V491" s="37">
        <v>1.4209131864247545E-3</v>
      </c>
      <c r="W491" s="37">
        <v>-2.780212738623649E-5</v>
      </c>
      <c r="X491" s="38">
        <v>-60.522692672154548</v>
      </c>
      <c r="Y491" s="39">
        <v>-697025.13730455539</v>
      </c>
      <c r="Z491" s="40">
        <v>2.7549071868406693E-3</v>
      </c>
      <c r="AA491" s="41">
        <v>2.6973856571037109E-3</v>
      </c>
      <c r="AB491" s="41">
        <v>-5.752152973695834E-5</v>
      </c>
      <c r="AC491" s="42">
        <v>-1.0750796119193025</v>
      </c>
      <c r="AD491" s="43">
        <v>-12381.430518476362</v>
      </c>
      <c r="AE491" s="40">
        <v>0</v>
      </c>
      <c r="AF491" s="41">
        <v>0</v>
      </c>
      <c r="AG491" s="41">
        <v>0</v>
      </c>
      <c r="AH491" s="42">
        <v>0</v>
      </c>
      <c r="AI491" s="43">
        <v>0</v>
      </c>
      <c r="AJ491" s="42">
        <v>-61.597772284073848</v>
      </c>
      <c r="AK491" s="31">
        <v>-709406.5678230318</v>
      </c>
      <c r="AL491" s="44">
        <f>+$AL$6*W491/H491*10^6</f>
        <v>-160.0951709445842</v>
      </c>
      <c r="AM491" s="31">
        <v>1393374.75</v>
      </c>
      <c r="AN491" s="45">
        <v>-0.50912833595056306</v>
      </c>
      <c r="AP491" s="33"/>
      <c r="AR491" s="33"/>
    </row>
    <row r="492" spans="1:44">
      <c r="A492" s="6" t="s">
        <v>4769</v>
      </c>
      <c r="B492" s="6" t="s">
        <v>671</v>
      </c>
      <c r="C492" s="6" t="s">
        <v>1295</v>
      </c>
      <c r="D492" s="30">
        <v>2431846</v>
      </c>
      <c r="E492" s="6" t="s">
        <v>31</v>
      </c>
      <c r="F492" s="31" t="s">
        <v>4572</v>
      </c>
      <c r="G492" s="6" t="s">
        <v>4234</v>
      </c>
      <c r="H492" s="32">
        <v>23.23</v>
      </c>
      <c r="I492" s="33">
        <v>473.762</v>
      </c>
      <c r="J492" s="33">
        <v>451.18799999999999</v>
      </c>
      <c r="K492" s="34">
        <v>1</v>
      </c>
      <c r="L492" s="34">
        <v>1</v>
      </c>
      <c r="M492" s="7">
        <v>0</v>
      </c>
      <c r="N492" s="7">
        <v>0</v>
      </c>
      <c r="O492" s="7">
        <v>1</v>
      </c>
      <c r="P492" s="7">
        <v>1</v>
      </c>
      <c r="Q492" s="35">
        <v>473.762</v>
      </c>
      <c r="R492" s="35">
        <v>451.18799999999999</v>
      </c>
      <c r="S492" s="35">
        <v>11005.491260000001</v>
      </c>
      <c r="T492" s="35">
        <v>10481.097239999999</v>
      </c>
      <c r="U492" s="36">
        <v>6.1930603076385134E-4</v>
      </c>
      <c r="V492" s="37">
        <v>5.9051186379928031E-4</v>
      </c>
      <c r="W492" s="37">
        <v>-2.879416696457103E-5</v>
      </c>
      <c r="X492" s="38">
        <v>-62.682272249790699</v>
      </c>
      <c r="Y492" s="39">
        <v>-2698332.856211395</v>
      </c>
      <c r="Z492" s="40">
        <v>0</v>
      </c>
      <c r="AA492" s="41">
        <v>0</v>
      </c>
      <c r="AB492" s="41">
        <v>0</v>
      </c>
      <c r="AC492" s="42">
        <v>0</v>
      </c>
      <c r="AD492" s="43">
        <v>0</v>
      </c>
      <c r="AE492" s="40">
        <v>1.3061868399531383E-3</v>
      </c>
      <c r="AF492" s="41">
        <v>1.2478437791255525E-3</v>
      </c>
      <c r="AG492" s="41">
        <v>-5.8343060827585787E-5</v>
      </c>
      <c r="AH492" s="42">
        <v>-0.73736852919450635</v>
      </c>
      <c r="AI492" s="43">
        <v>-31742.080464679566</v>
      </c>
      <c r="AJ492" s="42">
        <v>-63.419640778985205</v>
      </c>
      <c r="AK492" s="31">
        <v>-2730074.9366760748</v>
      </c>
      <c r="AL492" s="44">
        <f>+$AL$6*W492/H492*10^6</f>
        <v>-619.76252614229509</v>
      </c>
      <c r="AM492" s="31">
        <v>5278319.5</v>
      </c>
      <c r="AN492" s="45">
        <v>-0.5172242674351325</v>
      </c>
      <c r="AP492" s="33"/>
      <c r="AR492" s="33"/>
    </row>
    <row r="493" spans="1:44">
      <c r="A493" s="6" t="s">
        <v>4298</v>
      </c>
      <c r="B493" s="6" t="s">
        <v>4540</v>
      </c>
      <c r="C493" s="6" t="s">
        <v>667</v>
      </c>
      <c r="D493" s="30">
        <v>2778844</v>
      </c>
      <c r="E493" s="6" t="s">
        <v>4132</v>
      </c>
      <c r="F493" s="31" t="s">
        <v>4575</v>
      </c>
      <c r="G493" s="6" t="s">
        <v>4234</v>
      </c>
      <c r="H493" s="32">
        <v>60.28</v>
      </c>
      <c r="I493" s="33">
        <v>2922.3760000000002</v>
      </c>
      <c r="J493" s="33">
        <v>2884.6320000000001</v>
      </c>
      <c r="K493" s="34">
        <v>1</v>
      </c>
      <c r="L493" s="34">
        <v>1</v>
      </c>
      <c r="M493" s="7">
        <v>0.47</v>
      </c>
      <c r="N493" s="7">
        <v>0.47</v>
      </c>
      <c r="O493" s="7">
        <v>0.53</v>
      </c>
      <c r="P493" s="7">
        <v>0.53</v>
      </c>
      <c r="Q493" s="35">
        <v>2922.3760000000002</v>
      </c>
      <c r="R493" s="35">
        <v>2884.6320000000001</v>
      </c>
      <c r="S493" s="35">
        <v>176160.82528000002</v>
      </c>
      <c r="T493" s="35">
        <v>173885.61696000001</v>
      </c>
      <c r="U493" s="36">
        <v>9.9130024187799072E-3</v>
      </c>
      <c r="V493" s="37">
        <v>9.7968292257669554E-3</v>
      </c>
      <c r="W493" s="37">
        <v>-1.1617319301295177E-4</v>
      </c>
      <c r="X493" s="38">
        <v>-252.89843326689245</v>
      </c>
      <c r="Y493" s="39">
        <v>-4195395.3760267496</v>
      </c>
      <c r="Z493" s="40">
        <v>8.8598626885278264E-3</v>
      </c>
      <c r="AA493" s="41">
        <v>8.740955210240417E-3</v>
      </c>
      <c r="AB493" s="41">
        <v>-1.1890747828740937E-4</v>
      </c>
      <c r="AC493" s="42">
        <v>-2.2223853606833979</v>
      </c>
      <c r="AD493" s="43">
        <v>-36867.706713394124</v>
      </c>
      <c r="AE493" s="40">
        <v>1.108105413177991E-2</v>
      </c>
      <c r="AF493" s="41">
        <v>1.0972181884228058E-2</v>
      </c>
      <c r="AG493" s="41">
        <v>-1.0887224755185172E-4</v>
      </c>
      <c r="AH493" s="42">
        <v>-1.3759814433570403</v>
      </c>
      <c r="AI493" s="43">
        <v>-22826.500387475782</v>
      </c>
      <c r="AJ493" s="42">
        <v>-256.49680007093292</v>
      </c>
      <c r="AK493" s="31">
        <v>-4255089.5831276197</v>
      </c>
      <c r="AL493" s="44">
        <f>+$AL$6*W493/H493*10^6</f>
        <v>-963.61308073118585</v>
      </c>
      <c r="AM493" s="31">
        <v>8123084</v>
      </c>
      <c r="AN493" s="45">
        <v>-0.52382685974041632</v>
      </c>
      <c r="AP493" s="33"/>
      <c r="AR493" s="33"/>
    </row>
    <row r="494" spans="1:44">
      <c r="A494" s="6" t="s">
        <v>4695</v>
      </c>
      <c r="B494" s="6" t="s">
        <v>1934</v>
      </c>
      <c r="C494" s="6" t="s">
        <v>1276</v>
      </c>
      <c r="D494" s="30">
        <v>2898087</v>
      </c>
      <c r="E494" s="6" t="s">
        <v>5664</v>
      </c>
      <c r="F494" s="31" t="s">
        <v>4574</v>
      </c>
      <c r="G494" s="6" t="s">
        <v>4232</v>
      </c>
      <c r="H494" s="32">
        <v>74.569999999999993</v>
      </c>
      <c r="I494" s="33">
        <v>214.2</v>
      </c>
      <c r="J494" s="33">
        <v>214.8</v>
      </c>
      <c r="K494" s="34">
        <v>0.83</v>
      </c>
      <c r="L494" s="34">
        <v>0.81</v>
      </c>
      <c r="M494" s="7">
        <v>0.62</v>
      </c>
      <c r="N494" s="7">
        <v>0.62</v>
      </c>
      <c r="O494" s="7">
        <v>0.38</v>
      </c>
      <c r="P494" s="7">
        <v>0.38</v>
      </c>
      <c r="Q494" s="35">
        <v>177.78599999999997</v>
      </c>
      <c r="R494" s="35">
        <v>173.98800000000003</v>
      </c>
      <c r="S494" s="35">
        <v>13257.502019999996</v>
      </c>
      <c r="T494" s="35">
        <v>12974.285160000001</v>
      </c>
      <c r="U494" s="36">
        <v>7.4603220882026651E-4</v>
      </c>
      <c r="V494" s="37">
        <v>7.3097969953525067E-4</v>
      </c>
      <c r="W494" s="37">
        <v>-1.5052509285015843E-5</v>
      </c>
      <c r="X494" s="38">
        <v>-32.767938249673961</v>
      </c>
      <c r="Y494" s="39">
        <v>-439425.21455912513</v>
      </c>
      <c r="Z494" s="40">
        <v>8.7957563086563865E-4</v>
      </c>
      <c r="AA494" s="41">
        <v>8.6034473401951463E-4</v>
      </c>
      <c r="AB494" s="41">
        <v>-1.9230896846124021E-5</v>
      </c>
      <c r="AC494" s="42">
        <v>-0.35942620463564195</v>
      </c>
      <c r="AD494" s="43">
        <v>-4819.9839699026688</v>
      </c>
      <c r="AE494" s="40">
        <v>5.9791736859613246E-4</v>
      </c>
      <c r="AF494" s="41">
        <v>5.869762152586088E-4</v>
      </c>
      <c r="AG494" s="41">
        <v>-1.0941153337523657E-5</v>
      </c>
      <c r="AH494" s="42">
        <v>-0.13827972049705742</v>
      </c>
      <c r="AI494" s="43">
        <v>-1854.3612779543707</v>
      </c>
      <c r="AJ494" s="42">
        <v>-33.26564417480666</v>
      </c>
      <c r="AK494" s="31">
        <v>-446099.55980698217</v>
      </c>
      <c r="AL494" s="44">
        <f>+$AL$6*W494/H494*10^6</f>
        <v>-100.92871989416551</v>
      </c>
      <c r="AM494" s="31">
        <v>836087.125</v>
      </c>
      <c r="AN494" s="45">
        <v>-0.53355630826988532</v>
      </c>
      <c r="AP494" s="33"/>
      <c r="AR494" s="33"/>
    </row>
    <row r="495" spans="1:44">
      <c r="A495" s="6" t="s">
        <v>4641</v>
      </c>
      <c r="B495" s="6" t="s">
        <v>1877</v>
      </c>
      <c r="C495" s="6" t="s">
        <v>3237</v>
      </c>
      <c r="D495" s="30">
        <v>2235822</v>
      </c>
      <c r="E495" s="6" t="s">
        <v>3139</v>
      </c>
      <c r="F495" s="31" t="s">
        <v>4577</v>
      </c>
      <c r="G495" s="6" t="s">
        <v>4232</v>
      </c>
      <c r="H495" s="32">
        <v>38.5</v>
      </c>
      <c r="I495" s="33">
        <v>585</v>
      </c>
      <c r="J495" s="33">
        <v>591</v>
      </c>
      <c r="K495" s="34">
        <v>0.95</v>
      </c>
      <c r="L495" s="34">
        <v>0.9</v>
      </c>
      <c r="M495" s="7">
        <v>0</v>
      </c>
      <c r="N495" s="7">
        <v>0</v>
      </c>
      <c r="O495" s="7">
        <v>1</v>
      </c>
      <c r="P495" s="7">
        <v>1</v>
      </c>
      <c r="Q495" s="35">
        <v>555.75</v>
      </c>
      <c r="R495" s="35">
        <v>531.9</v>
      </c>
      <c r="S495" s="35">
        <v>21396.375</v>
      </c>
      <c r="T495" s="35">
        <v>20478.149999999998</v>
      </c>
      <c r="U495" s="36">
        <v>1.2040265864501625E-3</v>
      </c>
      <c r="V495" s="37">
        <v>1.1537523454616123E-3</v>
      </c>
      <c r="W495" s="37">
        <v>-5.0274240988550187E-5</v>
      </c>
      <c r="X495" s="38">
        <v>-109.44243202706028</v>
      </c>
      <c r="Y495" s="39">
        <v>-2842660.5721314359</v>
      </c>
      <c r="Z495" s="40">
        <v>0</v>
      </c>
      <c r="AA495" s="41">
        <v>0</v>
      </c>
      <c r="AB495" s="41">
        <v>0</v>
      </c>
      <c r="AC495" s="42">
        <v>0</v>
      </c>
      <c r="AD495" s="43">
        <v>0</v>
      </c>
      <c r="AE495" s="40">
        <v>2.5394289802654689E-3</v>
      </c>
      <c r="AF495" s="41">
        <v>2.4380588692544114E-3</v>
      </c>
      <c r="AG495" s="41">
        <v>-1.0137011101105748E-4</v>
      </c>
      <c r="AH495" s="42">
        <v>-1.2811657221995683</v>
      </c>
      <c r="AI495" s="43">
        <v>-33277.031745443332</v>
      </c>
      <c r="AJ495" s="42">
        <v>-110.72359774925985</v>
      </c>
      <c r="AK495" s="31">
        <v>-2875937.603876879</v>
      </c>
      <c r="AL495" s="44">
        <f>+$AL$6*W495/H495*10^6</f>
        <v>-652.9122206305218</v>
      </c>
      <c r="AM495" s="31">
        <v>5310584</v>
      </c>
      <c r="AN495" s="45">
        <v>-0.5415482748934729</v>
      </c>
      <c r="AP495" s="33"/>
      <c r="AR495" s="33"/>
    </row>
    <row r="496" spans="1:44">
      <c r="A496" s="6" t="s">
        <v>4249</v>
      </c>
      <c r="B496" s="6" t="s">
        <v>4496</v>
      </c>
      <c r="C496" s="6" t="s">
        <v>4428</v>
      </c>
      <c r="D496" s="30">
        <v>2026082</v>
      </c>
      <c r="E496" s="6" t="s">
        <v>4085</v>
      </c>
      <c r="F496" s="31" t="s">
        <v>4582</v>
      </c>
      <c r="G496" s="6" t="s">
        <v>4232</v>
      </c>
      <c r="H496" s="32">
        <v>89.24</v>
      </c>
      <c r="I496" s="33">
        <v>1058.605</v>
      </c>
      <c r="J496" s="33">
        <v>1046.5673650000001</v>
      </c>
      <c r="K496" s="34">
        <v>0.86</v>
      </c>
      <c r="L496" s="34">
        <v>0.85</v>
      </c>
      <c r="M496" s="7">
        <v>1</v>
      </c>
      <c r="N496" s="7">
        <v>1</v>
      </c>
      <c r="O496" s="7">
        <v>0</v>
      </c>
      <c r="P496" s="7">
        <v>0</v>
      </c>
      <c r="Q496" s="35">
        <v>910.40030000000002</v>
      </c>
      <c r="R496" s="35">
        <v>889.5822602500001</v>
      </c>
      <c r="S496" s="35">
        <v>81244.122772000002</v>
      </c>
      <c r="T496" s="35">
        <v>79386.32090471001</v>
      </c>
      <c r="U496" s="36">
        <v>4.5718063835724077E-3</v>
      </c>
      <c r="V496" s="37">
        <v>4.4726771676825011E-3</v>
      </c>
      <c r="W496" s="37">
        <v>-9.912921588990653E-5</v>
      </c>
      <c r="X496" s="38">
        <v>-215.79525137729468</v>
      </c>
      <c r="Y496" s="39">
        <v>-2418144.9056173763</v>
      </c>
      <c r="Z496" s="40">
        <v>8.693842153028342E-3</v>
      </c>
      <c r="AA496" s="41">
        <v>8.4906913076922969E-3</v>
      </c>
      <c r="AB496" s="41">
        <v>-2.0315084533604512E-4</v>
      </c>
      <c r="AC496" s="42">
        <v>-3.7968971437946064</v>
      </c>
      <c r="AD496" s="43">
        <v>-42547.032090930152</v>
      </c>
      <c r="AE496" s="40">
        <v>0</v>
      </c>
      <c r="AF496" s="41">
        <v>0</v>
      </c>
      <c r="AG496" s="41">
        <v>0</v>
      </c>
      <c r="AH496" s="42">
        <v>0</v>
      </c>
      <c r="AI496" s="43">
        <v>0</v>
      </c>
      <c r="AJ496" s="42">
        <v>-219.59214852108929</v>
      </c>
      <c r="AK496" s="31">
        <v>-2460691.9377083066</v>
      </c>
      <c r="AL496" s="44">
        <f>+$AL$6*W496/H496*10^6</f>
        <v>-555.40797786814517</v>
      </c>
      <c r="AM496" s="31">
        <v>4233402</v>
      </c>
      <c r="AN496" s="45">
        <v>-0.58125638380392564</v>
      </c>
      <c r="AP496" s="33"/>
      <c r="AR496" s="33"/>
    </row>
    <row r="497" spans="1:44">
      <c r="A497" s="6" t="s">
        <v>5066</v>
      </c>
      <c r="B497" s="6" t="s">
        <v>742</v>
      </c>
      <c r="C497" s="6" t="s">
        <v>743</v>
      </c>
      <c r="D497" s="30" t="s">
        <v>745</v>
      </c>
      <c r="E497" s="6" t="s">
        <v>5053</v>
      </c>
      <c r="F497" s="31" t="s">
        <v>4576</v>
      </c>
      <c r="G497" s="6" t="s">
        <v>4232</v>
      </c>
      <c r="H497" s="32">
        <v>217.13</v>
      </c>
      <c r="I497" s="33">
        <v>628.37800000000004</v>
      </c>
      <c r="J497" s="33">
        <v>623.13984073100005</v>
      </c>
      <c r="K497" s="34">
        <v>0.8</v>
      </c>
      <c r="L497" s="34">
        <v>0.79</v>
      </c>
      <c r="M497" s="7">
        <v>1</v>
      </c>
      <c r="N497" s="7">
        <v>1</v>
      </c>
      <c r="O497" s="7">
        <v>0</v>
      </c>
      <c r="P497" s="7">
        <v>0</v>
      </c>
      <c r="Q497" s="35">
        <v>502.70240000000007</v>
      </c>
      <c r="R497" s="35">
        <v>492.28047417749008</v>
      </c>
      <c r="S497" s="35">
        <v>109151.77211200001</v>
      </c>
      <c r="T497" s="35">
        <v>106888.85935815841</v>
      </c>
      <c r="U497" s="36">
        <v>6.1422383736028843E-3</v>
      </c>
      <c r="V497" s="37">
        <v>6.0221881463018729E-3</v>
      </c>
      <c r="W497" s="37">
        <v>-1.2005022730101136E-4</v>
      </c>
      <c r="X497" s="38">
        <v>-261.3383828950565</v>
      </c>
      <c r="Y497" s="39">
        <v>-1203603.2924748145</v>
      </c>
      <c r="Z497" s="40">
        <v>1.1680208304151878E-2</v>
      </c>
      <c r="AA497" s="41">
        <v>1.1432200141014651E-2</v>
      </c>
      <c r="AB497" s="41">
        <v>-2.480081631372269E-4</v>
      </c>
      <c r="AC497" s="42">
        <v>-4.6352821456185413</v>
      </c>
      <c r="AD497" s="43">
        <v>-21347.958115500121</v>
      </c>
      <c r="AE497" s="40">
        <v>0</v>
      </c>
      <c r="AF497" s="41">
        <v>0</v>
      </c>
      <c r="AG497" s="41">
        <v>0</v>
      </c>
      <c r="AH497" s="42">
        <v>0</v>
      </c>
      <c r="AI497" s="43">
        <v>0</v>
      </c>
      <c r="AJ497" s="42">
        <v>-265.97366504067503</v>
      </c>
      <c r="AK497" s="31">
        <v>-1224951.2505903146</v>
      </c>
      <c r="AL497" s="44">
        <f>+$AL$6*W497/H497*10^6</f>
        <v>-276.44781306362859</v>
      </c>
      <c r="AM497" s="31">
        <v>2102632.25</v>
      </c>
      <c r="AN497" s="45">
        <v>-0.58257988318704546</v>
      </c>
      <c r="AP497" s="33"/>
      <c r="AR497" s="33"/>
    </row>
    <row r="498" spans="1:44">
      <c r="A498" s="6" t="s">
        <v>4798</v>
      </c>
      <c r="B498" s="6" t="s">
        <v>2035</v>
      </c>
      <c r="C498" s="6" t="s">
        <v>3347</v>
      </c>
      <c r="D498" s="30">
        <v>2252058</v>
      </c>
      <c r="E498" s="6" t="s">
        <v>59</v>
      </c>
      <c r="F498" s="31" t="s">
        <v>4582</v>
      </c>
      <c r="G498" s="6" t="s">
        <v>4232</v>
      </c>
      <c r="H498" s="32">
        <v>92.88</v>
      </c>
      <c r="I498" s="33">
        <v>213.7</v>
      </c>
      <c r="J498" s="33">
        <v>211.2</v>
      </c>
      <c r="K498" s="34">
        <v>0.88</v>
      </c>
      <c r="L498" s="34">
        <v>0.87</v>
      </c>
      <c r="M498" s="7">
        <v>1</v>
      </c>
      <c r="N498" s="7">
        <v>1</v>
      </c>
      <c r="O498" s="7">
        <v>0</v>
      </c>
      <c r="P498" s="7">
        <v>0</v>
      </c>
      <c r="Q498" s="35">
        <v>188.05599999999998</v>
      </c>
      <c r="R498" s="35">
        <v>183.744</v>
      </c>
      <c r="S498" s="35">
        <v>17466.641279999996</v>
      </c>
      <c r="T498" s="35">
        <v>17066.14272</v>
      </c>
      <c r="U498" s="36">
        <v>9.8289081571564774E-4</v>
      </c>
      <c r="V498" s="37">
        <v>9.6151762689415904E-4</v>
      </c>
      <c r="W498" s="37">
        <v>-2.1373188821488705E-5</v>
      </c>
      <c r="X498" s="38">
        <v>-46.52748045127192</v>
      </c>
      <c r="Y498" s="39">
        <v>-500941.86532377172</v>
      </c>
      <c r="Z498" s="40">
        <v>1.8690856279910905E-3</v>
      </c>
      <c r="AA498" s="41">
        <v>1.8252936777668838E-3</v>
      </c>
      <c r="AB498" s="41">
        <v>-4.3791950224206667E-5</v>
      </c>
      <c r="AC498" s="42">
        <v>-0.81847324067218097</v>
      </c>
      <c r="AD498" s="43">
        <v>-8812.1580606393309</v>
      </c>
      <c r="AE498" s="40">
        <v>0</v>
      </c>
      <c r="AF498" s="41">
        <v>0</v>
      </c>
      <c r="AG498" s="41">
        <v>0</v>
      </c>
      <c r="AH498" s="42">
        <v>0</v>
      </c>
      <c r="AI498" s="43">
        <v>0</v>
      </c>
      <c r="AJ498" s="42">
        <v>-47.345953691944104</v>
      </c>
      <c r="AK498" s="31">
        <v>-509754.02338441106</v>
      </c>
      <c r="AL498" s="44">
        <f>+$AL$6*W498/H498*10^6</f>
        <v>-115.05807935771267</v>
      </c>
      <c r="AM498" s="31">
        <v>843273.5</v>
      </c>
      <c r="AN498" s="45">
        <v>-0.60449429916202879</v>
      </c>
      <c r="AP498" s="33"/>
      <c r="AR498" s="33"/>
    </row>
    <row r="499" spans="1:44">
      <c r="A499" s="6" t="s">
        <v>4267</v>
      </c>
      <c r="B499" s="6" t="s">
        <v>4512</v>
      </c>
      <c r="C499" s="6" t="s">
        <v>4446</v>
      </c>
      <c r="D499" s="30">
        <v>2270726</v>
      </c>
      <c r="E499" s="6" t="s">
        <v>4102</v>
      </c>
      <c r="F499" s="31" t="s">
        <v>4593</v>
      </c>
      <c r="G499" s="6" t="s">
        <v>4232</v>
      </c>
      <c r="H499" s="32">
        <v>90.37</v>
      </c>
      <c r="I499" s="33">
        <v>1731.8440000000001</v>
      </c>
      <c r="J499" s="33">
        <v>1716.5445460000001</v>
      </c>
      <c r="K499" s="34">
        <v>0.93</v>
      </c>
      <c r="L499" s="34">
        <v>0.92</v>
      </c>
      <c r="M499" s="7">
        <v>0.67</v>
      </c>
      <c r="N499" s="7">
        <v>0.67</v>
      </c>
      <c r="O499" s="7">
        <v>0.33</v>
      </c>
      <c r="P499" s="7">
        <v>0.33</v>
      </c>
      <c r="Q499" s="35">
        <v>1610.6149200000002</v>
      </c>
      <c r="R499" s="35">
        <v>1579.2209823200001</v>
      </c>
      <c r="S499" s="35">
        <v>145551.27032040001</v>
      </c>
      <c r="T499" s="35">
        <v>142714.20017225842</v>
      </c>
      <c r="U499" s="36">
        <v>8.1905275616713617E-3</v>
      </c>
      <c r="V499" s="37">
        <v>8.0406112456164851E-3</v>
      </c>
      <c r="W499" s="37">
        <v>-1.4991631605487665E-4</v>
      </c>
      <c r="X499" s="38">
        <v>-326.35413100159616</v>
      </c>
      <c r="Y499" s="39">
        <v>-3611310.5123558277</v>
      </c>
      <c r="Z499" s="40">
        <v>1.0435436023304131E-2</v>
      </c>
      <c r="AA499" s="41">
        <v>1.0226790678821134E-2</v>
      </c>
      <c r="AB499" s="41">
        <v>-2.0864534448299631E-4</v>
      </c>
      <c r="AC499" s="42">
        <v>-3.8995895450156381</v>
      </c>
      <c r="AD499" s="43">
        <v>-43151.372634896958</v>
      </c>
      <c r="AE499" s="40">
        <v>5.7006688099645571E-3</v>
      </c>
      <c r="AF499" s="41">
        <v>5.6070521553222806E-3</v>
      </c>
      <c r="AG499" s="41">
        <v>-9.361665464227651E-5</v>
      </c>
      <c r="AH499" s="42">
        <v>-1.1831736964517758</v>
      </c>
      <c r="AI499" s="43">
        <v>-13092.549479382271</v>
      </c>
      <c r="AJ499" s="42">
        <v>-331.43689424306359</v>
      </c>
      <c r="AK499" s="31">
        <v>-3667554.4344701068</v>
      </c>
      <c r="AL499" s="44">
        <f>+$AL$6*W499/H499*10^6</f>
        <v>-829.45842677258292</v>
      </c>
      <c r="AM499" s="31">
        <v>5961268</v>
      </c>
      <c r="AN499" s="45">
        <v>-0.61523059095315069</v>
      </c>
      <c r="AP499" s="33"/>
      <c r="AR499" s="33"/>
    </row>
    <row r="500" spans="1:44">
      <c r="A500" s="6" t="s">
        <v>1219</v>
      </c>
      <c r="B500" s="6" t="s">
        <v>2139</v>
      </c>
      <c r="C500" s="6" t="s">
        <v>5933</v>
      </c>
      <c r="D500" s="30">
        <v>2769503</v>
      </c>
      <c r="E500" s="6" t="s">
        <v>155</v>
      </c>
      <c r="F500" s="31" t="s">
        <v>4580</v>
      </c>
      <c r="G500" s="6" t="s">
        <v>4234</v>
      </c>
      <c r="H500" s="32">
        <v>94.76</v>
      </c>
      <c r="I500" s="33">
        <v>347.47199999999998</v>
      </c>
      <c r="J500" s="33">
        <v>339.04399999999998</v>
      </c>
      <c r="K500" s="34">
        <v>1</v>
      </c>
      <c r="L500" s="34">
        <v>1</v>
      </c>
      <c r="M500" s="7">
        <v>0</v>
      </c>
      <c r="N500" s="7">
        <v>0</v>
      </c>
      <c r="O500" s="7">
        <v>1</v>
      </c>
      <c r="P500" s="7">
        <v>1</v>
      </c>
      <c r="Q500" s="35">
        <v>347.47199999999998</v>
      </c>
      <c r="R500" s="35">
        <v>339.04399999999998</v>
      </c>
      <c r="S500" s="35">
        <v>32926.44672</v>
      </c>
      <c r="T500" s="35">
        <v>32127.809440000001</v>
      </c>
      <c r="U500" s="36">
        <v>1.8528520484528222E-3</v>
      </c>
      <c r="V500" s="37">
        <v>1.8101017668072426E-3</v>
      </c>
      <c r="W500" s="37">
        <v>-4.2750281645579508E-5</v>
      </c>
      <c r="X500" s="38">
        <v>-93.063459559729154</v>
      </c>
      <c r="Y500" s="39">
        <v>-982096.4495539167</v>
      </c>
      <c r="Z500" s="40">
        <v>0</v>
      </c>
      <c r="AA500" s="41">
        <v>0</v>
      </c>
      <c r="AB500" s="41">
        <v>0</v>
      </c>
      <c r="AC500" s="42">
        <v>0</v>
      </c>
      <c r="AD500" s="43">
        <v>0</v>
      </c>
      <c r="AE500" s="40">
        <v>3.9078756573454566E-3</v>
      </c>
      <c r="AF500" s="41">
        <v>3.8250276882876438E-3</v>
      </c>
      <c r="AG500" s="41">
        <v>-8.2847969057812769E-5</v>
      </c>
      <c r="AH500" s="42">
        <v>-1.0470737089273008</v>
      </c>
      <c r="AI500" s="43">
        <v>-11049.743656894267</v>
      </c>
      <c r="AJ500" s="42">
        <v>-94.110533268656454</v>
      </c>
      <c r="AK500" s="31">
        <v>-993146.193210811</v>
      </c>
      <c r="AL500" s="44">
        <f>+$AL$6*W500/H500*10^6</f>
        <v>-225.57134680022955</v>
      </c>
      <c r="AM500" s="31">
        <v>1530608</v>
      </c>
      <c r="AN500" s="45">
        <v>-0.64885731239534294</v>
      </c>
      <c r="AP500" s="33"/>
      <c r="AR500" s="33"/>
    </row>
    <row r="501" spans="1:44">
      <c r="A501" s="6" t="s">
        <v>5997</v>
      </c>
      <c r="B501" s="6" t="s">
        <v>5996</v>
      </c>
      <c r="C501" s="6" t="s">
        <v>6068</v>
      </c>
      <c r="D501" s="30" t="s">
        <v>6006</v>
      </c>
      <c r="E501" s="6" t="s">
        <v>6002</v>
      </c>
      <c r="F501" s="31" t="s">
        <v>4593</v>
      </c>
      <c r="G501" s="6" t="s">
        <v>4232</v>
      </c>
      <c r="H501" s="32">
        <v>35.85</v>
      </c>
      <c r="I501" s="33">
        <v>2226.3589999999999</v>
      </c>
      <c r="J501" s="33">
        <v>2190.056341</v>
      </c>
      <c r="K501" s="34">
        <v>0.86</v>
      </c>
      <c r="L501" s="34">
        <v>0.83</v>
      </c>
      <c r="M501" s="7">
        <v>0.55000000000000004</v>
      </c>
      <c r="N501" s="7">
        <v>0.55000000000000004</v>
      </c>
      <c r="O501" s="7">
        <v>0.45</v>
      </c>
      <c r="P501" s="7">
        <v>0.45</v>
      </c>
      <c r="Q501" s="35">
        <v>1914.6687399999998</v>
      </c>
      <c r="R501" s="35">
        <v>1817.7467630299998</v>
      </c>
      <c r="S501" s="35">
        <v>68640.874328999998</v>
      </c>
      <c r="T501" s="35">
        <v>65166.221454625498</v>
      </c>
      <c r="U501" s="36">
        <v>3.862590630856884E-3</v>
      </c>
      <c r="V501" s="37">
        <v>3.6715074773915135E-3</v>
      </c>
      <c r="W501" s="37">
        <v>-1.910831534653705E-4</v>
      </c>
      <c r="X501" s="38">
        <v>-415.97057704785487</v>
      </c>
      <c r="Y501" s="39">
        <v>-11603084.436481306</v>
      </c>
      <c r="Z501" s="40">
        <v>4.0398504958356878E-3</v>
      </c>
      <c r="AA501" s="41">
        <v>3.8333864709292971E-3</v>
      </c>
      <c r="AB501" s="41">
        <v>-2.0646402490639071E-4</v>
      </c>
      <c r="AC501" s="42">
        <v>-3.8588205978994354</v>
      </c>
      <c r="AD501" s="43">
        <v>-107637.9525216021</v>
      </c>
      <c r="AE501" s="40">
        <v>3.6659892844381442E-3</v>
      </c>
      <c r="AF501" s="41">
        <v>3.4913108794964913E-3</v>
      </c>
      <c r="AG501" s="41">
        <v>-1.7467840494165285E-4</v>
      </c>
      <c r="AH501" s="42">
        <v>-2.20767228710374</v>
      </c>
      <c r="AI501" s="43">
        <v>-61580.816934553412</v>
      </c>
      <c r="AJ501" s="42">
        <v>-422.037069932858</v>
      </c>
      <c r="AK501" s="31">
        <v>-11772303.205937462</v>
      </c>
      <c r="AL501" s="44">
        <f>+$AL$6*W501/H501*10^6</f>
        <v>-2665.0370078852234</v>
      </c>
      <c r="AM501" s="31">
        <v>17088124</v>
      </c>
      <c r="AN501" s="45">
        <v>-0.68891723900982116</v>
      </c>
      <c r="AP501" s="33"/>
      <c r="AR501" s="33"/>
    </row>
    <row r="502" spans="1:44">
      <c r="A502" s="6" t="s">
        <v>4275</v>
      </c>
      <c r="B502" s="6" t="s">
        <v>4520</v>
      </c>
      <c r="C502" s="6" t="s">
        <v>4454</v>
      </c>
      <c r="D502" s="30">
        <v>2365161</v>
      </c>
      <c r="E502" s="6" t="s">
        <v>4110</v>
      </c>
      <c r="F502" s="31" t="s">
        <v>4589</v>
      </c>
      <c r="G502" s="6" t="s">
        <v>4234</v>
      </c>
      <c r="H502" s="32">
        <v>123.99</v>
      </c>
      <c r="I502" s="33">
        <v>342.86099999999999</v>
      </c>
      <c r="J502" s="33">
        <v>334.31599999999997</v>
      </c>
      <c r="K502" s="34">
        <v>0.95</v>
      </c>
      <c r="L502" s="34">
        <v>0.95</v>
      </c>
      <c r="M502" s="7">
        <v>0.46</v>
      </c>
      <c r="N502" s="7">
        <v>0.46</v>
      </c>
      <c r="O502" s="7">
        <v>0.54</v>
      </c>
      <c r="P502" s="7">
        <v>0.54</v>
      </c>
      <c r="Q502" s="35">
        <v>325.71794999999997</v>
      </c>
      <c r="R502" s="35">
        <v>317.60019999999997</v>
      </c>
      <c r="S502" s="35">
        <v>40385.768620499992</v>
      </c>
      <c r="T502" s="35">
        <v>39379.248797999993</v>
      </c>
      <c r="U502" s="36">
        <v>2.2726064173630672E-3</v>
      </c>
      <c r="V502" s="37">
        <v>2.2186525962164002E-3</v>
      </c>
      <c r="W502" s="37">
        <v>-5.3953821146666969E-5</v>
      </c>
      <c r="X502" s="38">
        <v>-117.45254204412707</v>
      </c>
      <c r="Y502" s="39">
        <v>-947274.3128004442</v>
      </c>
      <c r="Z502" s="40">
        <v>1.9879524006470614E-3</v>
      </c>
      <c r="AA502" s="41">
        <v>1.9374148992497898E-3</v>
      </c>
      <c r="AB502" s="41">
        <v>-5.0537501397271596E-5</v>
      </c>
      <c r="AC502" s="42">
        <v>-0.94454785256938389</v>
      </c>
      <c r="AD502" s="43">
        <v>-7617.9357413451398</v>
      </c>
      <c r="AE502" s="40">
        <v>2.5883200898098148E-3</v>
      </c>
      <c r="AF502" s="41">
        <v>2.5317140693925772E-3</v>
      </c>
      <c r="AG502" s="41">
        <v>-5.6606020417237623E-5</v>
      </c>
      <c r="AH502" s="42">
        <v>-0.71541495126490551</v>
      </c>
      <c r="AI502" s="43">
        <v>-5769.9407312275634</v>
      </c>
      <c r="AJ502" s="42">
        <v>-119.11250484796136</v>
      </c>
      <c r="AK502" s="31">
        <v>-960662.18927301688</v>
      </c>
      <c r="AL502" s="44">
        <f>+$AL$6*W502/H502*10^6</f>
        <v>-217.57327666209761</v>
      </c>
      <c r="AM502" s="31">
        <v>1354361.25</v>
      </c>
      <c r="AN502" s="45">
        <v>-0.70931015581922241</v>
      </c>
      <c r="AP502" s="33"/>
      <c r="AR502" s="33"/>
    </row>
    <row r="503" spans="1:44">
      <c r="A503" s="6" t="s">
        <v>1228</v>
      </c>
      <c r="B503" s="6" t="s">
        <v>2148</v>
      </c>
      <c r="C503" s="6" t="s">
        <v>3430</v>
      </c>
      <c r="D503" s="30">
        <v>2928683</v>
      </c>
      <c r="E503" s="6" t="s">
        <v>164</v>
      </c>
      <c r="F503" s="31" t="s">
        <v>4591</v>
      </c>
      <c r="G503" s="6" t="s">
        <v>4232</v>
      </c>
      <c r="H503" s="32">
        <v>64.31</v>
      </c>
      <c r="I503" s="33">
        <v>430.32100000000003</v>
      </c>
      <c r="J503" s="33">
        <v>431.10062599999998</v>
      </c>
      <c r="K503" s="34">
        <v>0.8</v>
      </c>
      <c r="L503" s="34">
        <v>0.78</v>
      </c>
      <c r="M503" s="7">
        <v>1</v>
      </c>
      <c r="N503" s="7">
        <v>1</v>
      </c>
      <c r="O503" s="7">
        <v>0</v>
      </c>
      <c r="P503" s="7">
        <v>0</v>
      </c>
      <c r="Q503" s="35">
        <v>344.25680000000006</v>
      </c>
      <c r="R503" s="35">
        <v>336.25848827999999</v>
      </c>
      <c r="S503" s="35">
        <v>22139.154808000003</v>
      </c>
      <c r="T503" s="35">
        <v>21624.783381286801</v>
      </c>
      <c r="U503" s="36">
        <v>1.2458246310586699E-3</v>
      </c>
      <c r="V503" s="37">
        <v>1.2183544190397543E-3</v>
      </c>
      <c r="W503" s="37">
        <v>-2.7470212018915587E-5</v>
      </c>
      <c r="X503" s="38">
        <v>-59.800143225112116</v>
      </c>
      <c r="Y503" s="39">
        <v>-929873.16475061595</v>
      </c>
      <c r="Z503" s="40">
        <v>2.3690860425973474E-3</v>
      </c>
      <c r="AA503" s="41">
        <v>2.3128589181833103E-3</v>
      </c>
      <c r="AB503" s="41">
        <v>-5.6227124414037072E-5</v>
      </c>
      <c r="AC503" s="42">
        <v>-1.050887126451755</v>
      </c>
      <c r="AD503" s="43">
        <v>-16340.959826648343</v>
      </c>
      <c r="AE503" s="40">
        <v>0</v>
      </c>
      <c r="AF503" s="41">
        <v>0</v>
      </c>
      <c r="AG503" s="41">
        <v>0</v>
      </c>
      <c r="AH503" s="42">
        <v>0</v>
      </c>
      <c r="AI503" s="43">
        <v>0</v>
      </c>
      <c r="AJ503" s="42">
        <v>-60.851030351563871</v>
      </c>
      <c r="AK503" s="31">
        <v>-946214.1245772643</v>
      </c>
      <c r="AL503" s="44">
        <f>+$AL$6*W503/H503*10^6</f>
        <v>-213.57652012840606</v>
      </c>
      <c r="AM503" s="31">
        <v>1280863</v>
      </c>
      <c r="AN503" s="45">
        <v>-0.73873171805045845</v>
      </c>
      <c r="AP503" s="33"/>
      <c r="AR503" s="33"/>
    </row>
    <row r="504" spans="1:44">
      <c r="A504" s="6" t="s">
        <v>4279</v>
      </c>
      <c r="B504" s="6" t="s">
        <v>4522</v>
      </c>
      <c r="C504" s="6" t="s">
        <v>4458</v>
      </c>
      <c r="D504" s="30">
        <v>2407966</v>
      </c>
      <c r="E504" s="6" t="s">
        <v>4113</v>
      </c>
      <c r="F504" s="31" t="s">
        <v>4582</v>
      </c>
      <c r="G504" s="6" t="s">
        <v>4232</v>
      </c>
      <c r="H504" s="32">
        <v>177.81</v>
      </c>
      <c r="I504" s="33">
        <v>447.17599999999999</v>
      </c>
      <c r="J504" s="33">
        <v>440.57993599999998</v>
      </c>
      <c r="K504" s="34">
        <v>0.93</v>
      </c>
      <c r="L504" s="34">
        <v>0.91</v>
      </c>
      <c r="M504" s="7">
        <v>0</v>
      </c>
      <c r="N504" s="7">
        <v>0</v>
      </c>
      <c r="O504" s="7">
        <v>1</v>
      </c>
      <c r="P504" s="7">
        <v>1</v>
      </c>
      <c r="Q504" s="35">
        <v>415.87368000000004</v>
      </c>
      <c r="R504" s="35">
        <v>400.92774176</v>
      </c>
      <c r="S504" s="35">
        <v>73946.499040800001</v>
      </c>
      <c r="T504" s="35">
        <v>71288.9617623456</v>
      </c>
      <c r="U504" s="36">
        <v>4.1611511678980506E-3</v>
      </c>
      <c r="V504" s="37">
        <v>4.0164666651445295E-3</v>
      </c>
      <c r="W504" s="37">
        <v>-1.4468450275352106E-4</v>
      </c>
      <c r="X504" s="38">
        <v>-314.96495116808495</v>
      </c>
      <c r="Y504" s="39">
        <v>-1771356.7919019456</v>
      </c>
      <c r="Z504" s="40">
        <v>0</v>
      </c>
      <c r="AA504" s="41">
        <v>0</v>
      </c>
      <c r="AB504" s="41">
        <v>0</v>
      </c>
      <c r="AC504" s="42">
        <v>0</v>
      </c>
      <c r="AD504" s="43">
        <v>0</v>
      </c>
      <c r="AE504" s="40">
        <v>8.7763409761410609E-3</v>
      </c>
      <c r="AF504" s="41">
        <v>8.4874212516572681E-3</v>
      </c>
      <c r="AG504" s="41">
        <v>-2.8891972448379273E-4</v>
      </c>
      <c r="AH504" s="42">
        <v>-3.6515107242567986</v>
      </c>
      <c r="AI504" s="43">
        <v>-20536.025669291932</v>
      </c>
      <c r="AJ504" s="42">
        <v>-318.61646189234176</v>
      </c>
      <c r="AK504" s="31">
        <v>-1791892.8175712375</v>
      </c>
      <c r="AL504" s="44">
        <f>+$AL$6*W504/H504*10^6</f>
        <v>-406.85142217400897</v>
      </c>
      <c r="AM504" s="31">
        <v>2266310</v>
      </c>
      <c r="AN504" s="45">
        <v>-0.79066536244875474</v>
      </c>
      <c r="AP504" s="33"/>
      <c r="AR504" s="33"/>
    </row>
    <row r="505" spans="1:44">
      <c r="A505" s="6" t="s">
        <v>1130</v>
      </c>
      <c r="B505" s="6" t="s">
        <v>2051</v>
      </c>
      <c r="C505" s="6" t="s">
        <v>3361</v>
      </c>
      <c r="D505" s="30">
        <v>2648806</v>
      </c>
      <c r="E505" s="6" t="s">
        <v>75</v>
      </c>
      <c r="F505" s="31" t="s">
        <v>4589</v>
      </c>
      <c r="G505" s="6" t="s">
        <v>4234</v>
      </c>
      <c r="H505" s="32">
        <v>127.62</v>
      </c>
      <c r="I505" s="33">
        <v>214.13499999999999</v>
      </c>
      <c r="J505" s="33">
        <v>207.93899999999999</v>
      </c>
      <c r="K505" s="34">
        <v>1</v>
      </c>
      <c r="L505" s="34">
        <v>1</v>
      </c>
      <c r="M505" s="7">
        <v>0.43</v>
      </c>
      <c r="N505" s="7">
        <v>0.43</v>
      </c>
      <c r="O505" s="7">
        <v>0.56999999999999995</v>
      </c>
      <c r="P505" s="7">
        <v>0.56999999999999995</v>
      </c>
      <c r="Q505" s="35">
        <v>214.13499999999999</v>
      </c>
      <c r="R505" s="35">
        <v>207.93899999999999</v>
      </c>
      <c r="S505" s="35">
        <v>27327.9087</v>
      </c>
      <c r="T505" s="35">
        <v>26537.175179999998</v>
      </c>
      <c r="U505" s="36">
        <v>1.537808559949183E-3</v>
      </c>
      <c r="V505" s="37">
        <v>1.4951217813059621E-3</v>
      </c>
      <c r="W505" s="37">
        <v>-4.2686778643220976E-5</v>
      </c>
      <c r="X505" s="38">
        <v>-92.925219322134694</v>
      </c>
      <c r="Y505" s="39">
        <v>-728139.94140522403</v>
      </c>
      <c r="Z505" s="40">
        <v>1.2574613657787195E-3</v>
      </c>
      <c r="AA505" s="41">
        <v>1.2204514937511253E-3</v>
      </c>
      <c r="AB505" s="41">
        <v>-3.7009872027594188E-5</v>
      </c>
      <c r="AC505" s="42">
        <v>-0.69171593729442038</v>
      </c>
      <c r="AD505" s="43">
        <v>-5420.121746547723</v>
      </c>
      <c r="AE505" s="40">
        <v>1.8487454764656364E-3</v>
      </c>
      <c r="AF505" s="41">
        <v>1.8008727022781603E-3</v>
      </c>
      <c r="AG505" s="41">
        <v>-4.7872774187476081E-5</v>
      </c>
      <c r="AH505" s="42">
        <v>-0.60503985547479988</v>
      </c>
      <c r="AI505" s="43">
        <v>-4740.948561940133</v>
      </c>
      <c r="AJ505" s="42">
        <v>-94.221975114903913</v>
      </c>
      <c r="AK505" s="31">
        <v>-738301.01171371189</v>
      </c>
      <c r="AL505" s="44">
        <f>+$AL$6*W505/H505*10^6</f>
        <v>-167.24172795494817</v>
      </c>
      <c r="AM505" s="31">
        <v>930694.9375</v>
      </c>
      <c r="AN505" s="45">
        <v>-0.79327928192766373</v>
      </c>
      <c r="AP505" s="33"/>
      <c r="AR505" s="33"/>
    </row>
    <row r="506" spans="1:44">
      <c r="A506" s="6" t="s">
        <v>1141</v>
      </c>
      <c r="B506" s="6" t="s">
        <v>2062</v>
      </c>
      <c r="C506" s="6" t="s">
        <v>3369</v>
      </c>
      <c r="D506" s="30">
        <v>2279303</v>
      </c>
      <c r="E506" s="6" t="s">
        <v>85</v>
      </c>
      <c r="F506" s="31" t="s">
        <v>4593</v>
      </c>
      <c r="G506" s="6" t="s">
        <v>4234</v>
      </c>
      <c r="H506" s="32">
        <v>72.31</v>
      </c>
      <c r="I506" s="33">
        <v>258.44099999999997</v>
      </c>
      <c r="J506" s="33">
        <v>251.15700000000001</v>
      </c>
      <c r="K506" s="34">
        <v>1</v>
      </c>
      <c r="L506" s="34">
        <v>1</v>
      </c>
      <c r="M506" s="7">
        <v>1</v>
      </c>
      <c r="N506" s="7">
        <v>1</v>
      </c>
      <c r="O506" s="7">
        <v>0</v>
      </c>
      <c r="P506" s="7">
        <v>0</v>
      </c>
      <c r="Q506" s="35">
        <v>258.44099999999997</v>
      </c>
      <c r="R506" s="35">
        <v>251.15700000000001</v>
      </c>
      <c r="S506" s="35">
        <v>18687.868709999999</v>
      </c>
      <c r="T506" s="35">
        <v>18161.162670000002</v>
      </c>
      <c r="U506" s="36">
        <v>1.0516122834325955E-3</v>
      </c>
      <c r="V506" s="37">
        <v>1.0232117660444124E-3</v>
      </c>
      <c r="W506" s="37">
        <v>-2.8400517388183118E-5</v>
      </c>
      <c r="X506" s="38">
        <v>-61.825333066638699</v>
      </c>
      <c r="Y506" s="39">
        <v>-855003.91462645133</v>
      </c>
      <c r="Z506" s="40">
        <v>1.9997678010162585E-3</v>
      </c>
      <c r="AA506" s="41">
        <v>1.9424105344905344E-3</v>
      </c>
      <c r="AB506" s="41">
        <v>-5.7357266525724085E-5</v>
      </c>
      <c r="AC506" s="42">
        <v>-1.072009526158477</v>
      </c>
      <c r="AD506" s="43">
        <v>-14825.190515260365</v>
      </c>
      <c r="AE506" s="40">
        <v>0</v>
      </c>
      <c r="AF506" s="41">
        <v>0</v>
      </c>
      <c r="AG506" s="41">
        <v>0</v>
      </c>
      <c r="AH506" s="42">
        <v>0</v>
      </c>
      <c r="AI506" s="43">
        <v>0</v>
      </c>
      <c r="AJ506" s="42">
        <v>-62.897342592797173</v>
      </c>
      <c r="AK506" s="31">
        <v>-869829.10514171165</v>
      </c>
      <c r="AL506" s="44">
        <f>+$AL$6*W506/H506*10^6</f>
        <v>-196.38028895161884</v>
      </c>
      <c r="AM506" s="31">
        <v>1094143.5</v>
      </c>
      <c r="AN506" s="45">
        <v>-0.79498631134006792</v>
      </c>
      <c r="AP506" s="33"/>
      <c r="AR506" s="33"/>
    </row>
    <row r="507" spans="1:44">
      <c r="A507" s="6" t="s">
        <v>4707</v>
      </c>
      <c r="B507" s="6" t="s">
        <v>1946</v>
      </c>
      <c r="C507" s="6" t="s">
        <v>5568</v>
      </c>
      <c r="D507" s="30" t="s">
        <v>5573</v>
      </c>
      <c r="E507" s="6" t="s">
        <v>5561</v>
      </c>
      <c r="F507" s="31" t="s">
        <v>4574</v>
      </c>
      <c r="G507" s="6" t="s">
        <v>4234</v>
      </c>
      <c r="H507" s="32">
        <v>74.72</v>
      </c>
      <c r="I507" s="33">
        <v>772.98</v>
      </c>
      <c r="J507" s="33">
        <v>745.45</v>
      </c>
      <c r="K507" s="34">
        <v>1</v>
      </c>
      <c r="L507" s="34">
        <v>1</v>
      </c>
      <c r="M507" s="7">
        <v>0</v>
      </c>
      <c r="N507" s="7">
        <v>0</v>
      </c>
      <c r="O507" s="7">
        <v>1</v>
      </c>
      <c r="P507" s="7">
        <v>1</v>
      </c>
      <c r="Q507" s="35">
        <v>772.98</v>
      </c>
      <c r="R507" s="35">
        <v>745.45</v>
      </c>
      <c r="S507" s="35">
        <v>57757.065600000002</v>
      </c>
      <c r="T507" s="35">
        <v>55700.024000000005</v>
      </c>
      <c r="U507" s="36">
        <v>3.250131975054004E-3</v>
      </c>
      <c r="V507" s="37">
        <v>3.1381757303402952E-3</v>
      </c>
      <c r="W507" s="37">
        <v>-1.1195624471370879E-4</v>
      </c>
      <c r="X507" s="38">
        <v>-243.71852187436372</v>
      </c>
      <c r="Y507" s="39">
        <v>-3261757.5197318485</v>
      </c>
      <c r="Z507" s="40">
        <v>0</v>
      </c>
      <c r="AA507" s="41">
        <v>0</v>
      </c>
      <c r="AB507" s="41">
        <v>0</v>
      </c>
      <c r="AC507" s="42">
        <v>0</v>
      </c>
      <c r="AD507" s="43">
        <v>0</v>
      </c>
      <c r="AE507" s="40">
        <v>6.8548979067591491E-3</v>
      </c>
      <c r="AF507" s="41">
        <v>6.6314553575827703E-3</v>
      </c>
      <c r="AG507" s="41">
        <v>-2.2344254917637876E-4</v>
      </c>
      <c r="AH507" s="42">
        <v>-2.8239777191764324</v>
      </c>
      <c r="AI507" s="43">
        <v>-37794.134357286297</v>
      </c>
      <c r="AJ507" s="42">
        <v>-246.54249959354016</v>
      </c>
      <c r="AK507" s="31">
        <v>-3299551.6540891347</v>
      </c>
      <c r="AL507" s="44">
        <f>+$AL$6*W507/H507*10^6</f>
        <v>-749.17187308423991</v>
      </c>
      <c r="AM507" s="31">
        <v>4024376.5</v>
      </c>
      <c r="AN507" s="45">
        <v>-0.81989139288760249</v>
      </c>
      <c r="AP507" s="33"/>
      <c r="AR507" s="33"/>
    </row>
    <row r="508" spans="1:44">
      <c r="A508" s="6" t="s">
        <v>1430</v>
      </c>
      <c r="B508" s="6" t="s">
        <v>2244</v>
      </c>
      <c r="C508" s="6" t="s">
        <v>2888</v>
      </c>
      <c r="D508" s="30">
        <v>2730190</v>
      </c>
      <c r="E508" s="6" t="s">
        <v>907</v>
      </c>
      <c r="F508" s="31" t="s">
        <v>4575</v>
      </c>
      <c r="G508" s="6" t="s">
        <v>4232</v>
      </c>
      <c r="H508" s="32">
        <v>350.01</v>
      </c>
      <c r="I508" s="33">
        <v>100.881</v>
      </c>
      <c r="J508" s="33">
        <v>101.06564300000001</v>
      </c>
      <c r="K508" s="34">
        <v>0.79</v>
      </c>
      <c r="L508" s="34">
        <v>0.74</v>
      </c>
      <c r="M508" s="7">
        <v>1</v>
      </c>
      <c r="N508" s="7">
        <v>1</v>
      </c>
      <c r="O508" s="7">
        <v>0</v>
      </c>
      <c r="P508" s="7">
        <v>0</v>
      </c>
      <c r="Q508" s="35">
        <v>79.695990000000009</v>
      </c>
      <c r="R508" s="35">
        <v>74.788575820000005</v>
      </c>
      <c r="S508" s="35">
        <v>27894.393459900002</v>
      </c>
      <c r="T508" s="35">
        <v>26176.749422758203</v>
      </c>
      <c r="U508" s="36">
        <v>1.5696860490910791E-3</v>
      </c>
      <c r="V508" s="37">
        <v>1.4748151587456967E-3</v>
      </c>
      <c r="W508" s="37">
        <v>-9.4870890345382427E-5</v>
      </c>
      <c r="X508" s="38">
        <v>-206.52526549999791</v>
      </c>
      <c r="Y508" s="39">
        <v>-590055.3284191821</v>
      </c>
      <c r="Z508" s="40">
        <v>2.9849476543110055E-3</v>
      </c>
      <c r="AA508" s="41">
        <v>2.7997102807451779E-3</v>
      </c>
      <c r="AB508" s="41">
        <v>-1.8523737356582757E-4</v>
      </c>
      <c r="AC508" s="42">
        <v>-3.4620936646986902</v>
      </c>
      <c r="AD508" s="43">
        <v>-9891.4135730370272</v>
      </c>
      <c r="AE508" s="40">
        <v>0</v>
      </c>
      <c r="AF508" s="41">
        <v>0</v>
      </c>
      <c r="AG508" s="41">
        <v>0</v>
      </c>
      <c r="AH508" s="42">
        <v>0</v>
      </c>
      <c r="AI508" s="43">
        <v>0</v>
      </c>
      <c r="AJ508" s="42">
        <v>-209.98735916469661</v>
      </c>
      <c r="AK508" s="31">
        <v>-599946.74199221912</v>
      </c>
      <c r="AL508" s="44">
        <f>+$AL$6*W508/H508*10^6</f>
        <v>-135.52597117994119</v>
      </c>
      <c r="AM508" s="31">
        <v>710350.875</v>
      </c>
      <c r="AN508" s="45">
        <v>-0.8445780291214805</v>
      </c>
      <c r="AP508" s="33"/>
      <c r="AR508" s="33"/>
    </row>
    <row r="509" spans="1:44">
      <c r="A509" s="6" t="s">
        <v>5059</v>
      </c>
      <c r="B509" s="6" t="s">
        <v>5029</v>
      </c>
      <c r="C509" s="6" t="s">
        <v>7230</v>
      </c>
      <c r="D509" s="30" t="s">
        <v>5070</v>
      </c>
      <c r="E509" s="6" t="s">
        <v>5042</v>
      </c>
      <c r="F509" s="31" t="s">
        <v>4589</v>
      </c>
      <c r="G509" s="6" t="s">
        <v>4232</v>
      </c>
      <c r="H509" s="32">
        <v>60.99</v>
      </c>
      <c r="I509" s="33">
        <v>269.90300000000002</v>
      </c>
      <c r="J509" s="33">
        <v>267.50756699999999</v>
      </c>
      <c r="K509" s="34">
        <v>0.93</v>
      </c>
      <c r="L509" s="34">
        <v>0.89</v>
      </c>
      <c r="M509" s="7">
        <v>0.56000000000000005</v>
      </c>
      <c r="N509" s="7">
        <v>0.56000000000000005</v>
      </c>
      <c r="O509" s="7">
        <v>0.44</v>
      </c>
      <c r="P509" s="7">
        <v>0.44</v>
      </c>
      <c r="Q509" s="35">
        <v>251.00979000000004</v>
      </c>
      <c r="R509" s="35">
        <v>238.08173463</v>
      </c>
      <c r="S509" s="35">
        <v>15309.087092100002</v>
      </c>
      <c r="T509" s="35">
        <v>14520.6049950837</v>
      </c>
      <c r="U509" s="36">
        <v>8.6147994102596403E-4</v>
      </c>
      <c r="V509" s="37">
        <v>8.1810036895908203E-4</v>
      </c>
      <c r="W509" s="37">
        <v>-4.3379572066882003E-5</v>
      </c>
      <c r="X509" s="38">
        <v>-94.433367345594348</v>
      </c>
      <c r="Y509" s="39">
        <v>-1548341.8157992186</v>
      </c>
      <c r="Z509" s="40">
        <v>9.1739658206597702E-4</v>
      </c>
      <c r="AA509" s="41">
        <v>8.6970129106777141E-4</v>
      </c>
      <c r="AB509" s="41">
        <v>-4.7695290998205618E-5</v>
      </c>
      <c r="AC509" s="42">
        <v>-0.89142683046176785</v>
      </c>
      <c r="AD509" s="43">
        <v>-14615.950655218361</v>
      </c>
      <c r="AE509" s="40">
        <v>7.9946202785089414E-4</v>
      </c>
      <c r="AF509" s="41">
        <v>7.6066048495052724E-4</v>
      </c>
      <c r="AG509" s="41">
        <v>-3.8801542900366898E-5</v>
      </c>
      <c r="AH509" s="42">
        <v>-0.49039313695714087</v>
      </c>
      <c r="AI509" s="43">
        <v>-8040.5498763262976</v>
      </c>
      <c r="AJ509" s="42">
        <v>-95.815187313013254</v>
      </c>
      <c r="AK509" s="31">
        <v>-1570998.3163307633</v>
      </c>
      <c r="AL509" s="44">
        <f>+$AL$6*W509/H509*10^6</f>
        <v>-355.62856260765699</v>
      </c>
      <c r="AM509" s="31">
        <v>1774237.75</v>
      </c>
      <c r="AN509" s="45">
        <v>-0.88544971852321552</v>
      </c>
      <c r="AP509" s="33"/>
      <c r="AR509" s="33"/>
    </row>
    <row r="510" spans="1:44">
      <c r="A510" s="6" t="s">
        <v>4257</v>
      </c>
      <c r="B510" s="6" t="s">
        <v>4505</v>
      </c>
      <c r="C510" s="6" t="s">
        <v>4436</v>
      </c>
      <c r="D510" s="30">
        <v>2209106</v>
      </c>
      <c r="E510" s="6" t="s">
        <v>4094</v>
      </c>
      <c r="F510" s="31" t="s">
        <v>4587</v>
      </c>
      <c r="G510" s="6" t="s">
        <v>4232</v>
      </c>
      <c r="H510" s="32">
        <v>64.83</v>
      </c>
      <c r="I510" s="33">
        <v>915.38599999999997</v>
      </c>
      <c r="J510" s="33">
        <v>913.30981799999995</v>
      </c>
      <c r="K510" s="34">
        <v>0.95</v>
      </c>
      <c r="L510" s="34">
        <v>0.92</v>
      </c>
      <c r="M510" s="7">
        <v>0.61</v>
      </c>
      <c r="N510" s="7">
        <v>0.61</v>
      </c>
      <c r="O510" s="7">
        <v>0.39</v>
      </c>
      <c r="P510" s="7">
        <v>0.39</v>
      </c>
      <c r="Q510" s="35">
        <v>869.61669999999992</v>
      </c>
      <c r="R510" s="35">
        <v>840.24503256000003</v>
      </c>
      <c r="S510" s="35">
        <v>56377.250660999991</v>
      </c>
      <c r="T510" s="35">
        <v>54473.085460864801</v>
      </c>
      <c r="U510" s="36">
        <v>3.1724863985983136E-3</v>
      </c>
      <c r="V510" s="37">
        <v>3.0690492117209623E-3</v>
      </c>
      <c r="W510" s="37">
        <v>-1.0343718687735133E-4</v>
      </c>
      <c r="X510" s="38">
        <v>-225.17331085064112</v>
      </c>
      <c r="Y510" s="39">
        <v>-3473288.7683270266</v>
      </c>
      <c r="Z510" s="40">
        <v>3.6800483523319405E-3</v>
      </c>
      <c r="AA510" s="41">
        <v>3.5539325950922742E-3</v>
      </c>
      <c r="AB510" s="41">
        <v>-1.2611575723966637E-4</v>
      </c>
      <c r="AC510" s="42">
        <v>-2.3571083726414646</v>
      </c>
      <c r="AD510" s="43">
        <v>-36358.296662678775</v>
      </c>
      <c r="AE510" s="40">
        <v>2.6095424772154736E-3</v>
      </c>
      <c r="AF510" s="41">
        <v>2.5292982894436671E-3</v>
      </c>
      <c r="AG510" s="41">
        <v>-8.0244187771806499E-5</v>
      </c>
      <c r="AH510" s="42">
        <v>-1.0141658300815131</v>
      </c>
      <c r="AI510" s="43">
        <v>-15643.464909478838</v>
      </c>
      <c r="AJ510" s="42">
        <v>-228.5445850533641</v>
      </c>
      <c r="AK510" s="31">
        <v>-3525290.5298991846</v>
      </c>
      <c r="AL510" s="44">
        <f>+$AL$6*W510/H510*10^6</f>
        <v>-797.75710995951977</v>
      </c>
      <c r="AM510" s="31">
        <v>3579802</v>
      </c>
      <c r="AN510" s="45">
        <v>-0.98477249018219015</v>
      </c>
      <c r="AP510" s="33"/>
      <c r="AR510" s="33"/>
    </row>
    <row r="511" spans="1:44">
      <c r="A511" s="6" t="s">
        <v>4674</v>
      </c>
      <c r="B511" s="6" t="s">
        <v>1912</v>
      </c>
      <c r="C511" s="6" t="s">
        <v>3261</v>
      </c>
      <c r="D511" s="30">
        <v>2197137</v>
      </c>
      <c r="E511" s="6" t="s">
        <v>3170</v>
      </c>
      <c r="F511" s="31" t="s">
        <v>4588</v>
      </c>
      <c r="G511" s="6" t="s">
        <v>4232</v>
      </c>
      <c r="H511" s="32">
        <v>65.83</v>
      </c>
      <c r="I511" s="33">
        <v>120.193</v>
      </c>
      <c r="J511" s="33">
        <v>116.403688</v>
      </c>
      <c r="K511" s="34">
        <v>0.84</v>
      </c>
      <c r="L511" s="34">
        <v>0.83</v>
      </c>
      <c r="M511" s="7">
        <v>1</v>
      </c>
      <c r="N511" s="7">
        <v>1</v>
      </c>
      <c r="O511" s="7">
        <v>0</v>
      </c>
      <c r="P511" s="7">
        <v>0</v>
      </c>
      <c r="Q511" s="35">
        <v>100.96212</v>
      </c>
      <c r="R511" s="35">
        <v>96.615061040000001</v>
      </c>
      <c r="S511" s="35">
        <v>6646.3363595999999</v>
      </c>
      <c r="T511" s="35">
        <v>6360.1694682631996</v>
      </c>
      <c r="U511" s="36">
        <v>3.7400567523465016E-4</v>
      </c>
      <c r="V511" s="37">
        <v>3.5833610172510718E-4</v>
      </c>
      <c r="W511" s="37">
        <v>-1.5669573509542972E-5</v>
      </c>
      <c r="X511" s="38">
        <v>-34.1112307215488</v>
      </c>
      <c r="Y511" s="39">
        <v>-518171.51331533951</v>
      </c>
      <c r="Z511" s="40">
        <v>7.1121697465369757E-4</v>
      </c>
      <c r="AA511" s="41">
        <v>6.8024610542731837E-4</v>
      </c>
      <c r="AB511" s="41">
        <v>-3.0970869226379198E-5</v>
      </c>
      <c r="AC511" s="42">
        <v>-0.57884674174974182</v>
      </c>
      <c r="AD511" s="43">
        <v>-8793.0539533608062</v>
      </c>
      <c r="AE511" s="40">
        <v>0</v>
      </c>
      <c r="AF511" s="41">
        <v>0</v>
      </c>
      <c r="AG511" s="41">
        <v>0</v>
      </c>
      <c r="AH511" s="42">
        <v>0</v>
      </c>
      <c r="AI511" s="43">
        <v>0</v>
      </c>
      <c r="AJ511" s="42">
        <v>-34.690077463298543</v>
      </c>
      <c r="AK511" s="31">
        <v>-526964.56726870034</v>
      </c>
      <c r="AL511" s="44">
        <f>+$AL$6*W511/H511*10^6</f>
        <v>-119.01544515830908</v>
      </c>
      <c r="AM511" s="31">
        <v>509147.1875</v>
      </c>
      <c r="AN511" s="45">
        <v>-1.0349945560068528</v>
      </c>
      <c r="AP511" s="33"/>
      <c r="AR511" s="33"/>
    </row>
    <row r="512" spans="1:44">
      <c r="A512" s="6" t="s">
        <v>5065</v>
      </c>
      <c r="B512" s="6" t="s">
        <v>5036</v>
      </c>
      <c r="C512" s="6" t="s">
        <v>5084</v>
      </c>
      <c r="D512" s="30" t="s">
        <v>5074</v>
      </c>
      <c r="E512" s="6" t="s">
        <v>5051</v>
      </c>
      <c r="F512" s="31" t="s">
        <v>4588</v>
      </c>
      <c r="G512" s="6" t="s">
        <v>4234</v>
      </c>
      <c r="H512" s="32">
        <v>44.54</v>
      </c>
      <c r="I512" s="33">
        <v>461.27699999999999</v>
      </c>
      <c r="J512" s="33">
        <v>443.51299999999998</v>
      </c>
      <c r="K512" s="34">
        <v>1</v>
      </c>
      <c r="L512" s="34">
        <v>1</v>
      </c>
      <c r="M512" s="7">
        <v>0.53</v>
      </c>
      <c r="N512" s="7">
        <v>0.53</v>
      </c>
      <c r="O512" s="7">
        <v>0.47</v>
      </c>
      <c r="P512" s="7">
        <v>0.47</v>
      </c>
      <c r="Q512" s="35">
        <v>461.27699999999999</v>
      </c>
      <c r="R512" s="35">
        <v>443.51299999999998</v>
      </c>
      <c r="S512" s="35">
        <v>20545.277579999998</v>
      </c>
      <c r="T512" s="35">
        <v>19754.069019999999</v>
      </c>
      <c r="U512" s="36">
        <v>1.1561332437068641E-3</v>
      </c>
      <c r="V512" s="37">
        <v>1.1129571501446946E-3</v>
      </c>
      <c r="W512" s="37">
        <v>-4.3176093562169535E-5</v>
      </c>
      <c r="X512" s="38">
        <v>-93.990413220716889</v>
      </c>
      <c r="Y512" s="39">
        <v>-2110247.2658445644</v>
      </c>
      <c r="Z512" s="40">
        <v>1.1652193280383646E-3</v>
      </c>
      <c r="AA512" s="41">
        <v>1.1197725390263015E-3</v>
      </c>
      <c r="AB512" s="41">
        <v>-4.5446789012063135E-5</v>
      </c>
      <c r="AC512" s="42">
        <v>-0.84940224151714039</v>
      </c>
      <c r="AD512" s="43">
        <v>-19070.548754313884</v>
      </c>
      <c r="AE512" s="40">
        <v>1.146055743007761E-3</v>
      </c>
      <c r="AF512" s="41">
        <v>1.1053705580677529E-3</v>
      </c>
      <c r="AG512" s="41">
        <v>-4.0685184940008126E-5</v>
      </c>
      <c r="AH512" s="42">
        <v>-0.51419953896274961</v>
      </c>
      <c r="AI512" s="43">
        <v>-11544.668589195097</v>
      </c>
      <c r="AJ512" s="42">
        <v>-95.354015001196785</v>
      </c>
      <c r="AK512" s="31">
        <v>-2140862.4831880736</v>
      </c>
      <c r="AL512" s="44">
        <f>+$AL$6*W512/H512*10^6</f>
        <v>-484.68897128614208</v>
      </c>
      <c r="AM512" s="31">
        <v>2035767</v>
      </c>
      <c r="AN512" s="45">
        <v>-1.0516245145874128</v>
      </c>
      <c r="AP512" s="33"/>
      <c r="AR512" s="33"/>
    </row>
    <row r="513" spans="1:44">
      <c r="A513" s="6" t="s">
        <v>4284</v>
      </c>
      <c r="B513" s="6" t="s">
        <v>4527</v>
      </c>
      <c r="C513" s="6" t="s">
        <v>4463</v>
      </c>
      <c r="D513" s="30">
        <v>2005973</v>
      </c>
      <c r="E513" s="6" t="s">
        <v>4118</v>
      </c>
      <c r="F513" s="31" t="s">
        <v>4576</v>
      </c>
      <c r="G513" s="6" t="s">
        <v>4232</v>
      </c>
      <c r="H513" s="32">
        <v>192.25</v>
      </c>
      <c r="I513" s="33">
        <v>1012.183</v>
      </c>
      <c r="J513" s="33">
        <v>997.59216200000003</v>
      </c>
      <c r="K513" s="34">
        <v>0.94</v>
      </c>
      <c r="L513" s="34">
        <v>0.93</v>
      </c>
      <c r="M513" s="7">
        <v>0.45</v>
      </c>
      <c r="N513" s="7">
        <v>0.45</v>
      </c>
      <c r="O513" s="7">
        <v>0.55000000000000004</v>
      </c>
      <c r="P513" s="7">
        <v>0.55000000000000004</v>
      </c>
      <c r="Q513" s="35">
        <v>951.45201999999995</v>
      </c>
      <c r="R513" s="35">
        <v>927.76071066000009</v>
      </c>
      <c r="S513" s="35">
        <v>182916.650845</v>
      </c>
      <c r="T513" s="35">
        <v>178361.99662438501</v>
      </c>
      <c r="U513" s="36">
        <v>1.0293169320588259E-2</v>
      </c>
      <c r="V513" s="37">
        <v>1.0049031379621714E-2</v>
      </c>
      <c r="W513" s="37">
        <v>-2.4413794096654444E-4</v>
      </c>
      <c r="X513" s="38">
        <v>-531.46600493765152</v>
      </c>
      <c r="Y513" s="39">
        <v>-2764452.5614442211</v>
      </c>
      <c r="Z513" s="40">
        <v>8.8081672360648764E-3</v>
      </c>
      <c r="AA513" s="41">
        <v>8.5844448602247301E-3</v>
      </c>
      <c r="AB513" s="41">
        <v>-2.2372237584014631E-4</v>
      </c>
      <c r="AC513" s="42">
        <v>-4.1813798432650513</v>
      </c>
      <c r="AD513" s="43">
        <v>-21749.70009500677</v>
      </c>
      <c r="AE513" s="40">
        <v>1.1940205491392408E-2</v>
      </c>
      <c r="AF513" s="41">
        <v>1.1679344877071611E-2</v>
      </c>
      <c r="AG513" s="41">
        <v>-2.6086061432079727E-4</v>
      </c>
      <c r="AH513" s="42">
        <v>-3.296885778326434</v>
      </c>
      <c r="AI513" s="43">
        <v>-17148.950732517213</v>
      </c>
      <c r="AJ513" s="42">
        <v>-538.94427055924302</v>
      </c>
      <c r="AK513" s="31">
        <v>-2803351.2122717449</v>
      </c>
      <c r="AL513" s="44">
        <f>+$AL$6*W513/H513*10^6</f>
        <v>-634.94913125239134</v>
      </c>
      <c r="AM513" s="31">
        <v>2662878.25</v>
      </c>
      <c r="AN513" s="45">
        <v>-1.0527523037419171</v>
      </c>
      <c r="AP513" s="33"/>
      <c r="AR513" s="33"/>
    </row>
    <row r="514" spans="1:44">
      <c r="A514" s="6" t="s">
        <v>1232</v>
      </c>
      <c r="B514" s="6" t="s">
        <v>2152</v>
      </c>
      <c r="C514" s="6" t="s">
        <v>5934</v>
      </c>
      <c r="D514" s="30">
        <v>2142922</v>
      </c>
      <c r="E514" s="6" t="s">
        <v>168</v>
      </c>
      <c r="F514" s="31" t="s">
        <v>4576</v>
      </c>
      <c r="G514" s="6" t="s">
        <v>4232</v>
      </c>
      <c r="H514" s="32">
        <v>56.46</v>
      </c>
      <c r="I514" s="33">
        <v>131.44999999999999</v>
      </c>
      <c r="J514" s="33">
        <v>125.0206</v>
      </c>
      <c r="K514" s="34">
        <v>0.94</v>
      </c>
      <c r="L514" s="34">
        <v>0.91</v>
      </c>
      <c r="M514" s="7">
        <v>1</v>
      </c>
      <c r="N514" s="7">
        <v>1</v>
      </c>
      <c r="O514" s="7">
        <v>0</v>
      </c>
      <c r="P514" s="7">
        <v>0</v>
      </c>
      <c r="Q514" s="35">
        <v>123.56299999999999</v>
      </c>
      <c r="R514" s="35">
        <v>113.76874600000001</v>
      </c>
      <c r="S514" s="35">
        <v>6976.3669799999998</v>
      </c>
      <c r="T514" s="35">
        <v>6423.3833991600004</v>
      </c>
      <c r="U514" s="36">
        <v>3.9257730904197692E-4</v>
      </c>
      <c r="V514" s="37">
        <v>3.6189761587741257E-4</v>
      </c>
      <c r="W514" s="37">
        <v>-3.0679693164564357E-5</v>
      </c>
      <c r="X514" s="38">
        <v>-66.78689061737596</v>
      </c>
      <c r="Y514" s="39">
        <v>-1182906.3162836691</v>
      </c>
      <c r="Z514" s="40">
        <v>7.4653317995602704E-4</v>
      </c>
      <c r="AA514" s="41">
        <v>6.8700709356071202E-4</v>
      </c>
      <c r="AB514" s="41">
        <v>-5.9526086395315014E-5</v>
      </c>
      <c r="AC514" s="42">
        <v>-1.1125448532679119</v>
      </c>
      <c r="AD514" s="43">
        <v>-19705.009799289972</v>
      </c>
      <c r="AE514" s="40">
        <v>0</v>
      </c>
      <c r="AF514" s="41">
        <v>0</v>
      </c>
      <c r="AG514" s="41">
        <v>0</v>
      </c>
      <c r="AH514" s="42">
        <v>0</v>
      </c>
      <c r="AI514" s="43">
        <v>0</v>
      </c>
      <c r="AJ514" s="42">
        <v>-67.899435470643866</v>
      </c>
      <c r="AK514" s="31">
        <v>-1202611.3260829591</v>
      </c>
      <c r="AL514" s="44">
        <f>+$AL$6*W514/H514*10^6</f>
        <v>-271.69405919734641</v>
      </c>
      <c r="AM514" s="31">
        <v>1064827.375</v>
      </c>
      <c r="AN514" s="45">
        <v>-1.1293955755814027</v>
      </c>
      <c r="AP514" s="33"/>
      <c r="AR514" s="33"/>
    </row>
    <row r="515" spans="1:44">
      <c r="A515" s="6" t="s">
        <v>4274</v>
      </c>
      <c r="B515" s="6" t="s">
        <v>4519</v>
      </c>
      <c r="C515" s="6" t="s">
        <v>4453</v>
      </c>
      <c r="D515" s="30">
        <v>2142784</v>
      </c>
      <c r="E515" s="6" t="s">
        <v>4109</v>
      </c>
      <c r="F515" s="31" t="s">
        <v>4592</v>
      </c>
      <c r="G515" s="6" t="s">
        <v>4234</v>
      </c>
      <c r="H515" s="32">
        <v>149.1</v>
      </c>
      <c r="I515" s="33">
        <v>295.51600000000002</v>
      </c>
      <c r="J515" s="33">
        <v>285.42599999999999</v>
      </c>
      <c r="K515" s="34">
        <v>0.94</v>
      </c>
      <c r="L515" s="34">
        <v>0.94</v>
      </c>
      <c r="M515" s="7">
        <v>0.48</v>
      </c>
      <c r="N515" s="7">
        <v>0.48</v>
      </c>
      <c r="O515" s="7">
        <v>0.52</v>
      </c>
      <c r="P515" s="7">
        <v>0.52</v>
      </c>
      <c r="Q515" s="35">
        <v>277.78503999999998</v>
      </c>
      <c r="R515" s="35">
        <v>268.30043999999998</v>
      </c>
      <c r="S515" s="35">
        <v>41417.749463999993</v>
      </c>
      <c r="T515" s="35">
        <v>40003.595603999995</v>
      </c>
      <c r="U515" s="36">
        <v>2.3306785147291522E-3</v>
      </c>
      <c r="V515" s="37">
        <v>2.2538287030328835E-3</v>
      </c>
      <c r="W515" s="37">
        <v>-7.684981169626872E-5</v>
      </c>
      <c r="X515" s="38">
        <v>-167.29502280853467</v>
      </c>
      <c r="Y515" s="39">
        <v>-1122032.3461337001</v>
      </c>
      <c r="Z515" s="40">
        <v>2.1273920459257915E-3</v>
      </c>
      <c r="AA515" s="41">
        <v>2.0537030214806298E-3</v>
      </c>
      <c r="AB515" s="41">
        <v>-7.3689024445161653E-5</v>
      </c>
      <c r="AC515" s="42">
        <v>-1.3772507123070388</v>
      </c>
      <c r="AD515" s="43">
        <v>-9237.0939792557929</v>
      </c>
      <c r="AE515" s="40">
        <v>2.5561463242653585E-3</v>
      </c>
      <c r="AF515" s="41">
        <v>2.4765998370696314E-3</v>
      </c>
      <c r="AG515" s="41">
        <v>-7.9546487195727121E-5</v>
      </c>
      <c r="AH515" s="42">
        <v>-1.0053479442814839</v>
      </c>
      <c r="AI515" s="43">
        <v>-6742.7762862607906</v>
      </c>
      <c r="AJ515" s="42">
        <v>-169.6776214651232</v>
      </c>
      <c r="AK515" s="31">
        <v>-1138012.2163992166</v>
      </c>
      <c r="AL515" s="44">
        <f>+$AL$6*W515/H515*10^6</f>
        <v>-257.71231286475091</v>
      </c>
      <c r="AM515" s="31">
        <v>1002976.875</v>
      </c>
      <c r="AN515" s="45">
        <v>-1.1346345511697034</v>
      </c>
      <c r="AP515" s="33"/>
      <c r="AR515" s="33"/>
    </row>
    <row r="516" spans="1:44">
      <c r="A516" s="6" t="s">
        <v>4777</v>
      </c>
      <c r="B516" s="6" t="s">
        <v>2016</v>
      </c>
      <c r="C516" s="6" t="s">
        <v>3329</v>
      </c>
      <c r="D516" s="30">
        <v>2497406</v>
      </c>
      <c r="E516" s="6" t="s">
        <v>40</v>
      </c>
      <c r="F516" s="31" t="s">
        <v>4594</v>
      </c>
      <c r="G516" s="6" t="s">
        <v>4234</v>
      </c>
      <c r="H516" s="32">
        <v>50.86</v>
      </c>
      <c r="I516" s="33">
        <v>509.553</v>
      </c>
      <c r="J516" s="33">
        <v>488.92</v>
      </c>
      <c r="K516" s="34">
        <v>1</v>
      </c>
      <c r="L516" s="34">
        <v>1</v>
      </c>
      <c r="M516" s="7">
        <v>0</v>
      </c>
      <c r="N516" s="7">
        <v>0</v>
      </c>
      <c r="O516" s="7">
        <v>1</v>
      </c>
      <c r="P516" s="7">
        <v>1</v>
      </c>
      <c r="Q516" s="35">
        <v>509.553</v>
      </c>
      <c r="R516" s="35">
        <v>488.92</v>
      </c>
      <c r="S516" s="35">
        <v>25915.865579999998</v>
      </c>
      <c r="T516" s="35">
        <v>24866.4712</v>
      </c>
      <c r="U516" s="36">
        <v>1.4583494245725577E-3</v>
      </c>
      <c r="V516" s="37">
        <v>1.4009932279211569E-3</v>
      </c>
      <c r="W516" s="37">
        <v>-5.7356196651400836E-5</v>
      </c>
      <c r="X516" s="38">
        <v>-124.85920284268941</v>
      </c>
      <c r="Y516" s="39">
        <v>-2454958.7660772596</v>
      </c>
      <c r="Z516" s="40">
        <v>0</v>
      </c>
      <c r="AA516" s="41">
        <v>0</v>
      </c>
      <c r="AB516" s="41">
        <v>0</v>
      </c>
      <c r="AC516" s="42">
        <v>0</v>
      </c>
      <c r="AD516" s="43">
        <v>0</v>
      </c>
      <c r="AE516" s="40">
        <v>3.0758247648265818E-3</v>
      </c>
      <c r="AF516" s="41">
        <v>2.9605174615978196E-3</v>
      </c>
      <c r="AG516" s="41">
        <v>-1.1530730322876223E-4</v>
      </c>
      <c r="AH516" s="42">
        <v>-1.457310867498681</v>
      </c>
      <c r="AI516" s="43">
        <v>-28653.379227264668</v>
      </c>
      <c r="AJ516" s="42">
        <v>-126.31651371018809</v>
      </c>
      <c r="AK516" s="31">
        <v>-2483612.1453045243</v>
      </c>
      <c r="AL516" s="44">
        <f>+$AL$6*W516/H516*10^6</f>
        <v>-563.86351407197049</v>
      </c>
      <c r="AM516" s="31">
        <v>2139668</v>
      </c>
      <c r="AN516" s="45">
        <v>-1.1607465014686971</v>
      </c>
      <c r="AP516" s="33"/>
      <c r="AR516" s="33"/>
    </row>
    <row r="517" spans="1:44">
      <c r="A517" s="6" t="s">
        <v>4762</v>
      </c>
      <c r="B517" s="6" t="s">
        <v>2001</v>
      </c>
      <c r="C517" s="6" t="s">
        <v>3319</v>
      </c>
      <c r="D517" s="30">
        <v>2457552</v>
      </c>
      <c r="E517" s="6" t="s">
        <v>25</v>
      </c>
      <c r="F517" s="31" t="s">
        <v>4589</v>
      </c>
      <c r="G517" s="6" t="s">
        <v>4232</v>
      </c>
      <c r="H517" s="32">
        <v>88.48</v>
      </c>
      <c r="I517" s="33">
        <v>412.58600000000001</v>
      </c>
      <c r="J517" s="33">
        <v>396.51300700000002</v>
      </c>
      <c r="K517" s="34">
        <v>0.92</v>
      </c>
      <c r="L517" s="34">
        <v>0.91</v>
      </c>
      <c r="M517" s="7">
        <v>0.55000000000000004</v>
      </c>
      <c r="N517" s="7">
        <v>0.55000000000000004</v>
      </c>
      <c r="O517" s="7">
        <v>0.45</v>
      </c>
      <c r="P517" s="7">
        <v>0.45</v>
      </c>
      <c r="Q517" s="35">
        <v>379.57912000000005</v>
      </c>
      <c r="R517" s="35">
        <v>360.82683637000002</v>
      </c>
      <c r="S517" s="35">
        <v>33585.160537600008</v>
      </c>
      <c r="T517" s="35">
        <v>31925.958482017602</v>
      </c>
      <c r="U517" s="36">
        <v>1.8899194932537517E-3</v>
      </c>
      <c r="V517" s="37">
        <v>1.7987293520038612E-3</v>
      </c>
      <c r="W517" s="37">
        <v>-9.1190141249890581E-5</v>
      </c>
      <c r="X517" s="38">
        <v>-198.51261081300279</v>
      </c>
      <c r="Y517" s="39">
        <v>-2243587.3735646792</v>
      </c>
      <c r="Z517" s="40">
        <v>1.9766506294810072E-3</v>
      </c>
      <c r="AA517" s="41">
        <v>1.8780364210871378E-3</v>
      </c>
      <c r="AB517" s="41">
        <v>-9.8614208393869342E-5</v>
      </c>
      <c r="AC517" s="42">
        <v>-1.8431033627690927</v>
      </c>
      <c r="AD517" s="43">
        <v>-20830.734208511443</v>
      </c>
      <c r="AE517" s="40">
        <v>1.7937248010105611E-3</v>
      </c>
      <c r="AF517" s="41">
        <v>1.7104481999809069E-3</v>
      </c>
      <c r="AG517" s="41">
        <v>-8.3276601029654181E-5</v>
      </c>
      <c r="AH517" s="42">
        <v>-1.0524909723029139</v>
      </c>
      <c r="AI517" s="43">
        <v>-11895.241549535645</v>
      </c>
      <c r="AJ517" s="42">
        <v>-201.40820514807479</v>
      </c>
      <c r="AK517" s="31">
        <v>-2276313.3493227265</v>
      </c>
      <c r="AL517" s="44">
        <f>+$AL$6*W517/H517*10^6</f>
        <v>-515.31499350073784</v>
      </c>
      <c r="AM517" s="31">
        <v>1783164.25</v>
      </c>
      <c r="AN517" s="45">
        <v>-1.2765584265850589</v>
      </c>
      <c r="AP517" s="33"/>
      <c r="AR517" s="33"/>
    </row>
    <row r="518" spans="1:44">
      <c r="A518" s="6" t="s">
        <v>4301</v>
      </c>
      <c r="B518" s="6" t="s">
        <v>4542</v>
      </c>
      <c r="C518" s="6" t="s">
        <v>4479</v>
      </c>
      <c r="D518" s="30">
        <v>2640147</v>
      </c>
      <c r="E518" s="6" t="s">
        <v>4135</v>
      </c>
      <c r="F518" s="31" t="s">
        <v>4591</v>
      </c>
      <c r="G518" s="6" t="s">
        <v>4232</v>
      </c>
      <c r="H518" s="32">
        <v>79.72</v>
      </c>
      <c r="I518" s="33">
        <v>878.13900000000001</v>
      </c>
      <c r="J518" s="33">
        <v>878.138823</v>
      </c>
      <c r="K518" s="34">
        <v>0.84</v>
      </c>
      <c r="L518" s="34">
        <v>0.8</v>
      </c>
      <c r="M518" s="7">
        <v>1</v>
      </c>
      <c r="N518" s="7">
        <v>1</v>
      </c>
      <c r="O518" s="7">
        <v>0</v>
      </c>
      <c r="P518" s="7">
        <v>0</v>
      </c>
      <c r="Q518" s="35">
        <v>737.63675999999998</v>
      </c>
      <c r="R518" s="35">
        <v>702.51105840000002</v>
      </c>
      <c r="S518" s="35">
        <v>58804.4025072</v>
      </c>
      <c r="T518" s="35">
        <v>56004.181575647999</v>
      </c>
      <c r="U518" s="36">
        <v>3.3090681958502502E-3</v>
      </c>
      <c r="V518" s="37">
        <v>3.1553121668003166E-3</v>
      </c>
      <c r="W518" s="37">
        <v>-1.5375602904993358E-4</v>
      </c>
      <c r="X518" s="38">
        <v>-334.71283558274826</v>
      </c>
      <c r="Y518" s="39">
        <v>-4198605.56425926</v>
      </c>
      <c r="Z518" s="40">
        <v>6.2925929391280657E-3</v>
      </c>
      <c r="AA518" s="41">
        <v>5.9898759922323496E-3</v>
      </c>
      <c r="AB518" s="41">
        <v>-3.027169468957161E-4</v>
      </c>
      <c r="AC518" s="42">
        <v>-5.6577914265889211</v>
      </c>
      <c r="AD518" s="43">
        <v>-70970.790599459622</v>
      </c>
      <c r="AE518" s="40">
        <v>0</v>
      </c>
      <c r="AF518" s="41">
        <v>0</v>
      </c>
      <c r="AG518" s="41">
        <v>0</v>
      </c>
      <c r="AH518" s="42">
        <v>0</v>
      </c>
      <c r="AI518" s="43">
        <v>0</v>
      </c>
      <c r="AJ518" s="42">
        <v>-340.37062700933717</v>
      </c>
      <c r="AK518" s="31">
        <v>-4269576.3548587197</v>
      </c>
      <c r="AL518" s="44">
        <f>+$AL$6*W518/H518*10^6</f>
        <v>-964.35040799005003</v>
      </c>
      <c r="AM518" s="31">
        <v>2790012.5</v>
      </c>
      <c r="AN518" s="45">
        <v>-1.5303072494688534</v>
      </c>
      <c r="AP518" s="33"/>
      <c r="AR518" s="33"/>
    </row>
    <row r="519" spans="1:44">
      <c r="A519" s="6" t="s">
        <v>1191</v>
      </c>
      <c r="B519" s="6" t="s">
        <v>2111</v>
      </c>
      <c r="C519" s="6" t="s">
        <v>3404</v>
      </c>
      <c r="D519" s="30" t="s">
        <v>2186</v>
      </c>
      <c r="E519" s="6" t="s">
        <v>128</v>
      </c>
      <c r="F519" s="31" t="s">
        <v>4593</v>
      </c>
      <c r="G519" s="6" t="s">
        <v>4232</v>
      </c>
      <c r="H519" s="32">
        <v>80.489999999999995</v>
      </c>
      <c r="I519" s="33">
        <v>142.922</v>
      </c>
      <c r="J519" s="33">
        <v>140.12233700000002</v>
      </c>
      <c r="K519" s="34">
        <v>0.75</v>
      </c>
      <c r="L519" s="34">
        <v>0.67</v>
      </c>
      <c r="M519" s="7">
        <v>1</v>
      </c>
      <c r="N519" s="7">
        <v>1</v>
      </c>
      <c r="O519" s="7">
        <v>0</v>
      </c>
      <c r="P519" s="7">
        <v>0</v>
      </c>
      <c r="Q519" s="35">
        <v>107.19149999999999</v>
      </c>
      <c r="R519" s="35">
        <v>93.88196579000001</v>
      </c>
      <c r="S519" s="35">
        <v>8627.8438349999979</v>
      </c>
      <c r="T519" s="35">
        <v>7556.5594264371002</v>
      </c>
      <c r="U519" s="36">
        <v>4.8550996891202956E-4</v>
      </c>
      <c r="V519" s="37">
        <v>4.2574149334153043E-4</v>
      </c>
      <c r="W519" s="37">
        <v>-5.9768475570499133E-5</v>
      </c>
      <c r="X519" s="38">
        <v>-130.11051378130412</v>
      </c>
      <c r="Y519" s="39">
        <v>-1616480.4793304028</v>
      </c>
      <c r="Z519" s="40">
        <v>9.2325585978657223E-4</v>
      </c>
      <c r="AA519" s="41">
        <v>8.0820489861375001E-4</v>
      </c>
      <c r="AB519" s="41">
        <v>-1.1505096117282222E-4</v>
      </c>
      <c r="AC519" s="42">
        <v>-2.1503069068962657</v>
      </c>
      <c r="AD519" s="43">
        <v>-26715.205701282965</v>
      </c>
      <c r="AE519" s="40">
        <v>0</v>
      </c>
      <c r="AF519" s="41">
        <v>0</v>
      </c>
      <c r="AG519" s="41">
        <v>0</v>
      </c>
      <c r="AH519" s="42">
        <v>0</v>
      </c>
      <c r="AI519" s="43">
        <v>0</v>
      </c>
      <c r="AJ519" s="42">
        <v>-132.2608206882004</v>
      </c>
      <c r="AK519" s="31">
        <v>-1643195.6850316857</v>
      </c>
      <c r="AL519" s="44">
        <f>+$AL$6*W519/H519*10^6</f>
        <v>-371.27888911976106</v>
      </c>
      <c r="AM519" s="31">
        <v>811576.625</v>
      </c>
      <c r="AN519" s="45">
        <v>-2.0246956780349432</v>
      </c>
      <c r="AP519" s="33"/>
      <c r="AR519" s="33"/>
    </row>
    <row r="520" spans="1:44">
      <c r="A520" s="6" t="s">
        <v>5058</v>
      </c>
      <c r="B520" s="6" t="s">
        <v>5028</v>
      </c>
      <c r="C520" s="6" t="s">
        <v>5078</v>
      </c>
      <c r="D520" s="30" t="s">
        <v>5069</v>
      </c>
      <c r="E520" s="6" t="s">
        <v>5041</v>
      </c>
      <c r="F520" s="31" t="s">
        <v>4593</v>
      </c>
      <c r="G520" s="6" t="s">
        <v>4232</v>
      </c>
      <c r="H520" s="32">
        <v>43.78</v>
      </c>
      <c r="I520" s="33">
        <v>229.524</v>
      </c>
      <c r="J520" s="33">
        <v>147.610321</v>
      </c>
      <c r="K520" s="34">
        <v>0.95</v>
      </c>
      <c r="L520" s="34">
        <v>0.94</v>
      </c>
      <c r="M520" s="7">
        <v>1</v>
      </c>
      <c r="N520" s="7">
        <v>1</v>
      </c>
      <c r="O520" s="7">
        <v>0</v>
      </c>
      <c r="P520" s="7">
        <v>0</v>
      </c>
      <c r="Q520" s="35">
        <v>218.0478</v>
      </c>
      <c r="R520" s="35">
        <v>138.75370174</v>
      </c>
      <c r="S520" s="35">
        <v>9546.1326840000002</v>
      </c>
      <c r="T520" s="35">
        <v>6074.6370621772003</v>
      </c>
      <c r="U520" s="36">
        <v>5.3718433843662065E-4</v>
      </c>
      <c r="V520" s="37">
        <v>3.4224901948247199E-4</v>
      </c>
      <c r="W520" s="37">
        <v>-1.9493531895414866E-4</v>
      </c>
      <c r="X520" s="38">
        <v>-424.35638957078498</v>
      </c>
      <c r="Y520" s="39">
        <v>-9692928.0395336896</v>
      </c>
      <c r="Z520" s="40">
        <v>1.0215209161586686E-3</v>
      </c>
      <c r="AA520" s="41">
        <v>6.4970724821879612E-4</v>
      </c>
      <c r="AB520" s="41">
        <v>-3.7181366793987249E-4</v>
      </c>
      <c r="AC520" s="42">
        <v>-6.949211811004032</v>
      </c>
      <c r="AD520" s="43">
        <v>-158730.28348570195</v>
      </c>
      <c r="AE520" s="40">
        <v>0</v>
      </c>
      <c r="AF520" s="41">
        <v>0</v>
      </c>
      <c r="AG520" s="41">
        <v>0</v>
      </c>
      <c r="AH520" s="42">
        <v>0</v>
      </c>
      <c r="AI520" s="43">
        <v>0</v>
      </c>
      <c r="AJ520" s="42">
        <v>-431.30560138178902</v>
      </c>
      <c r="AK520" s="31">
        <v>-9851658.3230193909</v>
      </c>
      <c r="AL520" s="44">
        <f>+$AL$6*W520/H520*10^6</f>
        <v>-2226.3056070597149</v>
      </c>
      <c r="AM520" s="31">
        <v>2123716.5</v>
      </c>
      <c r="AN520" s="45">
        <v>-4.6388763862876194</v>
      </c>
      <c r="AP520" s="33"/>
      <c r="AR520" s="33"/>
    </row>
    <row r="521" spans="1:44">
      <c r="A521" s="6" t="s">
        <v>7196</v>
      </c>
      <c r="B521" s="6" t="s">
        <v>7176</v>
      </c>
      <c r="C521" s="6" t="s">
        <v>7265</v>
      </c>
      <c r="D521" s="30" t="s">
        <v>7209</v>
      </c>
      <c r="E521" s="6" t="s">
        <v>7251</v>
      </c>
      <c r="F521" s="31" t="s">
        <v>4586</v>
      </c>
      <c r="G521" s="6" t="s">
        <v>4232</v>
      </c>
      <c r="H521" s="32">
        <v>709.61</v>
      </c>
      <c r="I521" s="33">
        <v>5.7850000000000001</v>
      </c>
      <c r="J521" s="33">
        <v>5.7933529999999998</v>
      </c>
      <c r="K521" s="34">
        <v>0.78</v>
      </c>
      <c r="L521" s="34">
        <v>0.59</v>
      </c>
      <c r="M521" s="7">
        <v>1</v>
      </c>
      <c r="N521" s="7">
        <v>1</v>
      </c>
      <c r="O521" s="7">
        <v>0</v>
      </c>
      <c r="P521" s="7">
        <v>0</v>
      </c>
      <c r="Q521" s="35">
        <v>4.5123000000000006</v>
      </c>
      <c r="R521" s="35">
        <v>3.4180782699999996</v>
      </c>
      <c r="S521" s="35">
        <v>3201.9732030000005</v>
      </c>
      <c r="T521" s="35">
        <v>2425.5025211746997</v>
      </c>
      <c r="U521" s="36">
        <v>1.8018289852897904E-4</v>
      </c>
      <c r="V521" s="37">
        <v>1.366543961602178E-4</v>
      </c>
      <c r="W521" s="37">
        <v>-4.3528502368761235E-5</v>
      </c>
      <c r="X521" s="38">
        <v>-94.757575013769781</v>
      </c>
      <c r="Y521" s="39">
        <v>-133534.72331811808</v>
      </c>
      <c r="Z521" s="40">
        <v>3.4263954924136972E-4</v>
      </c>
      <c r="AA521" s="41">
        <v>2.5941740262839055E-4</v>
      </c>
      <c r="AB521" s="41">
        <v>-8.3222146612979173E-5</v>
      </c>
      <c r="AC521" s="42">
        <v>-1.5554251337353955</v>
      </c>
      <c r="AD521" s="43">
        <v>-2191.9436503648417</v>
      </c>
      <c r="AE521" s="40">
        <v>0</v>
      </c>
      <c r="AF521" s="41">
        <v>0</v>
      </c>
      <c r="AG521" s="41">
        <v>0</v>
      </c>
      <c r="AH521" s="42">
        <v>0</v>
      </c>
      <c r="AI521" s="43">
        <v>0</v>
      </c>
      <c r="AJ521" s="42">
        <v>-96.313000147505178</v>
      </c>
      <c r="AK521" s="31">
        <v>-135726.66696848292</v>
      </c>
      <c r="AL521" s="44">
        <f>+$AL$6*W521/H521*10^6</f>
        <v>-30.670722205691316</v>
      </c>
      <c r="AM521" s="31">
        <v>16710.30078125</v>
      </c>
      <c r="AN521" s="45">
        <v>-8.1223353633931428</v>
      </c>
      <c r="AP521" s="33"/>
      <c r="AR521" s="33"/>
    </row>
    <row r="522" spans="1:44">
      <c r="D522" s="30"/>
      <c r="I522" s="35"/>
      <c r="J522" s="35"/>
      <c r="K522" s="34"/>
      <c r="L522" s="34"/>
      <c r="M522" s="46"/>
      <c r="N522" s="46"/>
      <c r="O522" s="46"/>
      <c r="P522" s="46"/>
      <c r="Q522" s="35"/>
      <c r="R522" s="35"/>
      <c r="S522" s="35"/>
      <c r="T522" s="35"/>
      <c r="U522" s="40"/>
      <c r="V522" s="41"/>
      <c r="W522" s="41"/>
      <c r="X522" s="42"/>
      <c r="Y522" s="43"/>
      <c r="Z522" s="40"/>
      <c r="AA522" s="41"/>
      <c r="AB522" s="41"/>
      <c r="AC522" s="42"/>
      <c r="AD522" s="43"/>
      <c r="AE522" s="40"/>
      <c r="AF522" s="41"/>
      <c r="AG522" s="41"/>
      <c r="AH522" s="42"/>
      <c r="AI522" s="43"/>
      <c r="AJ522" s="42"/>
      <c r="AK522" s="31"/>
      <c r="AL522" s="31"/>
      <c r="AM522" s="31"/>
      <c r="AN522" s="45"/>
      <c r="AR522" s="33"/>
    </row>
    <row r="523" spans="1:44">
      <c r="D523" s="30"/>
      <c r="I523" s="35"/>
      <c r="J523" s="35"/>
      <c r="K523" s="34"/>
      <c r="L523" s="34"/>
      <c r="M523" s="46"/>
      <c r="N523" s="46"/>
      <c r="O523" s="46"/>
      <c r="P523" s="46"/>
      <c r="Q523" s="35"/>
      <c r="R523" s="35"/>
      <c r="S523" s="35"/>
      <c r="T523" s="35"/>
      <c r="U523" s="40"/>
      <c r="V523" s="41"/>
      <c r="W523" s="41"/>
      <c r="X523" s="42"/>
      <c r="Y523" s="43"/>
      <c r="Z523" s="40"/>
      <c r="AA523" s="41"/>
      <c r="AB523" s="41"/>
      <c r="AC523" s="42"/>
      <c r="AD523" s="43"/>
      <c r="AE523" s="40"/>
      <c r="AF523" s="41"/>
      <c r="AG523" s="41"/>
      <c r="AH523" s="42"/>
      <c r="AI523" s="43"/>
      <c r="AJ523" s="42"/>
      <c r="AK523" s="31"/>
      <c r="AL523" s="31"/>
      <c r="AM523" s="31"/>
      <c r="AN523" s="45"/>
      <c r="AR523" s="33"/>
    </row>
    <row r="524" spans="1:44">
      <c r="A524" s="47" t="s">
        <v>7269</v>
      </c>
      <c r="D524" s="30"/>
      <c r="I524" s="35"/>
      <c r="J524" s="35"/>
      <c r="K524" s="34"/>
      <c r="L524" s="34"/>
      <c r="M524" s="46"/>
      <c r="N524" s="46"/>
      <c r="O524" s="46"/>
      <c r="P524" s="46"/>
      <c r="Q524" s="35"/>
      <c r="R524" s="35"/>
      <c r="S524" s="35"/>
      <c r="T524" s="35"/>
      <c r="U524" s="40"/>
      <c r="V524" s="41"/>
      <c r="W524" s="41"/>
      <c r="X524" s="42"/>
      <c r="Y524" s="43"/>
      <c r="Z524" s="40"/>
      <c r="AA524" s="41"/>
      <c r="AB524" s="41"/>
      <c r="AC524" s="42"/>
      <c r="AD524" s="43"/>
      <c r="AE524" s="40"/>
      <c r="AF524" s="41"/>
      <c r="AG524" s="41"/>
      <c r="AH524" s="42"/>
      <c r="AI524" s="43"/>
      <c r="AJ524" s="42"/>
      <c r="AK524" s="31"/>
      <c r="AL524" s="31"/>
      <c r="AM524" s="31"/>
      <c r="AN524" s="45"/>
      <c r="AR524" s="33"/>
    </row>
    <row r="525" spans="1:44">
      <c r="A525" s="47" t="s">
        <v>5626</v>
      </c>
      <c r="D525" s="30"/>
      <c r="I525" s="35"/>
      <c r="J525" s="35"/>
      <c r="K525" s="34"/>
      <c r="L525" s="34"/>
      <c r="M525" s="46"/>
      <c r="N525" s="46"/>
      <c r="O525" s="46"/>
      <c r="P525" s="46"/>
      <c r="Q525" s="35"/>
      <c r="R525" s="35"/>
      <c r="S525" s="35"/>
      <c r="T525" s="35"/>
      <c r="U525" s="40"/>
      <c r="V525" s="41"/>
      <c r="W525" s="41"/>
      <c r="X525" s="42"/>
      <c r="Y525" s="43"/>
      <c r="Z525" s="40"/>
      <c r="AA525" s="41"/>
      <c r="AB525" s="41"/>
      <c r="AC525" s="42"/>
      <c r="AD525" s="43"/>
      <c r="AE525" s="40"/>
      <c r="AF525" s="41"/>
      <c r="AG525" s="41"/>
      <c r="AH525" s="42"/>
      <c r="AI525" s="43"/>
      <c r="AJ525" s="42"/>
      <c r="AK525" s="31"/>
      <c r="AL525" s="31"/>
      <c r="AM525" s="31"/>
      <c r="AN525" s="45"/>
      <c r="AR525" s="33"/>
    </row>
    <row r="526" spans="1:44">
      <c r="A526" s="47"/>
      <c r="D526" s="30"/>
      <c r="I526" s="35"/>
      <c r="J526" s="35"/>
      <c r="K526" s="34"/>
      <c r="L526" s="34"/>
      <c r="M526" s="46"/>
      <c r="N526" s="46"/>
      <c r="O526" s="46"/>
      <c r="P526" s="46"/>
      <c r="Q526" s="35"/>
      <c r="R526" s="35"/>
      <c r="S526" s="35"/>
      <c r="T526" s="35"/>
      <c r="U526" s="40"/>
      <c r="V526" s="41"/>
      <c r="W526" s="41"/>
      <c r="X526" s="42"/>
      <c r="Y526" s="43"/>
      <c r="Z526" s="40"/>
      <c r="AA526" s="41"/>
      <c r="AB526" s="41"/>
      <c r="AC526" s="42"/>
      <c r="AD526" s="43"/>
      <c r="AE526" s="40"/>
      <c r="AF526" s="41"/>
      <c r="AG526" s="41"/>
      <c r="AH526" s="42"/>
      <c r="AI526" s="43"/>
      <c r="AJ526" s="42"/>
      <c r="AK526" s="31"/>
      <c r="AL526" s="31"/>
      <c r="AM526" s="31"/>
      <c r="AN526" s="45"/>
      <c r="AR526" s="33"/>
    </row>
    <row r="527" spans="1:44">
      <c r="D527" s="30"/>
      <c r="I527" s="35"/>
      <c r="J527" s="35"/>
      <c r="K527" s="34"/>
      <c r="L527" s="34"/>
      <c r="M527" s="46"/>
      <c r="N527" s="46"/>
      <c r="O527" s="46"/>
      <c r="P527" s="46"/>
      <c r="Q527" s="35"/>
      <c r="R527" s="35"/>
      <c r="S527" s="35"/>
      <c r="T527" s="35"/>
      <c r="U527" s="40"/>
      <c r="V527" s="41"/>
      <c r="W527" s="41"/>
      <c r="X527" s="42"/>
      <c r="Y527" s="43"/>
      <c r="Z527" s="40"/>
      <c r="AA527" s="41"/>
      <c r="AB527" s="41"/>
      <c r="AC527" s="42"/>
      <c r="AD527" s="43"/>
      <c r="AE527" s="40"/>
      <c r="AF527" s="41"/>
      <c r="AG527" s="41"/>
      <c r="AH527" s="42"/>
      <c r="AI527" s="43"/>
      <c r="AJ527" s="42"/>
      <c r="AK527" s="31"/>
      <c r="AL527" s="31"/>
      <c r="AM527" s="31"/>
      <c r="AN527" s="45"/>
      <c r="AR527" s="33"/>
    </row>
    <row r="528" spans="1:44">
      <c r="D528" s="30"/>
      <c r="I528" s="35"/>
      <c r="J528" s="35"/>
      <c r="K528" s="34"/>
      <c r="L528" s="34"/>
      <c r="M528" s="46"/>
      <c r="N528" s="46"/>
      <c r="O528" s="46"/>
      <c r="P528" s="46"/>
      <c r="Q528" s="35"/>
      <c r="R528" s="35"/>
      <c r="S528" s="35"/>
      <c r="T528" s="35"/>
      <c r="U528" s="40"/>
      <c r="V528" s="41"/>
      <c r="W528" s="41"/>
      <c r="X528" s="42"/>
      <c r="Y528" s="43"/>
      <c r="Z528" s="40"/>
      <c r="AA528" s="41"/>
      <c r="AB528" s="41"/>
      <c r="AC528" s="42"/>
      <c r="AD528" s="43"/>
      <c r="AE528" s="40"/>
      <c r="AF528" s="41"/>
      <c r="AG528" s="41"/>
      <c r="AH528" s="42"/>
      <c r="AI528" s="43"/>
      <c r="AJ528" s="42"/>
      <c r="AK528" s="31"/>
      <c r="AL528" s="31"/>
      <c r="AM528" s="31"/>
      <c r="AN528" s="45"/>
      <c r="AR528" s="33"/>
    </row>
    <row r="529" spans="4:44">
      <c r="D529" s="30"/>
      <c r="I529" s="35"/>
      <c r="J529" s="35"/>
      <c r="K529" s="34"/>
      <c r="L529" s="34"/>
      <c r="M529" s="46"/>
      <c r="N529" s="46"/>
      <c r="O529" s="46"/>
      <c r="P529" s="46"/>
      <c r="Q529" s="35"/>
      <c r="R529" s="35"/>
      <c r="S529" s="35"/>
      <c r="T529" s="35"/>
      <c r="U529" s="40"/>
      <c r="V529" s="41"/>
      <c r="W529" s="41"/>
      <c r="X529" s="42"/>
      <c r="Y529" s="43"/>
      <c r="Z529" s="40"/>
      <c r="AA529" s="41"/>
      <c r="AB529" s="41"/>
      <c r="AC529" s="42"/>
      <c r="AD529" s="43"/>
      <c r="AE529" s="40"/>
      <c r="AF529" s="41"/>
      <c r="AG529" s="41"/>
      <c r="AH529" s="42"/>
      <c r="AI529" s="43"/>
      <c r="AJ529" s="42"/>
      <c r="AK529" s="31"/>
      <c r="AL529" s="31"/>
      <c r="AM529" s="31"/>
      <c r="AN529" s="45"/>
      <c r="AR529" s="33"/>
    </row>
    <row r="530" spans="4:44">
      <c r="D530" s="30"/>
      <c r="I530" s="35"/>
      <c r="J530" s="35"/>
      <c r="K530" s="34"/>
      <c r="L530" s="34"/>
      <c r="M530" s="46"/>
      <c r="N530" s="46"/>
      <c r="O530" s="46"/>
      <c r="P530" s="46"/>
      <c r="Q530" s="35"/>
      <c r="R530" s="35"/>
      <c r="S530" s="35"/>
      <c r="T530" s="35"/>
      <c r="U530" s="40"/>
      <c r="V530" s="41"/>
      <c r="W530" s="41"/>
      <c r="X530" s="42"/>
      <c r="Y530" s="43"/>
      <c r="Z530" s="40"/>
      <c r="AA530" s="41"/>
      <c r="AB530" s="41"/>
      <c r="AC530" s="42"/>
      <c r="AD530" s="43"/>
      <c r="AE530" s="40"/>
      <c r="AF530" s="41"/>
      <c r="AG530" s="41"/>
      <c r="AH530" s="42"/>
      <c r="AI530" s="43"/>
      <c r="AJ530" s="42"/>
      <c r="AK530" s="31"/>
      <c r="AL530" s="31"/>
      <c r="AM530" s="31"/>
      <c r="AN530" s="45"/>
      <c r="AR530" s="33"/>
    </row>
    <row r="531" spans="4:44">
      <c r="D531" s="30"/>
      <c r="I531" s="35"/>
      <c r="J531" s="35"/>
      <c r="K531" s="34"/>
      <c r="L531" s="34"/>
      <c r="M531" s="46"/>
      <c r="N531" s="46"/>
      <c r="O531" s="46"/>
      <c r="P531" s="46"/>
      <c r="Q531" s="35"/>
      <c r="R531" s="35"/>
      <c r="S531" s="35"/>
      <c r="T531" s="35"/>
      <c r="U531" s="40"/>
      <c r="V531" s="41"/>
      <c r="W531" s="41"/>
      <c r="X531" s="42"/>
      <c r="Y531" s="43"/>
      <c r="Z531" s="40"/>
      <c r="AA531" s="41"/>
      <c r="AB531" s="41"/>
      <c r="AC531" s="42"/>
      <c r="AD531" s="43"/>
      <c r="AE531" s="40"/>
      <c r="AF531" s="41"/>
      <c r="AG531" s="41"/>
      <c r="AH531" s="42"/>
      <c r="AI531" s="43"/>
      <c r="AJ531" s="42"/>
      <c r="AK531" s="31"/>
      <c r="AL531" s="31"/>
      <c r="AM531" s="31"/>
      <c r="AN531" s="45"/>
      <c r="AR531" s="33"/>
    </row>
    <row r="532" spans="4:44">
      <c r="D532" s="30"/>
      <c r="I532" s="35"/>
      <c r="J532" s="35"/>
      <c r="K532" s="34"/>
      <c r="L532" s="34"/>
      <c r="M532" s="46"/>
      <c r="N532" s="46"/>
      <c r="O532" s="46"/>
      <c r="P532" s="46"/>
      <c r="Q532" s="35"/>
      <c r="R532" s="35"/>
      <c r="S532" s="35"/>
      <c r="T532" s="35"/>
      <c r="U532" s="40"/>
      <c r="V532" s="41"/>
      <c r="W532" s="41"/>
      <c r="X532" s="42"/>
      <c r="Y532" s="43"/>
      <c r="Z532" s="40"/>
      <c r="AA532" s="41"/>
      <c r="AB532" s="41"/>
      <c r="AC532" s="42"/>
      <c r="AD532" s="43"/>
      <c r="AE532" s="40"/>
      <c r="AF532" s="41"/>
      <c r="AG532" s="41"/>
      <c r="AH532" s="42"/>
      <c r="AI532" s="43"/>
      <c r="AJ532" s="42"/>
      <c r="AK532" s="31"/>
      <c r="AL532" s="31"/>
      <c r="AM532" s="31"/>
      <c r="AN532" s="45"/>
      <c r="AR532" s="33"/>
    </row>
    <row r="533" spans="4:44">
      <c r="D533" s="30"/>
      <c r="I533" s="35"/>
      <c r="J533" s="35"/>
      <c r="K533" s="34"/>
      <c r="L533" s="34"/>
      <c r="M533" s="46"/>
      <c r="N533" s="46"/>
      <c r="O533" s="46"/>
      <c r="P533" s="46"/>
      <c r="Q533" s="35"/>
      <c r="R533" s="35"/>
      <c r="S533" s="35"/>
      <c r="T533" s="35"/>
      <c r="U533" s="40"/>
      <c r="V533" s="41"/>
      <c r="W533" s="41"/>
      <c r="X533" s="42"/>
      <c r="Y533" s="43"/>
      <c r="Z533" s="40"/>
      <c r="AA533" s="41"/>
      <c r="AB533" s="41"/>
      <c r="AC533" s="42"/>
      <c r="AD533" s="43"/>
      <c r="AE533" s="40"/>
      <c r="AF533" s="41"/>
      <c r="AG533" s="41"/>
      <c r="AH533" s="42"/>
      <c r="AI533" s="43"/>
      <c r="AJ533" s="42"/>
      <c r="AK533" s="31"/>
      <c r="AL533" s="31"/>
      <c r="AM533" s="31"/>
      <c r="AN533" s="45"/>
      <c r="AR533" s="33"/>
    </row>
    <row r="534" spans="4:44">
      <c r="D534" s="30"/>
      <c r="I534" s="35"/>
      <c r="J534" s="35"/>
      <c r="K534" s="34"/>
      <c r="L534" s="34"/>
      <c r="M534" s="46"/>
      <c r="N534" s="46"/>
      <c r="O534" s="46"/>
      <c r="P534" s="46"/>
      <c r="Q534" s="35"/>
      <c r="R534" s="35"/>
      <c r="S534" s="35"/>
      <c r="T534" s="35"/>
      <c r="U534" s="40"/>
      <c r="V534" s="41"/>
      <c r="W534" s="41"/>
      <c r="X534" s="42"/>
      <c r="Y534" s="43"/>
      <c r="Z534" s="40"/>
      <c r="AA534" s="41"/>
      <c r="AB534" s="41"/>
      <c r="AC534" s="42"/>
      <c r="AD534" s="43"/>
      <c r="AE534" s="40"/>
      <c r="AF534" s="41"/>
      <c r="AG534" s="41"/>
      <c r="AH534" s="42"/>
      <c r="AI534" s="43"/>
      <c r="AJ534" s="42"/>
      <c r="AK534" s="31"/>
      <c r="AL534" s="31"/>
      <c r="AM534" s="31"/>
      <c r="AN534" s="45"/>
      <c r="AR534" s="33"/>
    </row>
    <row r="535" spans="4:44">
      <c r="D535" s="30"/>
      <c r="I535" s="35"/>
      <c r="J535" s="35"/>
      <c r="K535" s="34"/>
      <c r="L535" s="34"/>
      <c r="M535" s="46"/>
      <c r="N535" s="46"/>
      <c r="O535" s="46"/>
      <c r="P535" s="46"/>
      <c r="Q535" s="35"/>
      <c r="R535" s="35"/>
      <c r="S535" s="35"/>
      <c r="T535" s="35"/>
      <c r="U535" s="40"/>
      <c r="V535" s="41"/>
      <c r="W535" s="41"/>
      <c r="X535" s="42"/>
      <c r="Y535" s="43"/>
      <c r="Z535" s="40"/>
      <c r="AA535" s="41"/>
      <c r="AB535" s="41"/>
      <c r="AC535" s="42"/>
      <c r="AD535" s="43"/>
      <c r="AE535" s="40"/>
      <c r="AF535" s="41"/>
      <c r="AG535" s="41"/>
      <c r="AH535" s="42"/>
      <c r="AI535" s="43"/>
      <c r="AJ535" s="42"/>
      <c r="AK535" s="31"/>
      <c r="AL535" s="31"/>
      <c r="AM535" s="31"/>
      <c r="AN535" s="45"/>
      <c r="AR535" s="33"/>
    </row>
    <row r="536" spans="4:44">
      <c r="D536" s="30"/>
      <c r="I536" s="35"/>
      <c r="J536" s="35"/>
      <c r="K536" s="34"/>
      <c r="L536" s="34"/>
      <c r="M536" s="46"/>
      <c r="N536" s="46"/>
      <c r="O536" s="46"/>
      <c r="P536" s="46"/>
      <c r="Q536" s="35"/>
      <c r="R536" s="35"/>
      <c r="S536" s="35"/>
      <c r="T536" s="35"/>
      <c r="U536" s="40"/>
      <c r="V536" s="41"/>
      <c r="W536" s="41"/>
      <c r="X536" s="42"/>
      <c r="Y536" s="43"/>
      <c r="Z536" s="40"/>
      <c r="AA536" s="41"/>
      <c r="AB536" s="41"/>
      <c r="AC536" s="42"/>
      <c r="AD536" s="43"/>
      <c r="AE536" s="40"/>
      <c r="AF536" s="41"/>
      <c r="AG536" s="41"/>
      <c r="AH536" s="42"/>
      <c r="AI536" s="43"/>
      <c r="AJ536" s="42"/>
      <c r="AK536" s="31"/>
      <c r="AL536" s="31"/>
      <c r="AM536" s="31"/>
      <c r="AN536" s="45"/>
      <c r="AR536" s="33"/>
    </row>
    <row r="537" spans="4:44">
      <c r="D537" s="30"/>
      <c r="I537" s="35"/>
      <c r="J537" s="35"/>
      <c r="K537" s="34"/>
      <c r="L537" s="34"/>
      <c r="M537" s="46"/>
      <c r="N537" s="46"/>
      <c r="O537" s="46"/>
      <c r="P537" s="46"/>
      <c r="Q537" s="35"/>
      <c r="R537" s="35"/>
      <c r="S537" s="35"/>
      <c r="T537" s="35"/>
      <c r="U537" s="40"/>
      <c r="V537" s="41"/>
      <c r="W537" s="41"/>
      <c r="X537" s="42"/>
      <c r="Y537" s="43"/>
      <c r="Z537" s="40"/>
      <c r="AA537" s="41"/>
      <c r="AB537" s="41"/>
      <c r="AC537" s="42"/>
      <c r="AD537" s="43"/>
      <c r="AE537" s="40"/>
      <c r="AF537" s="41"/>
      <c r="AG537" s="41"/>
      <c r="AH537" s="42"/>
      <c r="AI537" s="43"/>
      <c r="AJ537" s="42"/>
      <c r="AK537" s="31"/>
      <c r="AL537" s="31"/>
      <c r="AM537" s="31"/>
      <c r="AN537" s="45"/>
      <c r="AR537" s="33"/>
    </row>
    <row r="538" spans="4:44">
      <c r="D538" s="30"/>
      <c r="I538" s="35"/>
      <c r="J538" s="35"/>
      <c r="K538" s="34"/>
      <c r="L538" s="34"/>
      <c r="M538" s="46"/>
      <c r="N538" s="46"/>
      <c r="O538" s="46"/>
      <c r="P538" s="46"/>
      <c r="Q538" s="35"/>
      <c r="R538" s="35"/>
      <c r="S538" s="35"/>
      <c r="T538" s="35"/>
      <c r="U538" s="40"/>
      <c r="V538" s="41"/>
      <c r="W538" s="41"/>
      <c r="X538" s="42"/>
      <c r="Y538" s="43"/>
      <c r="Z538" s="40"/>
      <c r="AA538" s="41"/>
      <c r="AB538" s="41"/>
      <c r="AC538" s="42"/>
      <c r="AD538" s="43"/>
      <c r="AE538" s="40"/>
      <c r="AF538" s="41"/>
      <c r="AG538" s="41"/>
      <c r="AH538" s="42"/>
      <c r="AI538" s="43"/>
      <c r="AJ538" s="42"/>
      <c r="AK538" s="31"/>
      <c r="AL538" s="31"/>
      <c r="AM538" s="31"/>
      <c r="AN538" s="45"/>
      <c r="AR538" s="33"/>
    </row>
    <row r="539" spans="4:44">
      <c r="D539" s="30"/>
      <c r="I539" s="35"/>
      <c r="J539" s="35"/>
      <c r="K539" s="34"/>
      <c r="L539" s="34"/>
      <c r="M539" s="46"/>
      <c r="N539" s="46"/>
      <c r="O539" s="46"/>
      <c r="P539" s="46"/>
      <c r="Q539" s="35"/>
      <c r="R539" s="35"/>
      <c r="S539" s="35"/>
      <c r="T539" s="35"/>
      <c r="U539" s="40"/>
      <c r="V539" s="41"/>
      <c r="W539" s="41"/>
      <c r="X539" s="42"/>
      <c r="Y539" s="43"/>
      <c r="Z539" s="40"/>
      <c r="AA539" s="41"/>
      <c r="AB539" s="41"/>
      <c r="AC539" s="42"/>
      <c r="AD539" s="43"/>
      <c r="AE539" s="40"/>
      <c r="AF539" s="41"/>
      <c r="AG539" s="41"/>
      <c r="AH539" s="42"/>
      <c r="AI539" s="43"/>
      <c r="AJ539" s="42"/>
      <c r="AK539" s="31"/>
      <c r="AL539" s="31"/>
      <c r="AM539" s="31"/>
      <c r="AN539" s="45"/>
      <c r="AR539" s="33"/>
    </row>
    <row r="540" spans="4:44">
      <c r="D540" s="30"/>
      <c r="I540" s="35"/>
      <c r="J540" s="35"/>
      <c r="K540" s="34"/>
      <c r="L540" s="34"/>
      <c r="M540" s="46"/>
      <c r="N540" s="46"/>
      <c r="O540" s="46"/>
      <c r="P540" s="46"/>
      <c r="Q540" s="35"/>
      <c r="R540" s="35"/>
      <c r="S540" s="35"/>
      <c r="T540" s="35"/>
      <c r="U540" s="40"/>
      <c r="V540" s="41"/>
      <c r="W540" s="41"/>
      <c r="X540" s="42"/>
      <c r="Y540" s="43"/>
      <c r="Z540" s="40"/>
      <c r="AA540" s="41"/>
      <c r="AB540" s="41"/>
      <c r="AC540" s="42"/>
      <c r="AD540" s="43"/>
      <c r="AE540" s="40"/>
      <c r="AF540" s="41"/>
      <c r="AG540" s="41"/>
      <c r="AH540" s="42"/>
      <c r="AI540" s="43"/>
      <c r="AJ540" s="42"/>
      <c r="AK540" s="31"/>
      <c r="AL540" s="31"/>
      <c r="AM540" s="31"/>
      <c r="AN540" s="45"/>
      <c r="AR540" s="33"/>
    </row>
    <row r="541" spans="4:44">
      <c r="D541" s="30"/>
      <c r="I541" s="35"/>
      <c r="J541" s="35"/>
      <c r="K541" s="34"/>
      <c r="L541" s="34"/>
      <c r="M541" s="46"/>
      <c r="N541" s="46"/>
      <c r="O541" s="46"/>
      <c r="P541" s="46"/>
      <c r="Q541" s="35"/>
      <c r="R541" s="35"/>
      <c r="S541" s="35"/>
      <c r="T541" s="35"/>
      <c r="U541" s="40"/>
      <c r="V541" s="41"/>
      <c r="W541" s="41"/>
      <c r="X541" s="42"/>
      <c r="Y541" s="43"/>
      <c r="Z541" s="40"/>
      <c r="AA541" s="41"/>
      <c r="AB541" s="41"/>
      <c r="AC541" s="42"/>
      <c r="AD541" s="43"/>
      <c r="AE541" s="40"/>
      <c r="AF541" s="41"/>
      <c r="AG541" s="41"/>
      <c r="AH541" s="42"/>
      <c r="AI541" s="43"/>
      <c r="AJ541" s="42"/>
      <c r="AK541" s="31"/>
      <c r="AL541" s="31"/>
      <c r="AM541" s="31"/>
      <c r="AN541" s="45"/>
      <c r="AR541" s="33"/>
    </row>
    <row r="542" spans="4:44">
      <c r="D542" s="30"/>
      <c r="I542" s="35"/>
      <c r="J542" s="35"/>
      <c r="K542" s="34"/>
      <c r="L542" s="34"/>
      <c r="M542" s="46"/>
      <c r="N542" s="46"/>
      <c r="O542" s="46"/>
      <c r="P542" s="46"/>
      <c r="Q542" s="35"/>
      <c r="R542" s="35"/>
      <c r="S542" s="35"/>
      <c r="T542" s="35"/>
      <c r="U542" s="40"/>
      <c r="V542" s="41"/>
      <c r="W542" s="41"/>
      <c r="X542" s="42"/>
      <c r="Y542" s="43"/>
      <c r="Z542" s="40"/>
      <c r="AA542" s="41"/>
      <c r="AB542" s="41"/>
      <c r="AC542" s="42"/>
      <c r="AD542" s="43"/>
      <c r="AE542" s="40"/>
      <c r="AF542" s="41"/>
      <c r="AG542" s="41"/>
      <c r="AH542" s="42"/>
      <c r="AI542" s="43"/>
      <c r="AJ542" s="42"/>
      <c r="AK542" s="31"/>
      <c r="AL542" s="31"/>
      <c r="AM542" s="31"/>
      <c r="AN542" s="45"/>
      <c r="AR542" s="33"/>
    </row>
    <row r="543" spans="4:44">
      <c r="D543" s="30"/>
      <c r="I543" s="35"/>
      <c r="J543" s="35"/>
      <c r="K543" s="34"/>
      <c r="L543" s="34"/>
      <c r="M543" s="46"/>
      <c r="N543" s="46"/>
      <c r="O543" s="46"/>
      <c r="P543" s="46"/>
      <c r="Q543" s="35"/>
      <c r="R543" s="35"/>
      <c r="S543" s="35"/>
      <c r="T543" s="35"/>
      <c r="U543" s="40"/>
      <c r="V543" s="41"/>
      <c r="W543" s="41"/>
      <c r="X543" s="42"/>
      <c r="Y543" s="43"/>
      <c r="Z543" s="40"/>
      <c r="AA543" s="41"/>
      <c r="AB543" s="41"/>
      <c r="AC543" s="42"/>
      <c r="AD543" s="43"/>
      <c r="AE543" s="40"/>
      <c r="AF543" s="41"/>
      <c r="AG543" s="41"/>
      <c r="AH543" s="42"/>
      <c r="AI543" s="43"/>
      <c r="AJ543" s="42"/>
      <c r="AK543" s="31"/>
      <c r="AL543" s="31"/>
      <c r="AM543" s="31"/>
      <c r="AN543" s="45"/>
      <c r="AR543" s="33"/>
    </row>
    <row r="544" spans="4:44">
      <c r="D544" s="30"/>
      <c r="I544" s="35"/>
      <c r="J544" s="35"/>
      <c r="K544" s="34"/>
      <c r="L544" s="34"/>
      <c r="M544" s="46"/>
      <c r="N544" s="46"/>
      <c r="O544" s="46"/>
      <c r="P544" s="46"/>
      <c r="Q544" s="35"/>
      <c r="R544" s="35"/>
      <c r="S544" s="35"/>
      <c r="T544" s="35"/>
      <c r="U544" s="40"/>
      <c r="V544" s="41"/>
      <c r="W544" s="41"/>
      <c r="X544" s="42"/>
      <c r="Y544" s="43"/>
      <c r="Z544" s="40"/>
      <c r="AA544" s="41"/>
      <c r="AB544" s="41"/>
      <c r="AC544" s="42"/>
      <c r="AD544" s="43"/>
      <c r="AE544" s="40"/>
      <c r="AF544" s="41"/>
      <c r="AG544" s="41"/>
      <c r="AH544" s="42"/>
      <c r="AI544" s="43"/>
      <c r="AJ544" s="42"/>
      <c r="AK544" s="31"/>
      <c r="AL544" s="31"/>
      <c r="AM544" s="31"/>
      <c r="AN544" s="45"/>
      <c r="AR544" s="33"/>
    </row>
    <row r="545" spans="4:44">
      <c r="D545" s="30"/>
      <c r="I545" s="35"/>
      <c r="J545" s="35"/>
      <c r="K545" s="34"/>
      <c r="L545" s="34"/>
      <c r="M545" s="46"/>
      <c r="N545" s="46"/>
      <c r="O545" s="46"/>
      <c r="P545" s="46"/>
      <c r="Q545" s="35"/>
      <c r="R545" s="35"/>
      <c r="S545" s="35"/>
      <c r="T545" s="35"/>
      <c r="U545" s="40"/>
      <c r="V545" s="41"/>
      <c r="W545" s="41"/>
      <c r="X545" s="42"/>
      <c r="Y545" s="43"/>
      <c r="Z545" s="40"/>
      <c r="AA545" s="41"/>
      <c r="AB545" s="41"/>
      <c r="AC545" s="42"/>
      <c r="AD545" s="43"/>
      <c r="AE545" s="40"/>
      <c r="AF545" s="41"/>
      <c r="AG545" s="41"/>
      <c r="AH545" s="42"/>
      <c r="AI545" s="43"/>
      <c r="AJ545" s="42"/>
      <c r="AK545" s="31"/>
      <c r="AL545" s="31"/>
      <c r="AM545" s="31"/>
      <c r="AN545" s="45"/>
      <c r="AR545" s="33"/>
    </row>
    <row r="546" spans="4:44">
      <c r="D546" s="30"/>
      <c r="I546" s="35"/>
      <c r="J546" s="35"/>
      <c r="K546" s="34"/>
      <c r="L546" s="34"/>
      <c r="M546" s="46"/>
      <c r="N546" s="46"/>
      <c r="O546" s="46"/>
      <c r="P546" s="46"/>
      <c r="Q546" s="35"/>
      <c r="R546" s="35"/>
      <c r="S546" s="35"/>
      <c r="T546" s="35"/>
      <c r="U546" s="40"/>
      <c r="V546" s="41"/>
      <c r="W546" s="41"/>
      <c r="X546" s="42"/>
      <c r="Y546" s="43"/>
      <c r="Z546" s="40"/>
      <c r="AA546" s="41"/>
      <c r="AB546" s="41"/>
      <c r="AC546" s="42"/>
      <c r="AD546" s="43"/>
      <c r="AE546" s="40"/>
      <c r="AF546" s="41"/>
      <c r="AG546" s="41"/>
      <c r="AH546" s="42"/>
      <c r="AI546" s="43"/>
      <c r="AJ546" s="42"/>
      <c r="AK546" s="31"/>
      <c r="AL546" s="31"/>
      <c r="AM546" s="31"/>
      <c r="AN546" s="45"/>
      <c r="AR546" s="33"/>
    </row>
    <row r="547" spans="4:44">
      <c r="D547" s="30"/>
      <c r="I547" s="35"/>
      <c r="J547" s="35"/>
      <c r="K547" s="34"/>
      <c r="L547" s="34"/>
      <c r="M547" s="46"/>
      <c r="N547" s="46"/>
      <c r="O547" s="46"/>
      <c r="P547" s="46"/>
      <c r="Q547" s="35"/>
      <c r="R547" s="35"/>
      <c r="S547" s="35"/>
      <c r="T547" s="35"/>
      <c r="U547" s="40"/>
      <c r="V547" s="41"/>
      <c r="W547" s="41"/>
      <c r="X547" s="42"/>
      <c r="Y547" s="43"/>
      <c r="Z547" s="40"/>
      <c r="AA547" s="41"/>
      <c r="AB547" s="41"/>
      <c r="AC547" s="42"/>
      <c r="AD547" s="43"/>
      <c r="AE547" s="40"/>
      <c r="AF547" s="41"/>
      <c r="AG547" s="41"/>
      <c r="AH547" s="42"/>
      <c r="AI547" s="43"/>
      <c r="AJ547" s="42"/>
      <c r="AK547" s="31"/>
      <c r="AL547" s="31"/>
      <c r="AM547" s="31"/>
      <c r="AN547" s="45"/>
      <c r="AR547" s="33"/>
    </row>
    <row r="548" spans="4:44">
      <c r="D548" s="30"/>
      <c r="I548" s="35"/>
      <c r="J548" s="35"/>
      <c r="K548" s="34"/>
      <c r="L548" s="34"/>
      <c r="M548" s="46"/>
      <c r="N548" s="46"/>
      <c r="O548" s="46"/>
      <c r="P548" s="46"/>
      <c r="Q548" s="35"/>
      <c r="R548" s="35"/>
      <c r="S548" s="35"/>
      <c r="T548" s="35"/>
      <c r="U548" s="40"/>
      <c r="V548" s="41"/>
      <c r="W548" s="41"/>
      <c r="X548" s="42"/>
      <c r="Y548" s="43"/>
      <c r="Z548" s="40"/>
      <c r="AA548" s="41"/>
      <c r="AB548" s="41"/>
      <c r="AC548" s="42"/>
      <c r="AD548" s="43"/>
      <c r="AE548" s="40"/>
      <c r="AF548" s="41"/>
      <c r="AG548" s="41"/>
      <c r="AH548" s="42"/>
      <c r="AI548" s="43"/>
      <c r="AJ548" s="42"/>
      <c r="AK548" s="31"/>
      <c r="AL548" s="31"/>
      <c r="AM548" s="31"/>
      <c r="AN548" s="45"/>
      <c r="AR548" s="33"/>
    </row>
    <row r="549" spans="4:44">
      <c r="D549" s="30"/>
      <c r="I549" s="35"/>
      <c r="J549" s="35"/>
      <c r="K549" s="34"/>
      <c r="L549" s="34"/>
      <c r="M549" s="46"/>
      <c r="N549" s="46"/>
      <c r="O549" s="46"/>
      <c r="P549" s="46"/>
      <c r="Q549" s="35"/>
      <c r="R549" s="35"/>
      <c r="S549" s="35"/>
      <c r="T549" s="35"/>
      <c r="U549" s="40"/>
      <c r="V549" s="41"/>
      <c r="W549" s="41"/>
      <c r="X549" s="42"/>
      <c r="Y549" s="43"/>
      <c r="Z549" s="40"/>
      <c r="AA549" s="41"/>
      <c r="AB549" s="41"/>
      <c r="AC549" s="42"/>
      <c r="AD549" s="43"/>
      <c r="AE549" s="40"/>
      <c r="AF549" s="41"/>
      <c r="AG549" s="41"/>
      <c r="AH549" s="42"/>
      <c r="AI549" s="43"/>
      <c r="AJ549" s="42"/>
      <c r="AK549" s="31"/>
      <c r="AL549" s="31"/>
      <c r="AM549" s="31"/>
      <c r="AN549" s="45"/>
      <c r="AR549" s="33"/>
    </row>
    <row r="550" spans="4:44">
      <c r="D550" s="30"/>
      <c r="I550" s="35"/>
      <c r="J550" s="35"/>
      <c r="K550" s="34"/>
      <c r="L550" s="34"/>
      <c r="M550" s="46"/>
      <c r="N550" s="46"/>
      <c r="O550" s="46"/>
      <c r="P550" s="46"/>
      <c r="Q550" s="35"/>
      <c r="R550" s="35"/>
      <c r="S550" s="35"/>
      <c r="T550" s="35"/>
      <c r="U550" s="40"/>
      <c r="V550" s="41"/>
      <c r="W550" s="41"/>
      <c r="X550" s="42"/>
      <c r="Y550" s="43"/>
      <c r="Z550" s="40"/>
      <c r="AA550" s="41"/>
      <c r="AB550" s="41"/>
      <c r="AC550" s="42"/>
      <c r="AD550" s="43"/>
      <c r="AE550" s="40"/>
      <c r="AF550" s="41"/>
      <c r="AG550" s="41"/>
      <c r="AH550" s="42"/>
      <c r="AI550" s="43"/>
      <c r="AJ550" s="42"/>
      <c r="AK550" s="31"/>
      <c r="AL550" s="31"/>
      <c r="AM550" s="31"/>
      <c r="AN550" s="45"/>
      <c r="AR550" s="33"/>
    </row>
    <row r="551" spans="4:44">
      <c r="D551" s="30"/>
      <c r="I551" s="35"/>
      <c r="J551" s="35"/>
      <c r="K551" s="34"/>
      <c r="L551" s="34"/>
      <c r="M551" s="46"/>
      <c r="N551" s="46"/>
      <c r="O551" s="46"/>
      <c r="P551" s="46"/>
      <c r="Q551" s="35"/>
      <c r="R551" s="35"/>
      <c r="S551" s="35"/>
      <c r="T551" s="35"/>
      <c r="U551" s="40"/>
      <c r="V551" s="41"/>
      <c r="W551" s="41"/>
      <c r="X551" s="42"/>
      <c r="Y551" s="43"/>
      <c r="Z551" s="40"/>
      <c r="AA551" s="41"/>
      <c r="AB551" s="41"/>
      <c r="AC551" s="42"/>
      <c r="AD551" s="43"/>
      <c r="AE551" s="40"/>
      <c r="AF551" s="41"/>
      <c r="AG551" s="41"/>
      <c r="AH551" s="42"/>
      <c r="AI551" s="43"/>
      <c r="AJ551" s="42"/>
      <c r="AK551" s="31"/>
      <c r="AL551" s="31"/>
      <c r="AM551" s="31"/>
      <c r="AN551" s="45"/>
      <c r="AR551" s="33"/>
    </row>
    <row r="552" spans="4:44">
      <c r="D552" s="30"/>
      <c r="I552" s="35"/>
      <c r="J552" s="35"/>
      <c r="K552" s="34"/>
      <c r="L552" s="34"/>
      <c r="M552" s="46"/>
      <c r="N552" s="46"/>
      <c r="O552" s="46"/>
      <c r="P552" s="46"/>
      <c r="Q552" s="35"/>
      <c r="R552" s="35"/>
      <c r="S552" s="35"/>
      <c r="T552" s="35"/>
      <c r="U552" s="40"/>
      <c r="V552" s="41"/>
      <c r="W552" s="41"/>
      <c r="X552" s="42"/>
      <c r="Y552" s="43"/>
      <c r="Z552" s="40"/>
      <c r="AA552" s="41"/>
      <c r="AB552" s="41"/>
      <c r="AC552" s="42"/>
      <c r="AD552" s="43"/>
      <c r="AE552" s="40"/>
      <c r="AF552" s="41"/>
      <c r="AG552" s="41"/>
      <c r="AH552" s="42"/>
      <c r="AI552" s="43"/>
      <c r="AJ552" s="42"/>
      <c r="AK552" s="31"/>
      <c r="AL552" s="31"/>
      <c r="AM552" s="31"/>
      <c r="AN552" s="45"/>
      <c r="AR552" s="33"/>
    </row>
    <row r="553" spans="4:44">
      <c r="D553" s="30"/>
      <c r="I553" s="35"/>
      <c r="J553" s="35"/>
      <c r="K553" s="34"/>
      <c r="L553" s="34"/>
      <c r="M553" s="46"/>
      <c r="N553" s="46"/>
      <c r="O553" s="46"/>
      <c r="P553" s="46"/>
      <c r="Q553" s="35"/>
      <c r="R553" s="35"/>
      <c r="S553" s="35"/>
      <c r="T553" s="35"/>
      <c r="U553" s="40"/>
      <c r="V553" s="41"/>
      <c r="W553" s="41"/>
      <c r="X553" s="42"/>
      <c r="Y553" s="43"/>
      <c r="Z553" s="40"/>
      <c r="AA553" s="41"/>
      <c r="AB553" s="41"/>
      <c r="AC553" s="42"/>
      <c r="AD553" s="43"/>
      <c r="AE553" s="40"/>
      <c r="AF553" s="41"/>
      <c r="AG553" s="41"/>
      <c r="AH553" s="42"/>
      <c r="AI553" s="43"/>
      <c r="AJ553" s="42"/>
      <c r="AK553" s="31"/>
      <c r="AL553" s="31"/>
      <c r="AM553" s="31"/>
      <c r="AN553" s="45"/>
      <c r="AR553" s="33"/>
    </row>
    <row r="554" spans="4:44">
      <c r="D554" s="30"/>
      <c r="I554" s="35"/>
      <c r="J554" s="35"/>
      <c r="K554" s="34"/>
      <c r="L554" s="34"/>
      <c r="M554" s="46"/>
      <c r="N554" s="46"/>
      <c r="O554" s="46"/>
      <c r="P554" s="46"/>
      <c r="Q554" s="35"/>
      <c r="R554" s="35"/>
      <c r="S554" s="35"/>
      <c r="T554" s="35"/>
      <c r="U554" s="40"/>
      <c r="V554" s="41"/>
      <c r="W554" s="41"/>
      <c r="X554" s="42"/>
      <c r="Y554" s="43"/>
      <c r="Z554" s="40"/>
      <c r="AA554" s="41"/>
      <c r="AB554" s="41"/>
      <c r="AC554" s="42"/>
      <c r="AD554" s="43"/>
      <c r="AE554" s="40"/>
      <c r="AF554" s="41"/>
      <c r="AG554" s="41"/>
      <c r="AH554" s="42"/>
      <c r="AI554" s="43"/>
      <c r="AJ554" s="42"/>
      <c r="AK554" s="31"/>
      <c r="AL554" s="31"/>
      <c r="AM554" s="31"/>
      <c r="AN554" s="45"/>
      <c r="AR554" s="33"/>
    </row>
    <row r="555" spans="4:44">
      <c r="D555" s="30"/>
      <c r="I555" s="35"/>
      <c r="J555" s="35"/>
      <c r="K555" s="34"/>
      <c r="L555" s="34"/>
      <c r="M555" s="46"/>
      <c r="N555" s="46"/>
      <c r="O555" s="46"/>
      <c r="P555" s="46"/>
      <c r="Q555" s="35"/>
      <c r="R555" s="35"/>
      <c r="S555" s="35"/>
      <c r="T555" s="35"/>
      <c r="U555" s="40"/>
      <c r="V555" s="41"/>
      <c r="W555" s="41"/>
      <c r="X555" s="42"/>
      <c r="Y555" s="43"/>
      <c r="Z555" s="40"/>
      <c r="AA555" s="41"/>
      <c r="AB555" s="41"/>
      <c r="AC555" s="42"/>
      <c r="AD555" s="43"/>
      <c r="AE555" s="40"/>
      <c r="AF555" s="41"/>
      <c r="AG555" s="41"/>
      <c r="AH555" s="42"/>
      <c r="AI555" s="43"/>
      <c r="AJ555" s="42"/>
      <c r="AK555" s="31"/>
      <c r="AL555" s="31"/>
      <c r="AM555" s="31"/>
      <c r="AN555" s="45"/>
      <c r="AR555" s="33"/>
    </row>
    <row r="556" spans="4:44">
      <c r="D556" s="30"/>
      <c r="I556" s="35"/>
      <c r="J556" s="35"/>
      <c r="K556" s="34"/>
      <c r="L556" s="34"/>
      <c r="M556" s="46"/>
      <c r="N556" s="46"/>
      <c r="O556" s="46"/>
      <c r="P556" s="46"/>
      <c r="Q556" s="35"/>
      <c r="R556" s="35"/>
      <c r="S556" s="35"/>
      <c r="T556" s="35"/>
      <c r="U556" s="40"/>
      <c r="V556" s="41"/>
      <c r="W556" s="41"/>
      <c r="X556" s="42"/>
      <c r="Y556" s="43"/>
      <c r="Z556" s="40"/>
      <c r="AA556" s="41"/>
      <c r="AB556" s="41"/>
      <c r="AC556" s="42"/>
      <c r="AD556" s="43"/>
      <c r="AE556" s="40"/>
      <c r="AF556" s="41"/>
      <c r="AG556" s="41"/>
      <c r="AH556" s="42"/>
      <c r="AI556" s="43"/>
      <c r="AJ556" s="42"/>
      <c r="AK556" s="31"/>
      <c r="AL556" s="31"/>
      <c r="AM556" s="31"/>
      <c r="AN556" s="45"/>
      <c r="AR556" s="33"/>
    </row>
    <row r="557" spans="4:44">
      <c r="D557" s="30"/>
      <c r="I557" s="35"/>
      <c r="J557" s="35"/>
      <c r="K557" s="34"/>
      <c r="L557" s="34"/>
      <c r="M557" s="46"/>
      <c r="N557" s="46"/>
      <c r="O557" s="46"/>
      <c r="P557" s="46"/>
      <c r="Q557" s="35"/>
      <c r="R557" s="35"/>
      <c r="S557" s="35"/>
      <c r="T557" s="35"/>
      <c r="U557" s="40"/>
      <c r="V557" s="41"/>
      <c r="W557" s="41"/>
      <c r="X557" s="42"/>
      <c r="Y557" s="43"/>
      <c r="Z557" s="40"/>
      <c r="AA557" s="41"/>
      <c r="AB557" s="41"/>
      <c r="AC557" s="42"/>
      <c r="AD557" s="43"/>
      <c r="AE557" s="40"/>
      <c r="AF557" s="41"/>
      <c r="AG557" s="41"/>
      <c r="AH557" s="42"/>
      <c r="AI557" s="43"/>
      <c r="AJ557" s="42"/>
      <c r="AK557" s="31"/>
      <c r="AL557" s="31"/>
      <c r="AM557" s="31"/>
      <c r="AN557" s="45"/>
      <c r="AR557" s="33"/>
    </row>
    <row r="558" spans="4:44">
      <c r="D558" s="30"/>
      <c r="I558" s="35"/>
      <c r="J558" s="35"/>
      <c r="K558" s="34"/>
      <c r="L558" s="34"/>
      <c r="M558" s="46"/>
      <c r="N558" s="46"/>
      <c r="O558" s="46"/>
      <c r="P558" s="46"/>
      <c r="Q558" s="35"/>
      <c r="R558" s="35"/>
      <c r="S558" s="35"/>
      <c r="T558" s="35"/>
      <c r="U558" s="40"/>
      <c r="V558" s="41"/>
      <c r="W558" s="41"/>
      <c r="X558" s="42"/>
      <c r="Y558" s="43"/>
      <c r="Z558" s="40"/>
      <c r="AA558" s="41"/>
      <c r="AB558" s="41"/>
      <c r="AC558" s="42"/>
      <c r="AD558" s="43"/>
      <c r="AE558" s="40"/>
      <c r="AF558" s="41"/>
      <c r="AG558" s="41"/>
      <c r="AH558" s="42"/>
      <c r="AI558" s="43"/>
      <c r="AJ558" s="42"/>
      <c r="AK558" s="31"/>
      <c r="AL558" s="31"/>
      <c r="AM558" s="31"/>
      <c r="AN558" s="45"/>
      <c r="AR558" s="33"/>
    </row>
    <row r="559" spans="4:44">
      <c r="D559" s="30"/>
      <c r="I559" s="35"/>
      <c r="J559" s="35"/>
      <c r="K559" s="34"/>
      <c r="L559" s="34"/>
      <c r="M559" s="46"/>
      <c r="N559" s="46"/>
      <c r="O559" s="46"/>
      <c r="P559" s="46"/>
      <c r="Q559" s="35"/>
      <c r="R559" s="35"/>
      <c r="S559" s="35"/>
      <c r="T559" s="35"/>
      <c r="U559" s="40"/>
      <c r="V559" s="41"/>
      <c r="W559" s="41"/>
      <c r="X559" s="42"/>
      <c r="Y559" s="43"/>
      <c r="Z559" s="40"/>
      <c r="AA559" s="41"/>
      <c r="AB559" s="41"/>
      <c r="AC559" s="42"/>
      <c r="AD559" s="43"/>
      <c r="AE559" s="40"/>
      <c r="AF559" s="41"/>
      <c r="AG559" s="41"/>
      <c r="AH559" s="42"/>
      <c r="AI559" s="43"/>
      <c r="AJ559" s="42"/>
      <c r="AK559" s="31"/>
      <c r="AL559" s="31"/>
      <c r="AM559" s="31"/>
      <c r="AN559" s="45"/>
      <c r="AR559" s="33"/>
    </row>
    <row r="560" spans="4:44">
      <c r="D560" s="30"/>
      <c r="I560" s="35"/>
      <c r="J560" s="35"/>
      <c r="K560" s="34"/>
      <c r="L560" s="34"/>
      <c r="M560" s="46"/>
      <c r="N560" s="46"/>
      <c r="O560" s="46"/>
      <c r="P560" s="46"/>
      <c r="Q560" s="35"/>
      <c r="R560" s="35"/>
      <c r="S560" s="35"/>
      <c r="T560" s="35"/>
      <c r="U560" s="40"/>
      <c r="V560" s="41"/>
      <c r="W560" s="41"/>
      <c r="X560" s="42"/>
      <c r="Y560" s="43"/>
      <c r="Z560" s="40"/>
      <c r="AA560" s="41"/>
      <c r="AB560" s="41"/>
      <c r="AC560" s="42"/>
      <c r="AD560" s="43"/>
      <c r="AE560" s="40"/>
      <c r="AF560" s="41"/>
      <c r="AG560" s="41"/>
      <c r="AH560" s="42"/>
      <c r="AI560" s="43"/>
      <c r="AJ560" s="42"/>
      <c r="AK560" s="31"/>
      <c r="AL560" s="31"/>
      <c r="AM560" s="31"/>
      <c r="AN560" s="45"/>
      <c r="AR560" s="33"/>
    </row>
    <row r="561" spans="4:44">
      <c r="D561" s="30"/>
      <c r="I561" s="35"/>
      <c r="J561" s="35"/>
      <c r="K561" s="34"/>
      <c r="L561" s="34"/>
      <c r="M561" s="46"/>
      <c r="N561" s="46"/>
      <c r="O561" s="46"/>
      <c r="P561" s="46"/>
      <c r="Q561" s="35"/>
      <c r="R561" s="35"/>
      <c r="S561" s="35"/>
      <c r="T561" s="35"/>
      <c r="U561" s="40"/>
      <c r="V561" s="41"/>
      <c r="W561" s="41"/>
      <c r="X561" s="42"/>
      <c r="Y561" s="43"/>
      <c r="Z561" s="40"/>
      <c r="AA561" s="41"/>
      <c r="AB561" s="41"/>
      <c r="AC561" s="42"/>
      <c r="AD561" s="43"/>
      <c r="AE561" s="40"/>
      <c r="AF561" s="41"/>
      <c r="AG561" s="41"/>
      <c r="AH561" s="42"/>
      <c r="AI561" s="43"/>
      <c r="AJ561" s="42"/>
      <c r="AK561" s="31"/>
      <c r="AL561" s="31"/>
      <c r="AM561" s="31"/>
      <c r="AN561" s="45"/>
      <c r="AR561" s="33"/>
    </row>
    <row r="562" spans="4:44">
      <c r="D562" s="30"/>
      <c r="I562" s="35"/>
      <c r="J562" s="35"/>
      <c r="K562" s="34"/>
      <c r="L562" s="34"/>
      <c r="M562" s="46"/>
      <c r="N562" s="46"/>
      <c r="O562" s="46"/>
      <c r="P562" s="46"/>
      <c r="Q562" s="35"/>
      <c r="R562" s="35"/>
      <c r="S562" s="35"/>
      <c r="T562" s="35"/>
      <c r="U562" s="40"/>
      <c r="V562" s="41"/>
      <c r="W562" s="41"/>
      <c r="X562" s="42"/>
      <c r="Y562" s="43"/>
      <c r="Z562" s="40"/>
      <c r="AA562" s="41"/>
      <c r="AB562" s="41"/>
      <c r="AC562" s="42"/>
      <c r="AD562" s="43"/>
      <c r="AE562" s="40"/>
      <c r="AF562" s="41"/>
      <c r="AG562" s="41"/>
      <c r="AH562" s="42"/>
      <c r="AI562" s="43"/>
      <c r="AJ562" s="42"/>
      <c r="AK562" s="31"/>
      <c r="AL562" s="31"/>
      <c r="AM562" s="31"/>
      <c r="AN562" s="45"/>
      <c r="AR562" s="33"/>
    </row>
    <row r="563" spans="4:44">
      <c r="D563" s="30"/>
      <c r="I563" s="35"/>
      <c r="J563" s="35"/>
      <c r="K563" s="34"/>
      <c r="L563" s="34"/>
      <c r="M563" s="46"/>
      <c r="N563" s="46"/>
      <c r="O563" s="46"/>
      <c r="P563" s="46"/>
      <c r="Q563" s="35"/>
      <c r="R563" s="35"/>
      <c r="S563" s="35"/>
      <c r="T563" s="35"/>
      <c r="U563" s="40"/>
      <c r="V563" s="41"/>
      <c r="W563" s="41"/>
      <c r="X563" s="42"/>
      <c r="Y563" s="43"/>
      <c r="Z563" s="40"/>
      <c r="AA563" s="41"/>
      <c r="AB563" s="41"/>
      <c r="AC563" s="42"/>
      <c r="AD563" s="43"/>
      <c r="AE563" s="40"/>
      <c r="AF563" s="41"/>
      <c r="AG563" s="41"/>
      <c r="AH563" s="42"/>
      <c r="AI563" s="43"/>
      <c r="AJ563" s="42"/>
      <c r="AK563" s="31"/>
      <c r="AL563" s="31"/>
      <c r="AM563" s="31"/>
      <c r="AN563" s="45"/>
      <c r="AR563" s="33"/>
    </row>
    <row r="564" spans="4:44">
      <c r="D564" s="30"/>
      <c r="I564" s="35"/>
      <c r="J564" s="35"/>
      <c r="K564" s="34"/>
      <c r="L564" s="34"/>
      <c r="M564" s="46"/>
      <c r="N564" s="46"/>
      <c r="O564" s="46"/>
      <c r="P564" s="46"/>
      <c r="Q564" s="35"/>
      <c r="R564" s="35"/>
      <c r="S564" s="35"/>
      <c r="T564" s="35"/>
      <c r="U564" s="40"/>
      <c r="V564" s="41"/>
      <c r="W564" s="41"/>
      <c r="X564" s="42"/>
      <c r="Y564" s="43"/>
      <c r="Z564" s="40"/>
      <c r="AA564" s="41"/>
      <c r="AB564" s="41"/>
      <c r="AC564" s="42"/>
      <c r="AD564" s="43"/>
      <c r="AE564" s="40"/>
      <c r="AF564" s="41"/>
      <c r="AG564" s="41"/>
      <c r="AH564" s="42"/>
      <c r="AI564" s="43"/>
      <c r="AJ564" s="42"/>
      <c r="AK564" s="31"/>
      <c r="AL564" s="31"/>
      <c r="AM564" s="31"/>
      <c r="AN564" s="45"/>
      <c r="AR564" s="33"/>
    </row>
    <row r="565" spans="4:44">
      <c r="D565" s="30"/>
      <c r="I565" s="35"/>
      <c r="J565" s="35"/>
      <c r="K565" s="34"/>
      <c r="L565" s="34"/>
      <c r="M565" s="46"/>
      <c r="N565" s="46"/>
      <c r="O565" s="46"/>
      <c r="P565" s="46"/>
      <c r="Q565" s="35"/>
      <c r="R565" s="35"/>
      <c r="S565" s="35"/>
      <c r="T565" s="35"/>
      <c r="U565" s="40"/>
      <c r="V565" s="41"/>
      <c r="W565" s="41"/>
      <c r="X565" s="42"/>
      <c r="Y565" s="43"/>
      <c r="Z565" s="40"/>
      <c r="AA565" s="41"/>
      <c r="AB565" s="41"/>
      <c r="AC565" s="42"/>
      <c r="AD565" s="43"/>
      <c r="AE565" s="40"/>
      <c r="AF565" s="41"/>
      <c r="AG565" s="41"/>
      <c r="AH565" s="42"/>
      <c r="AI565" s="43"/>
      <c r="AJ565" s="42"/>
      <c r="AK565" s="31"/>
      <c r="AL565" s="31"/>
      <c r="AM565" s="31"/>
      <c r="AN565" s="45"/>
      <c r="AR565" s="33"/>
    </row>
    <row r="566" spans="4:44">
      <c r="D566" s="30"/>
      <c r="I566" s="35"/>
      <c r="J566" s="35"/>
      <c r="K566" s="34"/>
      <c r="L566" s="34"/>
      <c r="M566" s="46"/>
      <c r="N566" s="46"/>
      <c r="O566" s="46"/>
      <c r="P566" s="46"/>
      <c r="Q566" s="35"/>
      <c r="R566" s="35"/>
      <c r="S566" s="35"/>
      <c r="T566" s="35"/>
      <c r="U566" s="40"/>
      <c r="V566" s="41"/>
      <c r="W566" s="41"/>
      <c r="X566" s="42"/>
      <c r="Y566" s="43"/>
      <c r="Z566" s="40"/>
      <c r="AA566" s="41"/>
      <c r="AB566" s="41"/>
      <c r="AC566" s="42"/>
      <c r="AD566" s="43"/>
      <c r="AE566" s="40"/>
      <c r="AF566" s="41"/>
      <c r="AG566" s="41"/>
      <c r="AH566" s="42"/>
      <c r="AI566" s="43"/>
      <c r="AJ566" s="42"/>
      <c r="AK566" s="31"/>
      <c r="AL566" s="31"/>
      <c r="AM566" s="31"/>
      <c r="AN566" s="45"/>
      <c r="AR566" s="33"/>
    </row>
    <row r="567" spans="4:44">
      <c r="D567" s="30"/>
      <c r="I567" s="35"/>
      <c r="J567" s="35"/>
      <c r="K567" s="34"/>
      <c r="L567" s="34"/>
      <c r="M567" s="46"/>
      <c r="N567" s="46"/>
      <c r="O567" s="46"/>
      <c r="P567" s="46"/>
      <c r="Q567" s="35"/>
      <c r="R567" s="35"/>
      <c r="S567" s="35"/>
      <c r="T567" s="35"/>
      <c r="U567" s="40"/>
      <c r="V567" s="41"/>
      <c r="W567" s="41"/>
      <c r="X567" s="42"/>
      <c r="Y567" s="43"/>
      <c r="Z567" s="40"/>
      <c r="AA567" s="41"/>
      <c r="AB567" s="41"/>
      <c r="AC567" s="42"/>
      <c r="AD567" s="43"/>
      <c r="AE567" s="40"/>
      <c r="AF567" s="41"/>
      <c r="AG567" s="41"/>
      <c r="AH567" s="42"/>
      <c r="AI567" s="43"/>
      <c r="AJ567" s="42"/>
      <c r="AK567" s="31"/>
      <c r="AL567" s="31"/>
      <c r="AM567" s="31"/>
      <c r="AN567" s="45"/>
      <c r="AR567" s="33"/>
    </row>
    <row r="568" spans="4:44">
      <c r="D568" s="30"/>
      <c r="I568" s="35"/>
      <c r="J568" s="35"/>
      <c r="K568" s="34"/>
      <c r="L568" s="34"/>
      <c r="M568" s="46"/>
      <c r="N568" s="46"/>
      <c r="O568" s="46"/>
      <c r="P568" s="46"/>
      <c r="Q568" s="35"/>
      <c r="R568" s="35"/>
      <c r="S568" s="35"/>
      <c r="T568" s="35"/>
      <c r="U568" s="40"/>
      <c r="V568" s="41"/>
      <c r="W568" s="41"/>
      <c r="X568" s="42"/>
      <c r="Y568" s="43"/>
      <c r="Z568" s="40"/>
      <c r="AA568" s="41"/>
      <c r="AB568" s="41"/>
      <c r="AC568" s="42"/>
      <c r="AD568" s="43"/>
      <c r="AE568" s="40"/>
      <c r="AF568" s="41"/>
      <c r="AG568" s="41"/>
      <c r="AH568" s="42"/>
      <c r="AI568" s="43"/>
      <c r="AJ568" s="42"/>
      <c r="AK568" s="31"/>
      <c r="AL568" s="31"/>
      <c r="AM568" s="31"/>
      <c r="AN568" s="45"/>
      <c r="AR568" s="33"/>
    </row>
    <row r="569" spans="4:44">
      <c r="D569" s="30"/>
      <c r="I569" s="35"/>
      <c r="J569" s="35"/>
      <c r="K569" s="34"/>
      <c r="L569" s="34"/>
      <c r="M569" s="46"/>
      <c r="N569" s="46"/>
      <c r="O569" s="46"/>
      <c r="P569" s="46"/>
      <c r="Q569" s="35"/>
      <c r="R569" s="35"/>
      <c r="S569" s="35"/>
      <c r="T569" s="35"/>
      <c r="U569" s="40"/>
      <c r="V569" s="41"/>
      <c r="W569" s="41"/>
      <c r="X569" s="42"/>
      <c r="Y569" s="43"/>
      <c r="Z569" s="40"/>
      <c r="AA569" s="41"/>
      <c r="AB569" s="41"/>
      <c r="AC569" s="42"/>
      <c r="AD569" s="43"/>
      <c r="AE569" s="40"/>
      <c r="AF569" s="41"/>
      <c r="AG569" s="41"/>
      <c r="AH569" s="42"/>
      <c r="AI569" s="43"/>
      <c r="AJ569" s="42"/>
      <c r="AK569" s="31"/>
      <c r="AL569" s="31"/>
      <c r="AM569" s="31"/>
      <c r="AN569" s="45"/>
      <c r="AR569" s="33"/>
    </row>
    <row r="570" spans="4:44">
      <c r="D570" s="30"/>
      <c r="I570" s="35"/>
      <c r="J570" s="35"/>
      <c r="K570" s="34"/>
      <c r="L570" s="34"/>
      <c r="M570" s="46"/>
      <c r="N570" s="46"/>
      <c r="O570" s="46"/>
      <c r="P570" s="46"/>
      <c r="Q570" s="35"/>
      <c r="R570" s="35"/>
      <c r="S570" s="35"/>
      <c r="T570" s="35"/>
      <c r="U570" s="40"/>
      <c r="V570" s="41"/>
      <c r="W570" s="41"/>
      <c r="X570" s="42"/>
      <c r="Y570" s="43"/>
      <c r="Z570" s="40"/>
      <c r="AA570" s="41"/>
      <c r="AB570" s="41"/>
      <c r="AC570" s="42"/>
      <c r="AD570" s="43"/>
      <c r="AE570" s="40"/>
      <c r="AF570" s="41"/>
      <c r="AG570" s="41"/>
      <c r="AH570" s="42"/>
      <c r="AI570" s="43"/>
      <c r="AJ570" s="42"/>
      <c r="AK570" s="31"/>
      <c r="AL570" s="31"/>
      <c r="AM570" s="31"/>
      <c r="AN570" s="45"/>
      <c r="AR570" s="33"/>
    </row>
    <row r="571" spans="4:44">
      <c r="D571" s="30"/>
      <c r="I571" s="35"/>
      <c r="J571" s="35"/>
      <c r="K571" s="34"/>
      <c r="L571" s="34"/>
      <c r="M571" s="46"/>
      <c r="N571" s="46"/>
      <c r="O571" s="46"/>
      <c r="P571" s="46"/>
      <c r="Q571" s="35"/>
      <c r="R571" s="35"/>
      <c r="S571" s="35"/>
      <c r="T571" s="35"/>
      <c r="U571" s="40"/>
      <c r="V571" s="41"/>
      <c r="W571" s="41"/>
      <c r="X571" s="42"/>
      <c r="Y571" s="43"/>
      <c r="Z571" s="40"/>
      <c r="AA571" s="41"/>
      <c r="AB571" s="41"/>
      <c r="AC571" s="42"/>
      <c r="AD571" s="43"/>
      <c r="AE571" s="40"/>
      <c r="AF571" s="41"/>
      <c r="AG571" s="41"/>
      <c r="AH571" s="42"/>
      <c r="AI571" s="43"/>
      <c r="AJ571" s="42"/>
      <c r="AK571" s="31"/>
      <c r="AL571" s="31"/>
      <c r="AM571" s="31"/>
      <c r="AN571" s="45"/>
      <c r="AR571" s="33"/>
    </row>
    <row r="572" spans="4:44">
      <c r="D572" s="30"/>
      <c r="I572" s="35"/>
      <c r="J572" s="35"/>
      <c r="K572" s="34"/>
      <c r="L572" s="34"/>
      <c r="M572" s="46"/>
      <c r="N572" s="46"/>
      <c r="O572" s="46"/>
      <c r="P572" s="46"/>
      <c r="Q572" s="35"/>
      <c r="R572" s="35"/>
      <c r="S572" s="35"/>
      <c r="T572" s="35"/>
      <c r="U572" s="40"/>
      <c r="V572" s="41"/>
      <c r="W572" s="41"/>
      <c r="X572" s="42"/>
      <c r="Y572" s="43"/>
      <c r="Z572" s="40"/>
      <c r="AA572" s="41"/>
      <c r="AB572" s="41"/>
      <c r="AC572" s="42"/>
      <c r="AD572" s="43"/>
      <c r="AE572" s="40"/>
      <c r="AF572" s="41"/>
      <c r="AG572" s="41"/>
      <c r="AH572" s="42"/>
      <c r="AI572" s="43"/>
      <c r="AJ572" s="42"/>
      <c r="AK572" s="31"/>
      <c r="AL572" s="31"/>
      <c r="AM572" s="31"/>
      <c r="AN572" s="45"/>
      <c r="AR572" s="33"/>
    </row>
    <row r="573" spans="4:44">
      <c r="D573" s="30"/>
      <c r="I573" s="35"/>
      <c r="J573" s="35"/>
      <c r="K573" s="34"/>
      <c r="L573" s="34"/>
      <c r="M573" s="46"/>
      <c r="N573" s="46"/>
      <c r="O573" s="46"/>
      <c r="P573" s="46"/>
      <c r="Q573" s="35"/>
      <c r="R573" s="35"/>
      <c r="S573" s="35"/>
      <c r="T573" s="35"/>
      <c r="U573" s="40"/>
      <c r="V573" s="41"/>
      <c r="W573" s="41"/>
      <c r="X573" s="42"/>
      <c r="Y573" s="43"/>
      <c r="Z573" s="40"/>
      <c r="AA573" s="41"/>
      <c r="AB573" s="41"/>
      <c r="AC573" s="42"/>
      <c r="AD573" s="43"/>
      <c r="AE573" s="40"/>
      <c r="AF573" s="41"/>
      <c r="AG573" s="41"/>
      <c r="AH573" s="42"/>
      <c r="AI573" s="43"/>
      <c r="AJ573" s="42"/>
      <c r="AK573" s="31"/>
      <c r="AL573" s="31"/>
      <c r="AM573" s="31"/>
      <c r="AN573" s="45"/>
      <c r="AR573" s="33"/>
    </row>
    <row r="574" spans="4:44">
      <c r="D574" s="30"/>
      <c r="I574" s="35"/>
      <c r="J574" s="35"/>
      <c r="K574" s="34"/>
      <c r="L574" s="34"/>
      <c r="M574" s="46"/>
      <c r="N574" s="46"/>
      <c r="O574" s="46"/>
      <c r="P574" s="46"/>
      <c r="Q574" s="35"/>
      <c r="R574" s="35"/>
      <c r="S574" s="35"/>
      <c r="T574" s="35"/>
      <c r="U574" s="40"/>
      <c r="V574" s="41"/>
      <c r="W574" s="41"/>
      <c r="X574" s="42"/>
      <c r="Y574" s="43"/>
      <c r="Z574" s="40"/>
      <c r="AA574" s="41"/>
      <c r="AB574" s="41"/>
      <c r="AC574" s="42"/>
      <c r="AD574" s="43"/>
      <c r="AE574" s="40"/>
      <c r="AF574" s="41"/>
      <c r="AG574" s="41"/>
      <c r="AH574" s="42"/>
      <c r="AI574" s="43"/>
      <c r="AJ574" s="42"/>
      <c r="AK574" s="31"/>
      <c r="AL574" s="31"/>
      <c r="AM574" s="31"/>
      <c r="AN574" s="45"/>
      <c r="AR574" s="33"/>
    </row>
    <row r="575" spans="4:44">
      <c r="D575" s="30"/>
      <c r="I575" s="35"/>
      <c r="J575" s="35"/>
      <c r="K575" s="34"/>
      <c r="L575" s="34"/>
      <c r="M575" s="46"/>
      <c r="N575" s="46"/>
      <c r="O575" s="46"/>
      <c r="P575" s="46"/>
      <c r="Q575" s="35"/>
      <c r="R575" s="35"/>
      <c r="S575" s="35"/>
      <c r="T575" s="35"/>
      <c r="U575" s="40"/>
      <c r="V575" s="41"/>
      <c r="W575" s="41"/>
      <c r="X575" s="42"/>
      <c r="Y575" s="43"/>
      <c r="Z575" s="40"/>
      <c r="AA575" s="41"/>
      <c r="AB575" s="41"/>
      <c r="AC575" s="42"/>
      <c r="AD575" s="43"/>
      <c r="AE575" s="40"/>
      <c r="AF575" s="41"/>
      <c r="AG575" s="41"/>
      <c r="AH575" s="42"/>
      <c r="AI575" s="43"/>
      <c r="AJ575" s="42"/>
      <c r="AK575" s="31"/>
      <c r="AL575" s="31"/>
      <c r="AM575" s="31"/>
      <c r="AN575" s="45"/>
      <c r="AR575" s="33"/>
    </row>
    <row r="576" spans="4:44">
      <c r="D576" s="30"/>
      <c r="I576" s="35"/>
      <c r="J576" s="35"/>
      <c r="K576" s="34"/>
      <c r="L576" s="34"/>
      <c r="M576" s="46"/>
      <c r="N576" s="46"/>
      <c r="O576" s="46"/>
      <c r="P576" s="46"/>
      <c r="Q576" s="35"/>
      <c r="R576" s="35"/>
      <c r="S576" s="35"/>
      <c r="T576" s="35"/>
      <c r="U576" s="40"/>
      <c r="V576" s="41"/>
      <c r="W576" s="41"/>
      <c r="X576" s="42"/>
      <c r="Y576" s="43"/>
      <c r="Z576" s="40"/>
      <c r="AA576" s="41"/>
      <c r="AB576" s="41"/>
      <c r="AC576" s="42"/>
      <c r="AD576" s="43"/>
      <c r="AE576" s="40"/>
      <c r="AF576" s="41"/>
      <c r="AG576" s="41"/>
      <c r="AH576" s="42"/>
      <c r="AI576" s="43"/>
      <c r="AJ576" s="42"/>
      <c r="AK576" s="31"/>
      <c r="AL576" s="31"/>
      <c r="AM576" s="31"/>
      <c r="AN576" s="45"/>
      <c r="AR576" s="33"/>
    </row>
    <row r="577" spans="4:44">
      <c r="D577" s="30"/>
      <c r="I577" s="35"/>
      <c r="J577" s="35"/>
      <c r="K577" s="34"/>
      <c r="L577" s="34"/>
      <c r="M577" s="46"/>
      <c r="N577" s="46"/>
      <c r="O577" s="46"/>
      <c r="P577" s="46"/>
      <c r="Q577" s="35"/>
      <c r="R577" s="35"/>
      <c r="S577" s="35"/>
      <c r="T577" s="35"/>
      <c r="U577" s="40"/>
      <c r="V577" s="41"/>
      <c r="W577" s="41"/>
      <c r="X577" s="42"/>
      <c r="Y577" s="43"/>
      <c r="Z577" s="40"/>
      <c r="AA577" s="41"/>
      <c r="AB577" s="41"/>
      <c r="AC577" s="42"/>
      <c r="AD577" s="43"/>
      <c r="AE577" s="40"/>
      <c r="AF577" s="41"/>
      <c r="AG577" s="41"/>
      <c r="AH577" s="42"/>
      <c r="AI577" s="43"/>
      <c r="AJ577" s="42"/>
      <c r="AK577" s="31"/>
      <c r="AL577" s="31"/>
      <c r="AM577" s="31"/>
      <c r="AN577" s="45"/>
      <c r="AR577" s="33"/>
    </row>
    <row r="578" spans="4:44">
      <c r="D578" s="30"/>
      <c r="I578" s="35"/>
      <c r="J578" s="35"/>
      <c r="K578" s="34"/>
      <c r="L578" s="34"/>
      <c r="M578" s="46"/>
      <c r="N578" s="46"/>
      <c r="O578" s="46"/>
      <c r="P578" s="46"/>
      <c r="Q578" s="35"/>
      <c r="R578" s="35"/>
      <c r="S578" s="35"/>
      <c r="T578" s="35"/>
      <c r="U578" s="40"/>
      <c r="V578" s="41"/>
      <c r="W578" s="41"/>
      <c r="X578" s="42"/>
      <c r="Y578" s="43"/>
      <c r="Z578" s="40"/>
      <c r="AA578" s="41"/>
      <c r="AB578" s="41"/>
      <c r="AC578" s="42"/>
      <c r="AD578" s="43"/>
      <c r="AE578" s="40"/>
      <c r="AF578" s="41"/>
      <c r="AG578" s="41"/>
      <c r="AH578" s="42"/>
      <c r="AI578" s="43"/>
      <c r="AJ578" s="42"/>
      <c r="AK578" s="31"/>
      <c r="AL578" s="31"/>
      <c r="AM578" s="31"/>
      <c r="AN578" s="45"/>
      <c r="AR578" s="33"/>
    </row>
    <row r="579" spans="4:44">
      <c r="D579" s="30"/>
      <c r="I579" s="35"/>
      <c r="J579" s="35"/>
      <c r="K579" s="34"/>
      <c r="L579" s="34"/>
      <c r="M579" s="46"/>
      <c r="N579" s="46"/>
      <c r="O579" s="46"/>
      <c r="P579" s="46"/>
      <c r="Q579" s="35"/>
      <c r="R579" s="35"/>
      <c r="S579" s="35"/>
      <c r="T579" s="35"/>
      <c r="U579" s="40"/>
      <c r="V579" s="41"/>
      <c r="W579" s="41"/>
      <c r="X579" s="42"/>
      <c r="Y579" s="43"/>
      <c r="Z579" s="40"/>
      <c r="AA579" s="41"/>
      <c r="AB579" s="41"/>
      <c r="AC579" s="42"/>
      <c r="AD579" s="43"/>
      <c r="AE579" s="40"/>
      <c r="AF579" s="41"/>
      <c r="AG579" s="41"/>
      <c r="AH579" s="42"/>
      <c r="AI579" s="43"/>
      <c r="AJ579" s="42"/>
      <c r="AK579" s="31"/>
      <c r="AL579" s="31"/>
      <c r="AM579" s="31"/>
      <c r="AN579" s="45"/>
      <c r="AR579" s="33"/>
    </row>
    <row r="580" spans="4:44">
      <c r="D580" s="30"/>
      <c r="I580" s="35"/>
      <c r="J580" s="35"/>
      <c r="K580" s="34"/>
      <c r="L580" s="34"/>
      <c r="M580" s="46"/>
      <c r="N580" s="46"/>
      <c r="O580" s="46"/>
      <c r="P580" s="46"/>
      <c r="Q580" s="35"/>
      <c r="R580" s="35"/>
      <c r="S580" s="35"/>
      <c r="T580" s="35"/>
      <c r="U580" s="40"/>
      <c r="V580" s="41"/>
      <c r="W580" s="41"/>
      <c r="X580" s="42"/>
      <c r="Y580" s="43"/>
      <c r="Z580" s="40"/>
      <c r="AA580" s="41"/>
      <c r="AB580" s="41"/>
      <c r="AC580" s="42"/>
      <c r="AD580" s="43"/>
      <c r="AE580" s="40"/>
      <c r="AF580" s="41"/>
      <c r="AG580" s="41"/>
      <c r="AH580" s="42"/>
      <c r="AI580" s="43"/>
      <c r="AJ580" s="42"/>
      <c r="AK580" s="31"/>
      <c r="AL580" s="31"/>
      <c r="AM580" s="31"/>
      <c r="AN580" s="45"/>
      <c r="AR580" s="33"/>
    </row>
    <row r="581" spans="4:44">
      <c r="D581" s="30"/>
      <c r="I581" s="35"/>
      <c r="J581" s="35"/>
      <c r="K581" s="34"/>
      <c r="L581" s="34"/>
      <c r="M581" s="46"/>
      <c r="N581" s="46"/>
      <c r="O581" s="46"/>
      <c r="P581" s="46"/>
      <c r="Q581" s="35"/>
      <c r="R581" s="35"/>
      <c r="S581" s="35"/>
      <c r="T581" s="35"/>
      <c r="U581" s="40"/>
      <c r="V581" s="41"/>
      <c r="W581" s="41"/>
      <c r="X581" s="42"/>
      <c r="Y581" s="43"/>
      <c r="Z581" s="40"/>
      <c r="AA581" s="41"/>
      <c r="AB581" s="41"/>
      <c r="AC581" s="42"/>
      <c r="AD581" s="43"/>
      <c r="AE581" s="40"/>
      <c r="AF581" s="41"/>
      <c r="AG581" s="41"/>
      <c r="AH581" s="42"/>
      <c r="AI581" s="43"/>
      <c r="AJ581" s="42"/>
      <c r="AK581" s="31"/>
      <c r="AL581" s="31"/>
      <c r="AM581" s="31"/>
      <c r="AN581" s="45"/>
      <c r="AR581" s="33"/>
    </row>
    <row r="582" spans="4:44">
      <c r="D582" s="30"/>
      <c r="I582" s="35"/>
      <c r="J582" s="35"/>
      <c r="K582" s="34"/>
      <c r="L582" s="34"/>
      <c r="M582" s="46"/>
      <c r="N582" s="46"/>
      <c r="O582" s="46"/>
      <c r="P582" s="46"/>
      <c r="Q582" s="35"/>
      <c r="R582" s="35"/>
      <c r="S582" s="35"/>
      <c r="T582" s="35"/>
      <c r="U582" s="40"/>
      <c r="V582" s="41"/>
      <c r="W582" s="41"/>
      <c r="X582" s="42"/>
      <c r="Y582" s="43"/>
      <c r="Z582" s="40"/>
      <c r="AA582" s="41"/>
      <c r="AB582" s="41"/>
      <c r="AC582" s="42"/>
      <c r="AD582" s="43"/>
      <c r="AE582" s="40"/>
      <c r="AF582" s="41"/>
      <c r="AG582" s="41"/>
      <c r="AH582" s="42"/>
      <c r="AI582" s="43"/>
      <c r="AJ582" s="42"/>
      <c r="AK582" s="31"/>
      <c r="AL582" s="31"/>
      <c r="AM582" s="31"/>
      <c r="AN582" s="45"/>
      <c r="AR582" s="33"/>
    </row>
    <row r="583" spans="4:44">
      <c r="D583" s="30"/>
      <c r="I583" s="35"/>
      <c r="J583" s="35"/>
      <c r="K583" s="34"/>
      <c r="L583" s="34"/>
      <c r="M583" s="46"/>
      <c r="N583" s="46"/>
      <c r="O583" s="46"/>
      <c r="P583" s="46"/>
      <c r="Q583" s="35"/>
      <c r="R583" s="35"/>
      <c r="S583" s="35"/>
      <c r="T583" s="35"/>
      <c r="U583" s="40"/>
      <c r="V583" s="41"/>
      <c r="W583" s="41"/>
      <c r="X583" s="42"/>
      <c r="Y583" s="43"/>
      <c r="Z583" s="40"/>
      <c r="AA583" s="41"/>
      <c r="AB583" s="41"/>
      <c r="AC583" s="42"/>
      <c r="AD583" s="43"/>
      <c r="AE583" s="40"/>
      <c r="AF583" s="41"/>
      <c r="AG583" s="41"/>
      <c r="AH583" s="42"/>
      <c r="AI583" s="43"/>
      <c r="AJ583" s="42"/>
      <c r="AK583" s="31"/>
      <c r="AL583" s="31"/>
      <c r="AM583" s="31"/>
      <c r="AN583" s="45"/>
      <c r="AR583" s="33"/>
    </row>
    <row r="584" spans="4:44">
      <c r="D584" s="30"/>
      <c r="I584" s="35"/>
      <c r="J584" s="35"/>
      <c r="K584" s="34"/>
      <c r="L584" s="34"/>
      <c r="M584" s="46"/>
      <c r="N584" s="46"/>
      <c r="O584" s="46"/>
      <c r="P584" s="46"/>
      <c r="Q584" s="35"/>
      <c r="R584" s="35"/>
      <c r="S584" s="35"/>
      <c r="T584" s="35"/>
      <c r="U584" s="40"/>
      <c r="V584" s="41"/>
      <c r="W584" s="41"/>
      <c r="X584" s="42"/>
      <c r="Y584" s="43"/>
      <c r="Z584" s="40"/>
      <c r="AA584" s="41"/>
      <c r="AB584" s="41"/>
      <c r="AC584" s="42"/>
      <c r="AD584" s="43"/>
      <c r="AE584" s="40"/>
      <c r="AF584" s="41"/>
      <c r="AG584" s="41"/>
      <c r="AH584" s="42"/>
      <c r="AI584" s="43"/>
      <c r="AJ584" s="42"/>
      <c r="AK584" s="31"/>
      <c r="AL584" s="31"/>
      <c r="AM584" s="31"/>
      <c r="AN584" s="45"/>
      <c r="AR584" s="33"/>
    </row>
    <row r="585" spans="4:44">
      <c r="D585" s="30"/>
      <c r="I585" s="35"/>
      <c r="J585" s="35"/>
      <c r="K585" s="34"/>
      <c r="L585" s="34"/>
      <c r="M585" s="46"/>
      <c r="N585" s="46"/>
      <c r="O585" s="46"/>
      <c r="P585" s="46"/>
      <c r="Q585" s="35"/>
      <c r="R585" s="35"/>
      <c r="S585" s="35"/>
      <c r="T585" s="35"/>
      <c r="U585" s="40"/>
      <c r="V585" s="41"/>
      <c r="W585" s="41"/>
      <c r="X585" s="42"/>
      <c r="Y585" s="43"/>
      <c r="Z585" s="40"/>
      <c r="AA585" s="41"/>
      <c r="AB585" s="41"/>
      <c r="AC585" s="42"/>
      <c r="AD585" s="43"/>
      <c r="AE585" s="40"/>
      <c r="AF585" s="41"/>
      <c r="AG585" s="41"/>
      <c r="AH585" s="42"/>
      <c r="AI585" s="43"/>
      <c r="AJ585" s="42"/>
      <c r="AK585" s="31"/>
      <c r="AL585" s="31"/>
      <c r="AM585" s="31"/>
      <c r="AN585" s="45"/>
      <c r="AR585" s="33"/>
    </row>
    <row r="586" spans="4:44">
      <c r="D586" s="30"/>
      <c r="I586" s="35"/>
      <c r="J586" s="35"/>
      <c r="K586" s="34"/>
      <c r="L586" s="34"/>
      <c r="M586" s="46"/>
      <c r="N586" s="46"/>
      <c r="O586" s="46"/>
      <c r="P586" s="46"/>
      <c r="Q586" s="35"/>
      <c r="R586" s="35"/>
      <c r="S586" s="35"/>
      <c r="T586" s="35"/>
      <c r="U586" s="40"/>
      <c r="V586" s="41"/>
      <c r="W586" s="41"/>
      <c r="X586" s="42"/>
      <c r="Y586" s="43"/>
      <c r="Z586" s="40"/>
      <c r="AA586" s="41"/>
      <c r="AB586" s="41"/>
      <c r="AC586" s="42"/>
      <c r="AD586" s="43"/>
      <c r="AE586" s="40"/>
      <c r="AF586" s="41"/>
      <c r="AG586" s="41"/>
      <c r="AH586" s="42"/>
      <c r="AI586" s="43"/>
      <c r="AJ586" s="42"/>
      <c r="AK586" s="31"/>
      <c r="AL586" s="31"/>
      <c r="AM586" s="31"/>
      <c r="AN586" s="45"/>
      <c r="AR586" s="33"/>
    </row>
    <row r="587" spans="4:44">
      <c r="D587" s="30"/>
      <c r="I587" s="35"/>
      <c r="J587" s="35"/>
      <c r="K587" s="34"/>
      <c r="L587" s="34"/>
      <c r="M587" s="46"/>
      <c r="N587" s="46"/>
      <c r="O587" s="46"/>
      <c r="P587" s="46"/>
      <c r="Q587" s="35"/>
      <c r="R587" s="35"/>
      <c r="S587" s="35"/>
      <c r="T587" s="35"/>
      <c r="U587" s="40"/>
      <c r="V587" s="41"/>
      <c r="W587" s="41"/>
      <c r="X587" s="42"/>
      <c r="Y587" s="43"/>
      <c r="Z587" s="40"/>
      <c r="AA587" s="41"/>
      <c r="AB587" s="41"/>
      <c r="AC587" s="42"/>
      <c r="AD587" s="43"/>
      <c r="AE587" s="40"/>
      <c r="AF587" s="41"/>
      <c r="AG587" s="41"/>
      <c r="AH587" s="42"/>
      <c r="AI587" s="43"/>
      <c r="AJ587" s="42"/>
      <c r="AK587" s="31"/>
      <c r="AL587" s="31"/>
      <c r="AM587" s="31"/>
      <c r="AN587" s="45"/>
      <c r="AR587" s="33"/>
    </row>
    <row r="588" spans="4:44">
      <c r="D588" s="30"/>
      <c r="I588" s="35"/>
      <c r="J588" s="35"/>
      <c r="K588" s="34"/>
      <c r="L588" s="34"/>
      <c r="M588" s="46"/>
      <c r="N588" s="46"/>
      <c r="O588" s="46"/>
      <c r="P588" s="46"/>
      <c r="Q588" s="35"/>
      <c r="R588" s="35"/>
      <c r="S588" s="35"/>
      <c r="T588" s="35"/>
      <c r="U588" s="40"/>
      <c r="V588" s="41"/>
      <c r="W588" s="41"/>
      <c r="X588" s="42"/>
      <c r="Y588" s="43"/>
      <c r="Z588" s="40"/>
      <c r="AA588" s="41"/>
      <c r="AB588" s="41"/>
      <c r="AC588" s="42"/>
      <c r="AD588" s="43"/>
      <c r="AE588" s="40"/>
      <c r="AF588" s="41"/>
      <c r="AG588" s="41"/>
      <c r="AH588" s="42"/>
      <c r="AI588" s="43"/>
      <c r="AJ588" s="42"/>
      <c r="AK588" s="31"/>
      <c r="AL588" s="31"/>
      <c r="AM588" s="31"/>
      <c r="AN588" s="45"/>
      <c r="AR588" s="33"/>
    </row>
    <row r="589" spans="4:44">
      <c r="D589" s="30"/>
      <c r="I589" s="35"/>
      <c r="J589" s="35"/>
      <c r="K589" s="34"/>
      <c r="L589" s="34"/>
      <c r="M589" s="46"/>
      <c r="N589" s="46"/>
      <c r="O589" s="46"/>
      <c r="P589" s="46"/>
      <c r="Q589" s="35"/>
      <c r="R589" s="35"/>
      <c r="S589" s="35"/>
      <c r="T589" s="35"/>
      <c r="U589" s="40"/>
      <c r="V589" s="41"/>
      <c r="W589" s="41"/>
      <c r="X589" s="42"/>
      <c r="Y589" s="43"/>
      <c r="Z589" s="40"/>
      <c r="AA589" s="41"/>
      <c r="AB589" s="41"/>
      <c r="AC589" s="42"/>
      <c r="AD589" s="43"/>
      <c r="AE589" s="40"/>
      <c r="AF589" s="41"/>
      <c r="AG589" s="41"/>
      <c r="AH589" s="42"/>
      <c r="AI589" s="43"/>
      <c r="AJ589" s="42"/>
      <c r="AK589" s="31"/>
      <c r="AL589" s="31"/>
      <c r="AM589" s="31"/>
      <c r="AN589" s="45"/>
      <c r="AR589" s="33"/>
    </row>
    <row r="590" spans="4:44">
      <c r="D590" s="30"/>
      <c r="I590" s="35"/>
      <c r="J590" s="35"/>
      <c r="K590" s="34"/>
      <c r="L590" s="34"/>
      <c r="M590" s="46"/>
      <c r="N590" s="46"/>
      <c r="O590" s="46"/>
      <c r="P590" s="46"/>
      <c r="Q590" s="35"/>
      <c r="R590" s="35"/>
      <c r="S590" s="35"/>
      <c r="T590" s="35"/>
      <c r="U590" s="40"/>
      <c r="V590" s="41"/>
      <c r="W590" s="41"/>
      <c r="X590" s="42"/>
      <c r="Y590" s="43"/>
      <c r="Z590" s="40"/>
      <c r="AA590" s="41"/>
      <c r="AB590" s="41"/>
      <c r="AC590" s="42"/>
      <c r="AD590" s="43"/>
      <c r="AE590" s="40"/>
      <c r="AF590" s="41"/>
      <c r="AG590" s="41"/>
      <c r="AH590" s="42"/>
      <c r="AI590" s="43"/>
      <c r="AJ590" s="42"/>
      <c r="AK590" s="31"/>
      <c r="AL590" s="31"/>
      <c r="AM590" s="31"/>
      <c r="AN590" s="45"/>
      <c r="AR590" s="33"/>
    </row>
    <row r="591" spans="4:44">
      <c r="D591" s="30"/>
      <c r="I591" s="35"/>
      <c r="J591" s="35"/>
      <c r="K591" s="34"/>
      <c r="L591" s="34"/>
      <c r="M591" s="46"/>
      <c r="N591" s="46"/>
      <c r="O591" s="46"/>
      <c r="P591" s="46"/>
      <c r="Q591" s="35"/>
      <c r="R591" s="35"/>
      <c r="S591" s="35"/>
      <c r="T591" s="35"/>
      <c r="U591" s="40"/>
      <c r="V591" s="41"/>
      <c r="W591" s="41"/>
      <c r="X591" s="42"/>
      <c r="Y591" s="43"/>
      <c r="Z591" s="40"/>
      <c r="AA591" s="41"/>
      <c r="AB591" s="41"/>
      <c r="AC591" s="42"/>
      <c r="AD591" s="43"/>
      <c r="AE591" s="40"/>
      <c r="AF591" s="41"/>
      <c r="AG591" s="41"/>
      <c r="AH591" s="42"/>
      <c r="AI591" s="43"/>
      <c r="AJ591" s="42"/>
      <c r="AK591" s="31"/>
      <c r="AL591" s="31"/>
      <c r="AM591" s="31"/>
      <c r="AN591" s="45"/>
      <c r="AR591" s="33"/>
    </row>
    <row r="592" spans="4:44">
      <c r="D592" s="30"/>
      <c r="I592" s="35"/>
      <c r="J592" s="35"/>
      <c r="K592" s="34"/>
      <c r="L592" s="34"/>
      <c r="M592" s="46"/>
      <c r="N592" s="46"/>
      <c r="O592" s="46"/>
      <c r="P592" s="46"/>
      <c r="Q592" s="35"/>
      <c r="R592" s="35"/>
      <c r="S592" s="35"/>
      <c r="T592" s="35"/>
      <c r="U592" s="40"/>
      <c r="V592" s="41"/>
      <c r="W592" s="41"/>
      <c r="X592" s="42"/>
      <c r="Y592" s="43"/>
      <c r="Z592" s="40"/>
      <c r="AA592" s="41"/>
      <c r="AB592" s="41"/>
      <c r="AC592" s="42"/>
      <c r="AD592" s="43"/>
      <c r="AE592" s="40"/>
      <c r="AF592" s="41"/>
      <c r="AG592" s="41"/>
      <c r="AH592" s="42"/>
      <c r="AI592" s="43"/>
      <c r="AJ592" s="42"/>
      <c r="AK592" s="31"/>
      <c r="AL592" s="31"/>
      <c r="AM592" s="31"/>
      <c r="AN592" s="45"/>
      <c r="AR592" s="33"/>
    </row>
    <row r="593" spans="4:44">
      <c r="D593" s="30"/>
      <c r="I593" s="35"/>
      <c r="J593" s="35"/>
      <c r="K593" s="34"/>
      <c r="L593" s="34"/>
      <c r="M593" s="46"/>
      <c r="N593" s="46"/>
      <c r="O593" s="46"/>
      <c r="P593" s="46"/>
      <c r="Q593" s="35"/>
      <c r="R593" s="35"/>
      <c r="S593" s="35"/>
      <c r="T593" s="35"/>
      <c r="U593" s="40"/>
      <c r="V593" s="41"/>
      <c r="W593" s="41"/>
      <c r="X593" s="42"/>
      <c r="Y593" s="43"/>
      <c r="Z593" s="40"/>
      <c r="AA593" s="41"/>
      <c r="AB593" s="41"/>
      <c r="AC593" s="42"/>
      <c r="AD593" s="43"/>
      <c r="AE593" s="40"/>
      <c r="AF593" s="41"/>
      <c r="AG593" s="41"/>
      <c r="AH593" s="42"/>
      <c r="AI593" s="43"/>
      <c r="AJ593" s="42"/>
      <c r="AK593" s="31"/>
      <c r="AL593" s="31"/>
      <c r="AM593" s="31"/>
      <c r="AN593" s="45"/>
      <c r="AR593" s="33"/>
    </row>
    <row r="594" spans="4:44">
      <c r="D594" s="30"/>
      <c r="I594" s="35"/>
      <c r="J594" s="35"/>
      <c r="K594" s="34"/>
      <c r="L594" s="34"/>
      <c r="M594" s="46"/>
      <c r="N594" s="46"/>
      <c r="O594" s="46"/>
      <c r="P594" s="46"/>
      <c r="Q594" s="35"/>
      <c r="R594" s="35"/>
      <c r="S594" s="35"/>
      <c r="T594" s="35"/>
      <c r="U594" s="40"/>
      <c r="V594" s="41"/>
      <c r="W594" s="41"/>
      <c r="X594" s="42"/>
      <c r="Y594" s="43"/>
      <c r="Z594" s="40"/>
      <c r="AA594" s="41"/>
      <c r="AB594" s="41"/>
      <c r="AC594" s="42"/>
      <c r="AD594" s="43"/>
      <c r="AE594" s="40"/>
      <c r="AF594" s="41"/>
      <c r="AG594" s="41"/>
      <c r="AH594" s="42"/>
      <c r="AI594" s="43"/>
      <c r="AJ594" s="42"/>
      <c r="AK594" s="31"/>
      <c r="AL594" s="31"/>
      <c r="AM594" s="31"/>
      <c r="AN594" s="45"/>
      <c r="AR594" s="33"/>
    </row>
    <row r="595" spans="4:44">
      <c r="D595" s="30"/>
      <c r="I595" s="35"/>
      <c r="J595" s="35"/>
      <c r="K595" s="34"/>
      <c r="L595" s="34"/>
      <c r="M595" s="46"/>
      <c r="N595" s="46"/>
      <c r="O595" s="46"/>
      <c r="P595" s="46"/>
      <c r="Q595" s="35"/>
      <c r="R595" s="35"/>
      <c r="S595" s="35"/>
      <c r="T595" s="35"/>
      <c r="U595" s="40"/>
      <c r="V595" s="41"/>
      <c r="W595" s="41"/>
      <c r="X595" s="42"/>
      <c r="Y595" s="43"/>
      <c r="Z595" s="40"/>
      <c r="AA595" s="41"/>
      <c r="AB595" s="41"/>
      <c r="AC595" s="42"/>
      <c r="AD595" s="43"/>
      <c r="AE595" s="40"/>
      <c r="AF595" s="41"/>
      <c r="AG595" s="41"/>
      <c r="AH595" s="42"/>
      <c r="AI595" s="43"/>
      <c r="AJ595" s="42"/>
      <c r="AK595" s="31"/>
      <c r="AL595" s="31"/>
      <c r="AM595" s="31"/>
      <c r="AN595" s="45"/>
      <c r="AR595" s="33"/>
    </row>
    <row r="596" spans="4:44">
      <c r="D596" s="30"/>
      <c r="I596" s="35"/>
      <c r="J596" s="35"/>
      <c r="K596" s="34"/>
      <c r="L596" s="34"/>
      <c r="M596" s="46"/>
      <c r="N596" s="46"/>
      <c r="O596" s="46"/>
      <c r="P596" s="46"/>
      <c r="Q596" s="35"/>
      <c r="R596" s="35"/>
      <c r="S596" s="35"/>
      <c r="T596" s="35"/>
      <c r="U596" s="40"/>
      <c r="V596" s="41"/>
      <c r="W596" s="41"/>
      <c r="X596" s="42"/>
      <c r="Y596" s="43"/>
      <c r="Z596" s="40"/>
      <c r="AA596" s="41"/>
      <c r="AB596" s="41"/>
      <c r="AC596" s="42"/>
      <c r="AD596" s="43"/>
      <c r="AE596" s="40"/>
      <c r="AF596" s="41"/>
      <c r="AG596" s="41"/>
      <c r="AH596" s="42"/>
      <c r="AI596" s="43"/>
      <c r="AJ596" s="42"/>
      <c r="AK596" s="31"/>
      <c r="AL596" s="31"/>
      <c r="AM596" s="31"/>
      <c r="AN596" s="45"/>
      <c r="AR596" s="33"/>
    </row>
    <row r="597" spans="4:44">
      <c r="D597" s="30"/>
      <c r="I597" s="35"/>
      <c r="J597" s="35"/>
      <c r="K597" s="34"/>
      <c r="L597" s="34"/>
      <c r="M597" s="46"/>
      <c r="N597" s="46"/>
      <c r="O597" s="46"/>
      <c r="P597" s="46"/>
      <c r="Q597" s="35"/>
      <c r="R597" s="35"/>
      <c r="S597" s="35"/>
      <c r="T597" s="35"/>
      <c r="U597" s="40"/>
      <c r="V597" s="41"/>
      <c r="W597" s="41"/>
      <c r="X597" s="42"/>
      <c r="Y597" s="43"/>
      <c r="Z597" s="40"/>
      <c r="AA597" s="41"/>
      <c r="AB597" s="41"/>
      <c r="AC597" s="42"/>
      <c r="AD597" s="43"/>
      <c r="AE597" s="40"/>
      <c r="AF597" s="41"/>
      <c r="AG597" s="41"/>
      <c r="AH597" s="42"/>
      <c r="AI597" s="43"/>
      <c r="AJ597" s="42"/>
      <c r="AK597" s="31"/>
      <c r="AL597" s="31"/>
      <c r="AM597" s="31"/>
      <c r="AN597" s="45"/>
      <c r="AR597" s="33"/>
    </row>
    <row r="598" spans="4:44">
      <c r="D598" s="30"/>
      <c r="I598" s="35"/>
      <c r="J598" s="35"/>
      <c r="K598" s="34"/>
      <c r="L598" s="34"/>
      <c r="M598" s="46"/>
      <c r="N598" s="46"/>
      <c r="O598" s="46"/>
      <c r="P598" s="46"/>
      <c r="Q598" s="35"/>
      <c r="R598" s="35"/>
      <c r="S598" s="35"/>
      <c r="T598" s="35"/>
      <c r="U598" s="40"/>
      <c r="V598" s="41"/>
      <c r="W598" s="41"/>
      <c r="X598" s="42"/>
      <c r="Y598" s="43"/>
      <c r="Z598" s="40"/>
      <c r="AA598" s="41"/>
      <c r="AB598" s="41"/>
      <c r="AC598" s="42"/>
      <c r="AD598" s="43"/>
      <c r="AE598" s="40"/>
      <c r="AF598" s="41"/>
      <c r="AG598" s="41"/>
      <c r="AH598" s="42"/>
      <c r="AI598" s="43"/>
      <c r="AJ598" s="42"/>
      <c r="AK598" s="31"/>
      <c r="AL598" s="31"/>
      <c r="AM598" s="31"/>
      <c r="AN598" s="45"/>
      <c r="AR598" s="33"/>
    </row>
    <row r="599" spans="4:44">
      <c r="D599" s="30"/>
      <c r="I599" s="35"/>
      <c r="J599" s="35"/>
      <c r="K599" s="34"/>
      <c r="L599" s="34"/>
      <c r="M599" s="46"/>
      <c r="N599" s="46"/>
      <c r="O599" s="46"/>
      <c r="P599" s="46"/>
      <c r="Q599" s="35"/>
      <c r="R599" s="35"/>
      <c r="S599" s="35"/>
      <c r="T599" s="35"/>
      <c r="U599" s="40"/>
      <c r="V599" s="41"/>
      <c r="W599" s="41"/>
      <c r="X599" s="42"/>
      <c r="Y599" s="43"/>
      <c r="Z599" s="40"/>
      <c r="AA599" s="41"/>
      <c r="AB599" s="41"/>
      <c r="AC599" s="42"/>
      <c r="AD599" s="43"/>
      <c r="AE599" s="40"/>
      <c r="AF599" s="41"/>
      <c r="AG599" s="41"/>
      <c r="AH599" s="42"/>
      <c r="AI599" s="43"/>
      <c r="AJ599" s="42"/>
      <c r="AK599" s="31"/>
      <c r="AL599" s="31"/>
      <c r="AM599" s="31"/>
      <c r="AN599" s="45"/>
      <c r="AR599" s="33"/>
    </row>
    <row r="600" spans="4:44">
      <c r="D600" s="30"/>
      <c r="I600" s="35"/>
      <c r="J600" s="35"/>
      <c r="K600" s="34"/>
      <c r="L600" s="34"/>
      <c r="M600" s="46"/>
      <c r="N600" s="46"/>
      <c r="O600" s="46"/>
      <c r="P600" s="46"/>
      <c r="Q600" s="35"/>
      <c r="R600" s="35"/>
      <c r="S600" s="35"/>
      <c r="T600" s="35"/>
      <c r="U600" s="40"/>
      <c r="V600" s="41"/>
      <c r="W600" s="41"/>
      <c r="X600" s="42"/>
      <c r="Y600" s="43"/>
      <c r="Z600" s="40"/>
      <c r="AA600" s="41"/>
      <c r="AB600" s="41"/>
      <c r="AC600" s="42"/>
      <c r="AD600" s="43"/>
      <c r="AE600" s="40"/>
      <c r="AF600" s="41"/>
      <c r="AG600" s="41"/>
      <c r="AH600" s="42"/>
      <c r="AI600" s="43"/>
      <c r="AJ600" s="42"/>
      <c r="AK600" s="31"/>
      <c r="AL600" s="31"/>
      <c r="AM600" s="31"/>
      <c r="AN600" s="45"/>
      <c r="AR600" s="33"/>
    </row>
    <row r="601" spans="4:44">
      <c r="D601" s="30"/>
      <c r="I601" s="35"/>
      <c r="J601" s="35"/>
      <c r="K601" s="34"/>
      <c r="L601" s="34"/>
      <c r="M601" s="46"/>
      <c r="N601" s="46"/>
      <c r="O601" s="46"/>
      <c r="P601" s="46"/>
      <c r="Q601" s="35"/>
      <c r="R601" s="35"/>
      <c r="S601" s="35"/>
      <c r="T601" s="35"/>
      <c r="U601" s="40"/>
      <c r="V601" s="41"/>
      <c r="W601" s="41"/>
      <c r="X601" s="42"/>
      <c r="Y601" s="43"/>
      <c r="Z601" s="40"/>
      <c r="AA601" s="41"/>
      <c r="AB601" s="41"/>
      <c r="AC601" s="42"/>
      <c r="AD601" s="43"/>
      <c r="AE601" s="40"/>
      <c r="AF601" s="41"/>
      <c r="AG601" s="41"/>
      <c r="AH601" s="42"/>
      <c r="AI601" s="43"/>
      <c r="AJ601" s="42"/>
      <c r="AK601" s="31"/>
      <c r="AL601" s="31"/>
      <c r="AM601" s="31"/>
      <c r="AN601" s="45"/>
      <c r="AR601" s="33"/>
    </row>
    <row r="602" spans="4:44">
      <c r="D602" s="30"/>
      <c r="I602" s="35"/>
      <c r="J602" s="35"/>
      <c r="K602" s="34"/>
      <c r="L602" s="34"/>
      <c r="M602" s="46"/>
      <c r="N602" s="46"/>
      <c r="O602" s="46"/>
      <c r="P602" s="46"/>
      <c r="Q602" s="35"/>
      <c r="R602" s="35"/>
      <c r="S602" s="35"/>
      <c r="T602" s="35"/>
      <c r="U602" s="40"/>
      <c r="V602" s="41"/>
      <c r="W602" s="41"/>
      <c r="X602" s="42"/>
      <c r="Y602" s="43"/>
      <c r="Z602" s="40"/>
      <c r="AA602" s="41"/>
      <c r="AB602" s="41"/>
      <c r="AC602" s="42"/>
      <c r="AD602" s="43"/>
      <c r="AE602" s="40"/>
      <c r="AF602" s="41"/>
      <c r="AG602" s="41"/>
      <c r="AH602" s="42"/>
      <c r="AI602" s="43"/>
      <c r="AJ602" s="42"/>
      <c r="AK602" s="31"/>
      <c r="AL602" s="31"/>
      <c r="AM602" s="31"/>
      <c r="AN602" s="45"/>
      <c r="AR602" s="33"/>
    </row>
    <row r="603" spans="4:44">
      <c r="D603" s="30"/>
      <c r="I603" s="35"/>
      <c r="J603" s="35"/>
      <c r="K603" s="34"/>
      <c r="L603" s="34"/>
      <c r="M603" s="46"/>
      <c r="N603" s="46"/>
      <c r="O603" s="46"/>
      <c r="P603" s="46"/>
      <c r="Q603" s="35"/>
      <c r="R603" s="35"/>
      <c r="S603" s="35"/>
      <c r="T603" s="35"/>
      <c r="U603" s="40"/>
      <c r="V603" s="41"/>
      <c r="W603" s="41"/>
      <c r="X603" s="42"/>
      <c r="Y603" s="43"/>
      <c r="Z603" s="40"/>
      <c r="AA603" s="41"/>
      <c r="AB603" s="41"/>
      <c r="AC603" s="42"/>
      <c r="AD603" s="43"/>
      <c r="AE603" s="40"/>
      <c r="AF603" s="41"/>
      <c r="AG603" s="41"/>
      <c r="AH603" s="42"/>
      <c r="AI603" s="43"/>
      <c r="AJ603" s="42"/>
      <c r="AK603" s="31"/>
      <c r="AL603" s="31"/>
      <c r="AM603" s="31"/>
      <c r="AN603" s="45"/>
      <c r="AR603" s="33"/>
    </row>
    <row r="604" spans="4:44">
      <c r="D604" s="30"/>
      <c r="I604" s="35"/>
      <c r="J604" s="35"/>
      <c r="K604" s="34"/>
      <c r="L604" s="34"/>
      <c r="M604" s="46"/>
      <c r="N604" s="46"/>
      <c r="O604" s="46"/>
      <c r="P604" s="46"/>
      <c r="Q604" s="35"/>
      <c r="R604" s="35"/>
      <c r="S604" s="35"/>
      <c r="T604" s="35"/>
      <c r="U604" s="40"/>
      <c r="V604" s="41"/>
      <c r="W604" s="41"/>
      <c r="X604" s="42"/>
      <c r="Y604" s="43"/>
      <c r="Z604" s="40"/>
      <c r="AA604" s="41"/>
      <c r="AB604" s="41"/>
      <c r="AC604" s="42"/>
      <c r="AD604" s="43"/>
      <c r="AE604" s="40"/>
      <c r="AF604" s="41"/>
      <c r="AG604" s="41"/>
      <c r="AH604" s="42"/>
      <c r="AI604" s="43"/>
      <c r="AJ604" s="42"/>
      <c r="AK604" s="31"/>
      <c r="AL604" s="31"/>
      <c r="AM604" s="31"/>
      <c r="AN604" s="45"/>
      <c r="AR604" s="33"/>
    </row>
    <row r="605" spans="4:44">
      <c r="D605" s="30"/>
      <c r="I605" s="35"/>
      <c r="J605" s="35"/>
      <c r="K605" s="34"/>
      <c r="L605" s="34"/>
      <c r="M605" s="46"/>
      <c r="N605" s="46"/>
      <c r="O605" s="46"/>
      <c r="P605" s="46"/>
      <c r="Q605" s="35"/>
      <c r="R605" s="35"/>
      <c r="S605" s="35"/>
      <c r="T605" s="35"/>
      <c r="U605" s="40"/>
      <c r="V605" s="41"/>
      <c r="W605" s="41"/>
      <c r="X605" s="42"/>
      <c r="Y605" s="43"/>
      <c r="Z605" s="40"/>
      <c r="AA605" s="41"/>
      <c r="AB605" s="41"/>
      <c r="AC605" s="42"/>
      <c r="AD605" s="43"/>
      <c r="AE605" s="40"/>
      <c r="AF605" s="41"/>
      <c r="AG605" s="41"/>
      <c r="AH605" s="42"/>
      <c r="AI605" s="43"/>
      <c r="AJ605" s="42"/>
      <c r="AK605" s="31"/>
      <c r="AL605" s="31"/>
      <c r="AM605" s="31"/>
      <c r="AN605" s="45"/>
      <c r="AR605" s="33"/>
    </row>
    <row r="606" spans="4:44">
      <c r="D606" s="30"/>
      <c r="I606" s="35"/>
      <c r="J606" s="35"/>
      <c r="K606" s="34"/>
      <c r="L606" s="34"/>
      <c r="M606" s="46"/>
      <c r="N606" s="46"/>
      <c r="O606" s="46"/>
      <c r="P606" s="46"/>
      <c r="Q606" s="35"/>
      <c r="R606" s="35"/>
      <c r="S606" s="35"/>
      <c r="T606" s="35"/>
      <c r="U606" s="40"/>
      <c r="V606" s="41"/>
      <c r="W606" s="41"/>
      <c r="X606" s="42"/>
      <c r="Y606" s="43"/>
      <c r="Z606" s="40"/>
      <c r="AA606" s="41"/>
      <c r="AB606" s="41"/>
      <c r="AC606" s="42"/>
      <c r="AD606" s="43"/>
      <c r="AE606" s="40"/>
      <c r="AF606" s="41"/>
      <c r="AG606" s="41"/>
      <c r="AH606" s="42"/>
      <c r="AI606" s="43"/>
      <c r="AJ606" s="42"/>
      <c r="AK606" s="31"/>
      <c r="AL606" s="31"/>
      <c r="AM606" s="31"/>
      <c r="AN606" s="45"/>
      <c r="AR606" s="33"/>
    </row>
    <row r="607" spans="4:44">
      <c r="D607" s="30"/>
      <c r="I607" s="35"/>
      <c r="J607" s="35"/>
      <c r="K607" s="34"/>
      <c r="L607" s="34"/>
      <c r="M607" s="46"/>
      <c r="N607" s="46"/>
      <c r="O607" s="46"/>
      <c r="P607" s="46"/>
      <c r="Q607" s="35"/>
      <c r="R607" s="35"/>
      <c r="S607" s="35"/>
      <c r="T607" s="35"/>
      <c r="U607" s="40"/>
      <c r="V607" s="41"/>
      <c r="W607" s="41"/>
      <c r="X607" s="42"/>
      <c r="Y607" s="43"/>
      <c r="Z607" s="40"/>
      <c r="AA607" s="41"/>
      <c r="AB607" s="41"/>
      <c r="AC607" s="42"/>
      <c r="AD607" s="43"/>
      <c r="AE607" s="40"/>
      <c r="AF607" s="41"/>
      <c r="AG607" s="41"/>
      <c r="AH607" s="42"/>
      <c r="AI607" s="43"/>
      <c r="AJ607" s="42"/>
      <c r="AK607" s="31"/>
      <c r="AL607" s="31"/>
      <c r="AM607" s="31"/>
      <c r="AN607" s="45"/>
      <c r="AR607" s="33"/>
    </row>
    <row r="608" spans="4:44">
      <c r="D608" s="30"/>
      <c r="I608" s="35"/>
      <c r="J608" s="35"/>
      <c r="K608" s="34"/>
      <c r="L608" s="34"/>
      <c r="M608" s="46"/>
      <c r="N608" s="46"/>
      <c r="O608" s="46"/>
      <c r="P608" s="46"/>
      <c r="Q608" s="35"/>
      <c r="R608" s="35"/>
      <c r="S608" s="35"/>
      <c r="T608" s="35"/>
      <c r="U608" s="40"/>
      <c r="V608" s="41"/>
      <c r="W608" s="41"/>
      <c r="X608" s="42"/>
      <c r="Y608" s="43"/>
      <c r="Z608" s="40"/>
      <c r="AA608" s="41"/>
      <c r="AB608" s="41"/>
      <c r="AC608" s="42"/>
      <c r="AD608" s="43"/>
      <c r="AE608" s="40"/>
      <c r="AF608" s="41"/>
      <c r="AG608" s="41"/>
      <c r="AH608" s="42"/>
      <c r="AI608" s="43"/>
      <c r="AJ608" s="42"/>
      <c r="AK608" s="31"/>
      <c r="AL608" s="31"/>
      <c r="AM608" s="31"/>
      <c r="AN608" s="45"/>
      <c r="AR608" s="33"/>
    </row>
    <row r="609" spans="4:44">
      <c r="D609" s="30"/>
      <c r="I609" s="35"/>
      <c r="J609" s="35"/>
      <c r="K609" s="34"/>
      <c r="L609" s="34"/>
      <c r="M609" s="46"/>
      <c r="N609" s="46"/>
      <c r="O609" s="46"/>
      <c r="P609" s="46"/>
      <c r="Q609" s="35"/>
      <c r="R609" s="35"/>
      <c r="S609" s="35"/>
      <c r="T609" s="35"/>
      <c r="U609" s="40"/>
      <c r="V609" s="41"/>
      <c r="W609" s="41"/>
      <c r="X609" s="42"/>
      <c r="Y609" s="43"/>
      <c r="Z609" s="40"/>
      <c r="AA609" s="41"/>
      <c r="AB609" s="41"/>
      <c r="AC609" s="42"/>
      <c r="AD609" s="43"/>
      <c r="AE609" s="40"/>
      <c r="AF609" s="41"/>
      <c r="AG609" s="41"/>
      <c r="AH609" s="42"/>
      <c r="AI609" s="43"/>
      <c r="AJ609" s="42"/>
      <c r="AK609" s="31"/>
      <c r="AL609" s="31"/>
      <c r="AM609" s="31"/>
      <c r="AN609" s="45"/>
      <c r="AR609" s="33"/>
    </row>
    <row r="610" spans="4:44">
      <c r="D610" s="30"/>
      <c r="I610" s="35"/>
      <c r="J610" s="35"/>
      <c r="K610" s="34"/>
      <c r="L610" s="34"/>
      <c r="M610" s="46"/>
      <c r="N610" s="46"/>
      <c r="O610" s="46"/>
      <c r="P610" s="46"/>
      <c r="Q610" s="35"/>
      <c r="R610" s="35"/>
      <c r="S610" s="35"/>
      <c r="T610" s="35"/>
      <c r="U610" s="40"/>
      <c r="V610" s="41"/>
      <c r="W610" s="41"/>
      <c r="X610" s="42"/>
      <c r="Y610" s="43"/>
      <c r="Z610" s="40"/>
      <c r="AA610" s="41"/>
      <c r="AB610" s="41"/>
      <c r="AC610" s="42"/>
      <c r="AD610" s="43"/>
      <c r="AE610" s="40"/>
      <c r="AF610" s="41"/>
      <c r="AG610" s="41"/>
      <c r="AH610" s="42"/>
      <c r="AI610" s="43"/>
      <c r="AJ610" s="42"/>
      <c r="AK610" s="31"/>
      <c r="AL610" s="31"/>
      <c r="AM610" s="31"/>
      <c r="AN610" s="45"/>
      <c r="AR610" s="33"/>
    </row>
    <row r="611" spans="4:44">
      <c r="D611" s="30"/>
      <c r="I611" s="35"/>
      <c r="J611" s="35"/>
      <c r="K611" s="34"/>
      <c r="L611" s="34"/>
      <c r="M611" s="46"/>
      <c r="N611" s="46"/>
      <c r="O611" s="46"/>
      <c r="P611" s="46"/>
      <c r="Q611" s="35"/>
      <c r="R611" s="35"/>
      <c r="S611" s="35"/>
      <c r="T611" s="35"/>
      <c r="U611" s="40"/>
      <c r="V611" s="41"/>
      <c r="W611" s="41"/>
      <c r="X611" s="42"/>
      <c r="Y611" s="43"/>
      <c r="Z611" s="40"/>
      <c r="AA611" s="41"/>
      <c r="AB611" s="41"/>
      <c r="AC611" s="42"/>
      <c r="AD611" s="43"/>
      <c r="AE611" s="40"/>
      <c r="AF611" s="41"/>
      <c r="AG611" s="41"/>
      <c r="AH611" s="42"/>
      <c r="AI611" s="43"/>
      <c r="AJ611" s="42"/>
      <c r="AK611" s="31"/>
      <c r="AL611" s="31"/>
      <c r="AM611" s="31"/>
      <c r="AN611" s="45"/>
      <c r="AR611" s="33"/>
    </row>
    <row r="612" spans="4:44">
      <c r="D612" s="30"/>
      <c r="I612" s="35"/>
      <c r="J612" s="35"/>
      <c r="K612" s="34"/>
      <c r="L612" s="34"/>
      <c r="M612" s="46"/>
      <c r="N612" s="46"/>
      <c r="O612" s="46"/>
      <c r="P612" s="46"/>
      <c r="Q612" s="35"/>
      <c r="R612" s="35"/>
      <c r="S612" s="35"/>
      <c r="T612" s="35"/>
      <c r="U612" s="40"/>
      <c r="V612" s="41"/>
      <c r="W612" s="41"/>
      <c r="X612" s="42"/>
      <c r="Y612" s="43"/>
      <c r="Z612" s="40"/>
      <c r="AA612" s="41"/>
      <c r="AB612" s="41"/>
      <c r="AC612" s="42"/>
      <c r="AD612" s="43"/>
      <c r="AE612" s="40"/>
      <c r="AF612" s="41"/>
      <c r="AG612" s="41"/>
      <c r="AH612" s="42"/>
      <c r="AI612" s="43"/>
      <c r="AJ612" s="42"/>
      <c r="AK612" s="31"/>
      <c r="AL612" s="31"/>
      <c r="AM612" s="31"/>
      <c r="AN612" s="45"/>
      <c r="AR612" s="33"/>
    </row>
    <row r="613" spans="4:44">
      <c r="D613" s="30"/>
      <c r="I613" s="35"/>
      <c r="J613" s="35"/>
      <c r="K613" s="34"/>
      <c r="L613" s="34"/>
      <c r="M613" s="46"/>
      <c r="N613" s="46"/>
      <c r="O613" s="46"/>
      <c r="P613" s="46"/>
      <c r="Q613" s="35"/>
      <c r="R613" s="35"/>
      <c r="S613" s="35"/>
      <c r="T613" s="35"/>
      <c r="U613" s="40"/>
      <c r="V613" s="41"/>
      <c r="W613" s="41"/>
      <c r="X613" s="42"/>
      <c r="Y613" s="43"/>
      <c r="Z613" s="40"/>
      <c r="AA613" s="41"/>
      <c r="AB613" s="41"/>
      <c r="AC613" s="42"/>
      <c r="AD613" s="43"/>
      <c r="AE613" s="40"/>
      <c r="AF613" s="41"/>
      <c r="AG613" s="41"/>
      <c r="AH613" s="42"/>
      <c r="AI613" s="43"/>
      <c r="AJ613" s="42"/>
      <c r="AK613" s="31"/>
      <c r="AL613" s="31"/>
      <c r="AM613" s="31"/>
      <c r="AN613" s="45"/>
      <c r="AR613" s="33"/>
    </row>
    <row r="614" spans="4:44">
      <c r="D614" s="30"/>
      <c r="I614" s="35"/>
      <c r="J614" s="35"/>
      <c r="K614" s="34"/>
      <c r="L614" s="34"/>
      <c r="M614" s="46"/>
      <c r="N614" s="46"/>
      <c r="O614" s="46"/>
      <c r="P614" s="46"/>
      <c r="Q614" s="35"/>
      <c r="R614" s="35"/>
      <c r="S614" s="35"/>
      <c r="T614" s="35"/>
      <c r="U614" s="40"/>
      <c r="V614" s="41"/>
      <c r="W614" s="41"/>
      <c r="X614" s="42"/>
      <c r="Y614" s="43"/>
      <c r="Z614" s="40"/>
      <c r="AA614" s="41"/>
      <c r="AB614" s="41"/>
      <c r="AC614" s="42"/>
      <c r="AD614" s="43"/>
      <c r="AE614" s="40"/>
      <c r="AF614" s="41"/>
      <c r="AG614" s="41"/>
      <c r="AH614" s="42"/>
      <c r="AI614" s="43"/>
      <c r="AJ614" s="42"/>
      <c r="AK614" s="31"/>
      <c r="AL614" s="31"/>
      <c r="AM614" s="31"/>
      <c r="AN614" s="45"/>
      <c r="AR614" s="33"/>
    </row>
    <row r="615" spans="4:44">
      <c r="D615" s="30"/>
      <c r="I615" s="35"/>
      <c r="J615" s="35"/>
      <c r="K615" s="34"/>
      <c r="L615" s="34"/>
      <c r="M615" s="46"/>
      <c r="N615" s="46"/>
      <c r="O615" s="46"/>
      <c r="P615" s="46"/>
      <c r="Q615" s="35"/>
      <c r="R615" s="35"/>
      <c r="S615" s="35"/>
      <c r="T615" s="35"/>
      <c r="U615" s="40"/>
      <c r="V615" s="41"/>
      <c r="W615" s="41"/>
      <c r="X615" s="42"/>
      <c r="Y615" s="43"/>
      <c r="Z615" s="40"/>
      <c r="AA615" s="41"/>
      <c r="AB615" s="41"/>
      <c r="AC615" s="42"/>
      <c r="AD615" s="43"/>
      <c r="AE615" s="40"/>
      <c r="AF615" s="41"/>
      <c r="AG615" s="41"/>
      <c r="AH615" s="42"/>
      <c r="AI615" s="43"/>
      <c r="AJ615" s="42"/>
      <c r="AK615" s="31"/>
      <c r="AL615" s="31"/>
      <c r="AM615" s="31"/>
      <c r="AN615" s="45"/>
      <c r="AR615" s="33"/>
    </row>
    <row r="616" spans="4:44">
      <c r="D616" s="30"/>
      <c r="I616" s="35"/>
      <c r="J616" s="35"/>
      <c r="K616" s="34"/>
      <c r="L616" s="34"/>
      <c r="M616" s="46"/>
      <c r="N616" s="46"/>
      <c r="O616" s="46"/>
      <c r="P616" s="46"/>
      <c r="Q616" s="35"/>
      <c r="R616" s="35"/>
      <c r="S616" s="35"/>
      <c r="T616" s="35"/>
      <c r="U616" s="40"/>
      <c r="V616" s="41"/>
      <c r="W616" s="41"/>
      <c r="X616" s="42"/>
      <c r="Y616" s="43"/>
      <c r="Z616" s="40"/>
      <c r="AA616" s="41"/>
      <c r="AB616" s="41"/>
      <c r="AC616" s="42"/>
      <c r="AD616" s="43"/>
      <c r="AE616" s="40"/>
      <c r="AF616" s="41"/>
      <c r="AG616" s="41"/>
      <c r="AH616" s="42"/>
      <c r="AI616" s="43"/>
      <c r="AJ616" s="42"/>
      <c r="AK616" s="31"/>
      <c r="AL616" s="31"/>
      <c r="AM616" s="31"/>
      <c r="AN616" s="45"/>
      <c r="AR616" s="33"/>
    </row>
    <row r="617" spans="4:44">
      <c r="D617" s="30"/>
      <c r="I617" s="35"/>
      <c r="J617" s="35"/>
      <c r="K617" s="34"/>
      <c r="L617" s="34"/>
      <c r="M617" s="46"/>
      <c r="N617" s="46"/>
      <c r="O617" s="46"/>
      <c r="P617" s="46"/>
      <c r="Q617" s="35"/>
      <c r="R617" s="35"/>
      <c r="S617" s="35"/>
      <c r="T617" s="35"/>
      <c r="U617" s="40"/>
      <c r="V617" s="41"/>
      <c r="W617" s="41"/>
      <c r="X617" s="42"/>
      <c r="Y617" s="43"/>
      <c r="Z617" s="40"/>
      <c r="AA617" s="41"/>
      <c r="AB617" s="41"/>
      <c r="AC617" s="42"/>
      <c r="AD617" s="43"/>
      <c r="AE617" s="40"/>
      <c r="AF617" s="41"/>
      <c r="AG617" s="41"/>
      <c r="AH617" s="42"/>
      <c r="AI617" s="43"/>
      <c r="AJ617" s="42"/>
      <c r="AK617" s="31"/>
      <c r="AL617" s="31"/>
      <c r="AM617" s="31"/>
      <c r="AN617" s="45"/>
      <c r="AR617" s="33"/>
    </row>
    <row r="618" spans="4:44">
      <c r="D618" s="30"/>
      <c r="I618" s="35"/>
      <c r="J618" s="35"/>
      <c r="K618" s="34"/>
      <c r="L618" s="34"/>
      <c r="M618" s="46"/>
      <c r="N618" s="46"/>
      <c r="O618" s="46"/>
      <c r="P618" s="46"/>
      <c r="Q618" s="35"/>
      <c r="R618" s="35"/>
      <c r="S618" s="35"/>
      <c r="T618" s="35"/>
      <c r="U618" s="40"/>
      <c r="V618" s="41"/>
      <c r="W618" s="41"/>
      <c r="X618" s="42"/>
      <c r="Y618" s="43"/>
      <c r="Z618" s="40"/>
      <c r="AA618" s="41"/>
      <c r="AB618" s="41"/>
      <c r="AC618" s="42"/>
      <c r="AD618" s="43"/>
      <c r="AE618" s="40"/>
      <c r="AF618" s="41"/>
      <c r="AG618" s="41"/>
      <c r="AH618" s="42"/>
      <c r="AI618" s="43"/>
      <c r="AJ618" s="42"/>
      <c r="AK618" s="31"/>
      <c r="AL618" s="31"/>
      <c r="AM618" s="31"/>
      <c r="AN618" s="45"/>
      <c r="AR618" s="33"/>
    </row>
    <row r="619" spans="4:44">
      <c r="D619" s="30"/>
      <c r="I619" s="35"/>
      <c r="J619" s="35"/>
      <c r="K619" s="34"/>
      <c r="L619" s="34"/>
      <c r="M619" s="46"/>
      <c r="N619" s="46"/>
      <c r="O619" s="46"/>
      <c r="P619" s="46"/>
      <c r="Q619" s="35"/>
      <c r="R619" s="35"/>
      <c r="S619" s="35"/>
      <c r="T619" s="35"/>
      <c r="U619" s="40"/>
      <c r="V619" s="41"/>
      <c r="W619" s="41"/>
      <c r="X619" s="42"/>
      <c r="Y619" s="43"/>
      <c r="Z619" s="40"/>
      <c r="AA619" s="41"/>
      <c r="AB619" s="41"/>
      <c r="AC619" s="42"/>
      <c r="AD619" s="43"/>
      <c r="AE619" s="40"/>
      <c r="AF619" s="41"/>
      <c r="AG619" s="41"/>
      <c r="AH619" s="42"/>
      <c r="AI619" s="43"/>
      <c r="AJ619" s="42"/>
      <c r="AK619" s="31"/>
      <c r="AL619" s="31"/>
      <c r="AM619" s="31"/>
      <c r="AN619" s="45"/>
      <c r="AR619" s="33"/>
    </row>
    <row r="620" spans="4:44">
      <c r="D620" s="30"/>
      <c r="I620" s="35"/>
      <c r="J620" s="35"/>
      <c r="K620" s="34"/>
      <c r="L620" s="34"/>
      <c r="M620" s="46"/>
      <c r="N620" s="46"/>
      <c r="O620" s="46"/>
      <c r="P620" s="46"/>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c r="AR620" s="33"/>
    </row>
    <row r="621" spans="4:44">
      <c r="D621" s="30"/>
      <c r="I621" s="35"/>
      <c r="J621" s="35"/>
      <c r="K621" s="34"/>
      <c r="L621" s="34"/>
      <c r="M621" s="46"/>
      <c r="N621" s="46"/>
      <c r="O621" s="46"/>
      <c r="P621" s="46"/>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c r="AR621" s="33"/>
    </row>
    <row r="622" spans="4:44">
      <c r="D622" s="30"/>
      <c r="I622" s="35"/>
      <c r="J622" s="35"/>
      <c r="K622" s="34"/>
      <c r="L622" s="34"/>
      <c r="M622" s="46"/>
      <c r="N622" s="46"/>
      <c r="O622" s="46"/>
      <c r="P622" s="46"/>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c r="AR622" s="33"/>
    </row>
    <row r="623" spans="4:44">
      <c r="AR623" s="33"/>
    </row>
    <row r="624" spans="4:44">
      <c r="AR624" s="33"/>
    </row>
    <row r="625" spans="13:44">
      <c r="AR625" s="33"/>
    </row>
    <row r="626" spans="13:44">
      <c r="AR626" s="33"/>
    </row>
    <row r="627" spans="13:44">
      <c r="M627" s="6"/>
      <c r="N627" s="6"/>
      <c r="O627" s="6"/>
      <c r="P627" s="6"/>
      <c r="AM627" s="6"/>
      <c r="AR627" s="33"/>
    </row>
    <row r="628" spans="13:44">
      <c r="M628" s="6"/>
      <c r="N628" s="6"/>
      <c r="O628" s="6"/>
      <c r="P628" s="6"/>
      <c r="AM628" s="6"/>
      <c r="AR628" s="33"/>
    </row>
    <row r="629" spans="13:44">
      <c r="M629" s="6"/>
      <c r="N629" s="6"/>
      <c r="O629" s="6"/>
      <c r="P629" s="6"/>
      <c r="AM629" s="6"/>
      <c r="AR629" s="33"/>
    </row>
    <row r="630" spans="13:44">
      <c r="M630" s="6"/>
      <c r="N630" s="6"/>
      <c r="O630" s="6"/>
      <c r="P630" s="6"/>
      <c r="AM630" s="6"/>
      <c r="AR630" s="33"/>
    </row>
    <row r="631" spans="13:44">
      <c r="M631" s="6"/>
      <c r="N631" s="6"/>
      <c r="O631" s="6"/>
      <c r="P631" s="6"/>
      <c r="AM631" s="6"/>
      <c r="AR631" s="33"/>
    </row>
    <row r="632" spans="13:44">
      <c r="M632" s="6"/>
      <c r="N632" s="6"/>
      <c r="O632" s="6"/>
      <c r="P632" s="6"/>
      <c r="AM632" s="6"/>
      <c r="AR632" s="33"/>
    </row>
    <row r="633" spans="13:44">
      <c r="M633" s="6"/>
      <c r="N633" s="6"/>
      <c r="O633" s="6"/>
      <c r="P633" s="6"/>
      <c r="AM633" s="6"/>
      <c r="AR633" s="33"/>
    </row>
    <row r="634" spans="13:44">
      <c r="M634" s="6"/>
      <c r="N634" s="6"/>
      <c r="O634" s="6"/>
      <c r="P634" s="6"/>
      <c r="AM634" s="6"/>
      <c r="AR634" s="33"/>
    </row>
    <row r="635" spans="13:44">
      <c r="M635" s="6"/>
      <c r="N635" s="6"/>
      <c r="O635" s="6"/>
      <c r="P635" s="6"/>
      <c r="AM635" s="6"/>
      <c r="AR635" s="33"/>
    </row>
    <row r="636" spans="13:44">
      <c r="M636" s="6"/>
      <c r="N636" s="6"/>
      <c r="O636" s="6"/>
      <c r="P636" s="6"/>
      <c r="AM636" s="6"/>
      <c r="AR636" s="33"/>
    </row>
    <row r="637" spans="13:44">
      <c r="M637" s="6"/>
      <c r="N637" s="6"/>
      <c r="O637" s="6"/>
      <c r="P637" s="6"/>
      <c r="AM637" s="6"/>
      <c r="AR637" s="33"/>
    </row>
    <row r="638" spans="13:44">
      <c r="M638" s="6"/>
      <c r="N638" s="6"/>
      <c r="O638" s="6"/>
      <c r="P638" s="6"/>
      <c r="AM638" s="6"/>
      <c r="AR638" s="33"/>
    </row>
    <row r="639" spans="13:44">
      <c r="M639" s="6"/>
      <c r="N639" s="6"/>
      <c r="O639" s="6"/>
      <c r="P639" s="6"/>
      <c r="AM639" s="6"/>
      <c r="AR639" s="33"/>
    </row>
    <row r="640" spans="13:44">
      <c r="M640" s="6"/>
      <c r="N640" s="6"/>
      <c r="O640" s="6"/>
      <c r="P640" s="6"/>
      <c r="AM640" s="6"/>
      <c r="AR640" s="33"/>
    </row>
    <row r="641" spans="13:44">
      <c r="M641" s="6"/>
      <c r="N641" s="6"/>
      <c r="O641" s="6"/>
      <c r="P641" s="6"/>
      <c r="AM641" s="6"/>
      <c r="AR641" s="33"/>
    </row>
    <row r="642" spans="13:44">
      <c r="M642" s="6"/>
      <c r="N642" s="6"/>
      <c r="O642" s="6"/>
      <c r="P642" s="6"/>
      <c r="AM642" s="6"/>
      <c r="AR642" s="33"/>
    </row>
    <row r="643" spans="13:44">
      <c r="M643" s="6"/>
      <c r="N643" s="6"/>
      <c r="O643" s="6"/>
      <c r="P643" s="6"/>
      <c r="AM643" s="6"/>
      <c r="AR643" s="33"/>
    </row>
    <row r="644" spans="13:44">
      <c r="M644" s="6"/>
      <c r="N644" s="6"/>
      <c r="O644" s="6"/>
      <c r="P644" s="6"/>
      <c r="AM644" s="6"/>
      <c r="AR644" s="33"/>
    </row>
    <row r="645" spans="13:44">
      <c r="M645" s="6"/>
      <c r="N645" s="6"/>
      <c r="O645" s="6"/>
      <c r="P645" s="6"/>
      <c r="AM645" s="6"/>
      <c r="AR645" s="33"/>
    </row>
    <row r="646" spans="13:44">
      <c r="M646" s="6"/>
      <c r="N646" s="6"/>
      <c r="O646" s="6"/>
      <c r="P646" s="6"/>
      <c r="AM646" s="6"/>
      <c r="AR646" s="33"/>
    </row>
    <row r="647" spans="13:44">
      <c r="M647" s="6"/>
      <c r="N647" s="6"/>
      <c r="O647" s="6"/>
      <c r="P647" s="6"/>
      <c r="AM647" s="6"/>
      <c r="AR647" s="33"/>
    </row>
    <row r="648" spans="13:44">
      <c r="M648" s="6"/>
      <c r="N648" s="6"/>
      <c r="O648" s="6"/>
      <c r="P648" s="6"/>
      <c r="AM648" s="6"/>
      <c r="AR648" s="33"/>
    </row>
    <row r="649" spans="13:44">
      <c r="M649" s="6"/>
      <c r="N649" s="6"/>
      <c r="O649" s="6"/>
      <c r="P649" s="6"/>
      <c r="AM649" s="6"/>
      <c r="AR649" s="33"/>
    </row>
    <row r="650" spans="13:44">
      <c r="M650" s="6"/>
      <c r="N650" s="6"/>
      <c r="O650" s="6"/>
      <c r="P650" s="6"/>
      <c r="AM650" s="6"/>
      <c r="AR650" s="33"/>
    </row>
    <row r="651" spans="13:44">
      <c r="M651" s="6"/>
      <c r="N651" s="6"/>
      <c r="O651" s="6"/>
      <c r="P651" s="6"/>
      <c r="AM651" s="6"/>
      <c r="AR651" s="33"/>
    </row>
    <row r="652" spans="13:44">
      <c r="M652" s="6"/>
      <c r="N652" s="6"/>
      <c r="O652" s="6"/>
      <c r="P652" s="6"/>
      <c r="AM652" s="6"/>
      <c r="AR652" s="33"/>
    </row>
    <row r="653" spans="13:44">
      <c r="M653" s="6"/>
      <c r="N653" s="6"/>
      <c r="O653" s="6"/>
      <c r="P653" s="6"/>
      <c r="AM653" s="6"/>
      <c r="AR653" s="33"/>
    </row>
    <row r="654" spans="13:44">
      <c r="M654" s="6"/>
      <c r="N654" s="6"/>
      <c r="O654" s="6"/>
      <c r="P654" s="6"/>
      <c r="AM654" s="6"/>
      <c r="AR654" s="33"/>
    </row>
    <row r="655" spans="13:44">
      <c r="M655" s="6"/>
      <c r="N655" s="6"/>
      <c r="O655" s="6"/>
      <c r="P655" s="6"/>
      <c r="AM655" s="6"/>
      <c r="AR655" s="33"/>
    </row>
    <row r="656" spans="13:44">
      <c r="M656" s="6"/>
      <c r="N656" s="6"/>
      <c r="O656" s="6"/>
      <c r="P656" s="6"/>
      <c r="AM656" s="6"/>
      <c r="AR656" s="33"/>
    </row>
    <row r="657" spans="13:44">
      <c r="M657" s="6"/>
      <c r="N657" s="6"/>
      <c r="O657" s="6"/>
      <c r="P657" s="6"/>
      <c r="AM657" s="6"/>
      <c r="AR657" s="33"/>
    </row>
    <row r="658" spans="13:44">
      <c r="M658" s="6"/>
      <c r="N658" s="6"/>
      <c r="O658" s="6"/>
      <c r="P658" s="6"/>
      <c r="AM658" s="6"/>
      <c r="AR658" s="33"/>
    </row>
    <row r="659" spans="13:44">
      <c r="M659" s="6"/>
      <c r="N659" s="6"/>
      <c r="O659" s="6"/>
      <c r="P659" s="6"/>
      <c r="AM659" s="6"/>
      <c r="AR659" s="33"/>
    </row>
    <row r="660" spans="13:44">
      <c r="M660" s="6"/>
      <c r="N660" s="6"/>
      <c r="O660" s="6"/>
      <c r="P660" s="6"/>
      <c r="AM660" s="6"/>
      <c r="AR660" s="33"/>
    </row>
    <row r="661" spans="13:44">
      <c r="M661" s="6"/>
      <c r="N661" s="6"/>
      <c r="O661" s="6"/>
      <c r="P661" s="6"/>
      <c r="AM661" s="6"/>
      <c r="AR661" s="33"/>
    </row>
    <row r="662" spans="13:44">
      <c r="M662" s="6"/>
      <c r="N662" s="6"/>
      <c r="O662" s="6"/>
      <c r="P662" s="6"/>
      <c r="AM662" s="6"/>
      <c r="AR662" s="33"/>
    </row>
    <row r="663" spans="13:44">
      <c r="M663" s="6"/>
      <c r="N663" s="6"/>
      <c r="O663" s="6"/>
      <c r="P663" s="6"/>
      <c r="AM663" s="6"/>
      <c r="AR663" s="33"/>
    </row>
    <row r="664" spans="13:44">
      <c r="M664" s="6"/>
      <c r="N664" s="6"/>
      <c r="O664" s="6"/>
      <c r="P664" s="6"/>
      <c r="AM664" s="6"/>
      <c r="AR664" s="33"/>
    </row>
    <row r="665" spans="13:44">
      <c r="M665" s="6"/>
      <c r="N665" s="6"/>
      <c r="O665" s="6"/>
      <c r="P665" s="6"/>
      <c r="AM665" s="6"/>
      <c r="AR665" s="33"/>
    </row>
    <row r="666" spans="13:44">
      <c r="M666" s="6"/>
      <c r="N666" s="6"/>
      <c r="O666" s="6"/>
      <c r="P666" s="6"/>
      <c r="AM666" s="6"/>
      <c r="AR666" s="33"/>
    </row>
    <row r="667" spans="13:44">
      <c r="M667" s="6"/>
      <c r="N667" s="6"/>
      <c r="O667" s="6"/>
      <c r="P667" s="6"/>
      <c r="AM667" s="6"/>
      <c r="AR667" s="33"/>
    </row>
    <row r="668" spans="13:44">
      <c r="M668" s="6"/>
      <c r="N668" s="6"/>
      <c r="O668" s="6"/>
      <c r="P668" s="6"/>
      <c r="AM668" s="6"/>
      <c r="AR668" s="33"/>
    </row>
    <row r="669" spans="13:44">
      <c r="M669" s="6"/>
      <c r="N669" s="6"/>
      <c r="O669" s="6"/>
      <c r="P669" s="6"/>
      <c r="AM669" s="6"/>
      <c r="AR669" s="33"/>
    </row>
    <row r="670" spans="13:44">
      <c r="M670" s="6"/>
      <c r="N670" s="6"/>
      <c r="O670" s="6"/>
      <c r="P670" s="6"/>
      <c r="AM670" s="6"/>
      <c r="AR670" s="33"/>
    </row>
    <row r="671" spans="13:44">
      <c r="M671" s="6"/>
      <c r="N671" s="6"/>
      <c r="O671" s="6"/>
      <c r="P671" s="6"/>
      <c r="AM671" s="6"/>
      <c r="AR671" s="33"/>
    </row>
    <row r="672" spans="13:44">
      <c r="M672" s="6"/>
      <c r="N672" s="6"/>
      <c r="O672" s="6"/>
      <c r="P672" s="6"/>
      <c r="AM672" s="6"/>
      <c r="AR672" s="33"/>
    </row>
    <row r="673" spans="13:44">
      <c r="M673" s="6"/>
      <c r="N673" s="6"/>
      <c r="O673" s="6"/>
      <c r="P673" s="6"/>
      <c r="AM673" s="6"/>
      <c r="AR673" s="33"/>
    </row>
    <row r="674" spans="13:44">
      <c r="M674" s="6"/>
      <c r="N674" s="6"/>
      <c r="O674" s="6"/>
      <c r="P674" s="6"/>
      <c r="AM674" s="6"/>
      <c r="AR674" s="33"/>
    </row>
    <row r="675" spans="13:44">
      <c r="M675" s="6"/>
      <c r="N675" s="6"/>
      <c r="O675" s="6"/>
      <c r="P675" s="6"/>
      <c r="AM675" s="6"/>
      <c r="AR675" s="33"/>
    </row>
    <row r="676" spans="13:44">
      <c r="M676" s="6"/>
      <c r="N676" s="6"/>
      <c r="O676" s="6"/>
      <c r="P676" s="6"/>
      <c r="AM676" s="6"/>
      <c r="AR676" s="33"/>
    </row>
    <row r="677" spans="13:44">
      <c r="M677" s="6"/>
      <c r="N677" s="6"/>
      <c r="O677" s="6"/>
      <c r="P677" s="6"/>
      <c r="AM677" s="6"/>
      <c r="AR677" s="33"/>
    </row>
    <row r="678" spans="13:44">
      <c r="M678" s="6"/>
      <c r="N678" s="6"/>
      <c r="O678" s="6"/>
      <c r="P678" s="6"/>
      <c r="AM678" s="6"/>
      <c r="AR678" s="33"/>
    </row>
    <row r="679" spans="13:44">
      <c r="M679" s="6"/>
      <c r="N679" s="6"/>
      <c r="O679" s="6"/>
      <c r="P679" s="6"/>
      <c r="AM679" s="6"/>
      <c r="AR679" s="33"/>
    </row>
    <row r="680" spans="13:44">
      <c r="M680" s="6"/>
      <c r="N680" s="6"/>
      <c r="O680" s="6"/>
      <c r="P680" s="6"/>
      <c r="AM680" s="6"/>
      <c r="AR680" s="33"/>
    </row>
    <row r="681" spans="13:44">
      <c r="M681" s="6"/>
      <c r="N681" s="6"/>
      <c r="O681" s="6"/>
      <c r="P681" s="6"/>
      <c r="AM681" s="6"/>
      <c r="AR681" s="33"/>
    </row>
    <row r="682" spans="13:44">
      <c r="M682" s="6"/>
      <c r="N682" s="6"/>
      <c r="O682" s="6"/>
      <c r="P682" s="6"/>
      <c r="AM682" s="6"/>
      <c r="AR682" s="33"/>
    </row>
    <row r="683" spans="13:44">
      <c r="M683" s="6"/>
      <c r="N683" s="6"/>
      <c r="O683" s="6"/>
      <c r="P683" s="6"/>
      <c r="AM683" s="6"/>
      <c r="AR683" s="33"/>
    </row>
    <row r="684" spans="13:44">
      <c r="M684" s="6"/>
      <c r="N684" s="6"/>
      <c r="O684" s="6"/>
      <c r="P684" s="6"/>
      <c r="AM684" s="6"/>
      <c r="AR684" s="33"/>
    </row>
    <row r="685" spans="13:44">
      <c r="M685" s="6"/>
      <c r="N685" s="6"/>
      <c r="O685" s="6"/>
      <c r="P685" s="6"/>
      <c r="AM685" s="6"/>
      <c r="AR685" s="33"/>
    </row>
    <row r="686" spans="13:44">
      <c r="M686" s="6"/>
      <c r="N686" s="6"/>
      <c r="O686" s="6"/>
      <c r="P686" s="6"/>
      <c r="AM686" s="6"/>
      <c r="AR686" s="33"/>
    </row>
    <row r="687" spans="13:44">
      <c r="M687" s="6"/>
      <c r="N687" s="6"/>
      <c r="O687" s="6"/>
      <c r="P687" s="6"/>
      <c r="AM687" s="6"/>
      <c r="AR687" s="33"/>
    </row>
    <row r="688" spans="13:44">
      <c r="M688" s="6"/>
      <c r="N688" s="6"/>
      <c r="O688" s="6"/>
      <c r="P688" s="6"/>
      <c r="AM688" s="6"/>
      <c r="AR688" s="33"/>
    </row>
    <row r="689" spans="13:44">
      <c r="M689" s="6"/>
      <c r="N689" s="6"/>
      <c r="O689" s="6"/>
      <c r="P689" s="6"/>
      <c r="AM689" s="6"/>
      <c r="AR689" s="33"/>
    </row>
    <row r="690" spans="13:44">
      <c r="M690" s="6"/>
      <c r="N690" s="6"/>
      <c r="O690" s="6"/>
      <c r="P690" s="6"/>
      <c r="AM690" s="6"/>
      <c r="AR690" s="33"/>
    </row>
    <row r="691" spans="13:44">
      <c r="M691" s="6"/>
      <c r="N691" s="6"/>
      <c r="O691" s="6"/>
      <c r="P691" s="6"/>
      <c r="AM691" s="6"/>
      <c r="AR691" s="33"/>
    </row>
    <row r="692" spans="13:44">
      <c r="M692" s="6"/>
      <c r="N692" s="6"/>
      <c r="O692" s="6"/>
      <c r="P692" s="6"/>
      <c r="AM692" s="6"/>
      <c r="AR692" s="33"/>
    </row>
    <row r="693" spans="13:44">
      <c r="M693" s="6"/>
      <c r="N693" s="6"/>
      <c r="O693" s="6"/>
      <c r="P693" s="6"/>
      <c r="AM693" s="6"/>
      <c r="AR693" s="33"/>
    </row>
    <row r="694" spans="13:44">
      <c r="M694" s="6"/>
      <c r="N694" s="6"/>
      <c r="O694" s="6"/>
      <c r="P694" s="6"/>
      <c r="AM694" s="6"/>
      <c r="AR694" s="33"/>
    </row>
    <row r="695" spans="13:44">
      <c r="M695" s="6"/>
      <c r="N695" s="6"/>
      <c r="O695" s="6"/>
      <c r="P695" s="6"/>
      <c r="AM695" s="6"/>
      <c r="AR695" s="33"/>
    </row>
    <row r="696" spans="13:44">
      <c r="M696" s="6"/>
      <c r="N696" s="6"/>
      <c r="O696" s="6"/>
      <c r="P696" s="6"/>
      <c r="AM696" s="6"/>
      <c r="AR696" s="33"/>
    </row>
    <row r="697" spans="13:44">
      <c r="M697" s="6"/>
      <c r="N697" s="6"/>
      <c r="O697" s="6"/>
      <c r="P697" s="6"/>
      <c r="AM697" s="6"/>
      <c r="AR697" s="33"/>
    </row>
    <row r="698" spans="13:44">
      <c r="M698" s="6"/>
      <c r="N698" s="6"/>
      <c r="O698" s="6"/>
      <c r="P698" s="6"/>
      <c r="AM698" s="6"/>
      <c r="AR698" s="33"/>
    </row>
    <row r="699" spans="13:44">
      <c r="M699" s="6"/>
      <c r="N699" s="6"/>
      <c r="O699" s="6"/>
      <c r="P699" s="6"/>
      <c r="AM699" s="6"/>
      <c r="AR699" s="33"/>
    </row>
    <row r="700" spans="13:44">
      <c r="M700" s="6"/>
      <c r="N700" s="6"/>
      <c r="O700" s="6"/>
      <c r="P700" s="6"/>
      <c r="AM700" s="6"/>
      <c r="AR700" s="33"/>
    </row>
    <row r="701" spans="13:44">
      <c r="M701" s="6"/>
      <c r="N701" s="6"/>
      <c r="O701" s="6"/>
      <c r="P701" s="6"/>
      <c r="AM701" s="6"/>
      <c r="AR701" s="33"/>
    </row>
    <row r="702" spans="13:44">
      <c r="M702" s="6"/>
      <c r="N702" s="6"/>
      <c r="O702" s="6"/>
      <c r="P702" s="6"/>
      <c r="AM702" s="6"/>
      <c r="AR702" s="33"/>
    </row>
    <row r="703" spans="13:44">
      <c r="M703" s="6"/>
      <c r="N703" s="6"/>
      <c r="O703" s="6"/>
      <c r="P703" s="6"/>
      <c r="AM703" s="6"/>
      <c r="AR703" s="33"/>
    </row>
    <row r="704" spans="13:44">
      <c r="M704" s="6"/>
      <c r="N704" s="6"/>
      <c r="O704" s="6"/>
      <c r="P704" s="6"/>
      <c r="AM704" s="6"/>
      <c r="AR704" s="33"/>
    </row>
    <row r="705" spans="13:44">
      <c r="M705" s="6"/>
      <c r="N705" s="6"/>
      <c r="O705" s="6"/>
      <c r="P705" s="6"/>
      <c r="AM705" s="6"/>
      <c r="AR705" s="33"/>
    </row>
    <row r="706" spans="13:44">
      <c r="M706" s="6"/>
      <c r="N706" s="6"/>
      <c r="O706" s="6"/>
      <c r="P706" s="6"/>
      <c r="AM706" s="6"/>
      <c r="AR706" s="33"/>
    </row>
    <row r="707" spans="13:44">
      <c r="M707" s="6"/>
      <c r="N707" s="6"/>
      <c r="O707" s="6"/>
      <c r="P707" s="6"/>
      <c r="AM707" s="6"/>
      <c r="AR707" s="33"/>
    </row>
    <row r="708" spans="13:44">
      <c r="M708" s="6"/>
      <c r="N708" s="6"/>
      <c r="O708" s="6"/>
      <c r="P708" s="6"/>
      <c r="AM708" s="6"/>
      <c r="AR708" s="33"/>
    </row>
    <row r="709" spans="13:44">
      <c r="M709" s="6"/>
      <c r="N709" s="6"/>
      <c r="O709" s="6"/>
      <c r="P709" s="6"/>
      <c r="AM709" s="6"/>
      <c r="AR709" s="33"/>
    </row>
    <row r="710" spans="13:44">
      <c r="M710" s="6"/>
      <c r="N710" s="6"/>
      <c r="O710" s="6"/>
      <c r="P710" s="6"/>
      <c r="AM710" s="6"/>
      <c r="AR710" s="33"/>
    </row>
    <row r="711" spans="13:44">
      <c r="M711" s="6"/>
      <c r="N711" s="6"/>
      <c r="O711" s="6"/>
      <c r="P711" s="6"/>
      <c r="AM711" s="6"/>
      <c r="AR711" s="33"/>
    </row>
    <row r="712" spans="13:44">
      <c r="M712" s="6"/>
      <c r="N712" s="6"/>
      <c r="O712" s="6"/>
      <c r="P712" s="6"/>
      <c r="AM712" s="6"/>
      <c r="AR712" s="33"/>
    </row>
    <row r="713" spans="13:44">
      <c r="M713" s="6"/>
      <c r="N713" s="6"/>
      <c r="O713" s="6"/>
      <c r="P713" s="6"/>
      <c r="AM713" s="6"/>
      <c r="AR713" s="33"/>
    </row>
    <row r="714" spans="13:44">
      <c r="M714" s="6"/>
      <c r="N714" s="6"/>
      <c r="O714" s="6"/>
      <c r="P714" s="6"/>
      <c r="AM714" s="6"/>
      <c r="AR714" s="33"/>
    </row>
    <row r="715" spans="13:44">
      <c r="M715" s="6"/>
      <c r="N715" s="6"/>
      <c r="O715" s="6"/>
      <c r="P715" s="6"/>
      <c r="AM715" s="6"/>
      <c r="AR715" s="33"/>
    </row>
    <row r="716" spans="13:44">
      <c r="M716" s="6"/>
      <c r="N716" s="6"/>
      <c r="O716" s="6"/>
      <c r="P716" s="6"/>
      <c r="AM716" s="6"/>
      <c r="AR716" s="33"/>
    </row>
    <row r="717" spans="13:44">
      <c r="M717" s="6"/>
      <c r="N717" s="6"/>
      <c r="O717" s="6"/>
      <c r="P717" s="6"/>
      <c r="AM717" s="6"/>
      <c r="AR717" s="33"/>
    </row>
    <row r="718" spans="13:44">
      <c r="M718" s="6"/>
      <c r="N718" s="6"/>
      <c r="O718" s="6"/>
      <c r="P718" s="6"/>
      <c r="AM718" s="6"/>
      <c r="AR718" s="33"/>
    </row>
    <row r="719" spans="13:44">
      <c r="M719" s="6"/>
      <c r="N719" s="6"/>
      <c r="O719" s="6"/>
      <c r="P719" s="6"/>
      <c r="AM719" s="6"/>
      <c r="AR719" s="33"/>
    </row>
    <row r="720" spans="13:44">
      <c r="M720" s="6"/>
      <c r="N720" s="6"/>
      <c r="O720" s="6"/>
      <c r="P720" s="6"/>
      <c r="AM720" s="6"/>
      <c r="AR720" s="33"/>
    </row>
    <row r="721" spans="13:44">
      <c r="M721" s="6"/>
      <c r="N721" s="6"/>
      <c r="O721" s="6"/>
      <c r="P721" s="6"/>
      <c r="AM721" s="6"/>
      <c r="AR721" s="33"/>
    </row>
    <row r="722" spans="13:44">
      <c r="M722" s="6"/>
      <c r="N722" s="6"/>
      <c r="O722" s="6"/>
      <c r="P722" s="6"/>
      <c r="AM722" s="6"/>
      <c r="AR722" s="33"/>
    </row>
    <row r="723" spans="13:44">
      <c r="M723" s="6"/>
      <c r="N723" s="6"/>
      <c r="O723" s="6"/>
      <c r="P723" s="6"/>
      <c r="AM723" s="6"/>
      <c r="AR723" s="33"/>
    </row>
    <row r="724" spans="13:44">
      <c r="M724" s="6"/>
      <c r="N724" s="6"/>
      <c r="O724" s="6"/>
      <c r="P724" s="6"/>
      <c r="AM724" s="6"/>
      <c r="AR724" s="33"/>
    </row>
    <row r="725" spans="13:44">
      <c r="M725" s="6"/>
      <c r="N725" s="6"/>
      <c r="O725" s="6"/>
      <c r="P725" s="6"/>
      <c r="AM725" s="6"/>
      <c r="AR725" s="33"/>
    </row>
    <row r="726" spans="13:44">
      <c r="M726" s="6"/>
      <c r="N726" s="6"/>
      <c r="O726" s="6"/>
      <c r="P726" s="6"/>
      <c r="AM726" s="6"/>
      <c r="AR726" s="33"/>
    </row>
    <row r="727" spans="13:44">
      <c r="M727" s="6"/>
      <c r="N727" s="6"/>
      <c r="O727" s="6"/>
      <c r="P727" s="6"/>
      <c r="AM727" s="6"/>
      <c r="AR727" s="33"/>
    </row>
    <row r="728" spans="13:44">
      <c r="M728" s="6"/>
      <c r="N728" s="6"/>
      <c r="O728" s="6"/>
      <c r="P728" s="6"/>
      <c r="AM728" s="6"/>
      <c r="AR728" s="33"/>
    </row>
    <row r="729" spans="13:44">
      <c r="M729" s="6"/>
      <c r="N729" s="6"/>
      <c r="O729" s="6"/>
      <c r="P729" s="6"/>
      <c r="AM729" s="6"/>
      <c r="AR729" s="33"/>
    </row>
    <row r="730" spans="13:44">
      <c r="M730" s="6"/>
      <c r="N730" s="6"/>
      <c r="O730" s="6"/>
      <c r="P730" s="6"/>
      <c r="AM730" s="6"/>
      <c r="AR730" s="33"/>
    </row>
    <row r="731" spans="13:44">
      <c r="M731" s="6"/>
      <c r="N731" s="6"/>
      <c r="O731" s="6"/>
      <c r="P731" s="6"/>
      <c r="AM731" s="6"/>
      <c r="AR731" s="33"/>
    </row>
    <row r="732" spans="13:44">
      <c r="M732" s="6"/>
      <c r="N732" s="6"/>
      <c r="O732" s="6"/>
      <c r="P732" s="6"/>
      <c r="AM732" s="6"/>
      <c r="AR732" s="33"/>
    </row>
    <row r="733" spans="13:44">
      <c r="M733" s="6"/>
      <c r="N733" s="6"/>
      <c r="O733" s="6"/>
      <c r="P733" s="6"/>
      <c r="AM733" s="6"/>
      <c r="AR733" s="33"/>
    </row>
    <row r="734" spans="13:44">
      <c r="M734" s="6"/>
      <c r="N734" s="6"/>
      <c r="O734" s="6"/>
      <c r="P734" s="6"/>
      <c r="AM734" s="6"/>
      <c r="AR734" s="33"/>
    </row>
    <row r="735" spans="13:44">
      <c r="M735" s="6"/>
      <c r="N735" s="6"/>
      <c r="O735" s="6"/>
      <c r="P735" s="6"/>
      <c r="AM735" s="6"/>
      <c r="AR735" s="33"/>
    </row>
    <row r="736" spans="13:44">
      <c r="M736" s="6"/>
      <c r="N736" s="6"/>
      <c r="O736" s="6"/>
      <c r="P736" s="6"/>
      <c r="AM736" s="6"/>
      <c r="AR736" s="33"/>
    </row>
    <row r="737" spans="13:44">
      <c r="M737" s="6"/>
      <c r="N737" s="6"/>
      <c r="O737" s="6"/>
      <c r="P737" s="6"/>
      <c r="AM737" s="6"/>
      <c r="AR737" s="33"/>
    </row>
    <row r="738" spans="13:44">
      <c r="M738" s="6"/>
      <c r="N738" s="6"/>
      <c r="O738" s="6"/>
      <c r="P738" s="6"/>
      <c r="AM738" s="6"/>
      <c r="AR738" s="33"/>
    </row>
    <row r="739" spans="13:44">
      <c r="M739" s="6"/>
      <c r="N739" s="6"/>
      <c r="O739" s="6"/>
      <c r="P739" s="6"/>
      <c r="AM739" s="6"/>
      <c r="AR739" s="33"/>
    </row>
    <row r="740" spans="13:44">
      <c r="M740" s="6"/>
      <c r="N740" s="6"/>
      <c r="O740" s="6"/>
      <c r="P740" s="6"/>
      <c r="AM740" s="6"/>
      <c r="AR740" s="33"/>
    </row>
    <row r="741" spans="13:44">
      <c r="M741" s="6"/>
      <c r="N741" s="6"/>
      <c r="O741" s="6"/>
      <c r="P741" s="6"/>
      <c r="AM741" s="6"/>
      <c r="AR741" s="33"/>
    </row>
    <row r="742" spans="13:44">
      <c r="M742" s="6"/>
      <c r="N742" s="6"/>
      <c r="O742" s="6"/>
      <c r="P742" s="6"/>
      <c r="AM742" s="6"/>
      <c r="AR742" s="33"/>
    </row>
    <row r="743" spans="13:44">
      <c r="M743" s="6"/>
      <c r="N743" s="6"/>
      <c r="O743" s="6"/>
      <c r="P743" s="6"/>
      <c r="AM743" s="6"/>
      <c r="AR743" s="33"/>
    </row>
    <row r="744" spans="13:44">
      <c r="M744" s="6"/>
      <c r="N744" s="6"/>
      <c r="O744" s="6"/>
      <c r="P744" s="6"/>
      <c r="AM744" s="6"/>
      <c r="AR744" s="33"/>
    </row>
    <row r="745" spans="13:44">
      <c r="M745" s="6"/>
      <c r="N745" s="6"/>
      <c r="O745" s="6"/>
      <c r="P745" s="6"/>
      <c r="AM745" s="6"/>
      <c r="AR745" s="33"/>
    </row>
    <row r="746" spans="13:44">
      <c r="M746" s="6"/>
      <c r="N746" s="6"/>
      <c r="O746" s="6"/>
      <c r="P746" s="6"/>
      <c r="AM746" s="6"/>
      <c r="AR746" s="33"/>
    </row>
    <row r="747" spans="13:44">
      <c r="M747" s="6"/>
      <c r="N747" s="6"/>
      <c r="O747" s="6"/>
      <c r="P747" s="6"/>
      <c r="AM747" s="6"/>
      <c r="AR747" s="33"/>
    </row>
    <row r="748" spans="13:44">
      <c r="M748" s="6"/>
      <c r="N748" s="6"/>
      <c r="O748" s="6"/>
      <c r="P748" s="6"/>
      <c r="AM748" s="6"/>
      <c r="AR748" s="33"/>
    </row>
    <row r="749" spans="13:44">
      <c r="M749" s="6"/>
      <c r="N749" s="6"/>
      <c r="O749" s="6"/>
      <c r="P749" s="6"/>
      <c r="AM749" s="6"/>
      <c r="AR749" s="33"/>
    </row>
    <row r="750" spans="13:44">
      <c r="M750" s="6"/>
      <c r="N750" s="6"/>
      <c r="O750" s="6"/>
      <c r="P750" s="6"/>
      <c r="AM750" s="6"/>
      <c r="AR750" s="33"/>
    </row>
    <row r="751" spans="13:44">
      <c r="M751" s="6"/>
      <c r="N751" s="6"/>
      <c r="O751" s="6"/>
      <c r="P751" s="6"/>
      <c r="AM751" s="6"/>
      <c r="AR751" s="33"/>
    </row>
    <row r="752" spans="13:44">
      <c r="M752" s="6"/>
      <c r="N752" s="6"/>
      <c r="O752" s="6"/>
      <c r="P752" s="6"/>
      <c r="AM752" s="6"/>
      <c r="AR752" s="33"/>
    </row>
    <row r="753" spans="13:44">
      <c r="M753" s="6"/>
      <c r="N753" s="6"/>
      <c r="O753" s="6"/>
      <c r="P753" s="6"/>
      <c r="AM753" s="6"/>
      <c r="AR753" s="33"/>
    </row>
    <row r="754" spans="13:44">
      <c r="M754" s="6"/>
      <c r="N754" s="6"/>
      <c r="O754" s="6"/>
      <c r="P754" s="6"/>
      <c r="AM754" s="6"/>
      <c r="AR754" s="33"/>
    </row>
    <row r="755" spans="13:44">
      <c r="M755" s="6"/>
      <c r="N755" s="6"/>
      <c r="O755" s="6"/>
      <c r="P755" s="6"/>
      <c r="AM755" s="6"/>
      <c r="AR755" s="33"/>
    </row>
    <row r="756" spans="13:44">
      <c r="M756" s="6"/>
      <c r="N756" s="6"/>
      <c r="O756" s="6"/>
      <c r="P756" s="6"/>
      <c r="AM756" s="6"/>
      <c r="AR756" s="33"/>
    </row>
    <row r="757" spans="13:44">
      <c r="M757" s="6"/>
      <c r="N757" s="6"/>
      <c r="O757" s="6"/>
      <c r="P757" s="6"/>
      <c r="AM757" s="6"/>
      <c r="AR757" s="33"/>
    </row>
    <row r="758" spans="13:44">
      <c r="M758" s="6"/>
      <c r="N758" s="6"/>
      <c r="O758" s="6"/>
      <c r="P758" s="6"/>
      <c r="AM758" s="6"/>
      <c r="AR758" s="33"/>
    </row>
    <row r="759" spans="13:44">
      <c r="M759" s="6"/>
      <c r="N759" s="6"/>
      <c r="O759" s="6"/>
      <c r="P759" s="6"/>
      <c r="AM759" s="6"/>
      <c r="AR759" s="33"/>
    </row>
    <row r="760" spans="13:44">
      <c r="M760" s="6"/>
      <c r="N760" s="6"/>
      <c r="O760" s="6"/>
      <c r="P760" s="6"/>
      <c r="AM760" s="6"/>
      <c r="AR760" s="33"/>
    </row>
    <row r="761" spans="13:44">
      <c r="M761" s="6"/>
      <c r="N761" s="6"/>
      <c r="O761" s="6"/>
      <c r="P761" s="6"/>
      <c r="AM761" s="6"/>
      <c r="AR761" s="33"/>
    </row>
    <row r="762" spans="13:44">
      <c r="M762" s="6"/>
      <c r="N762" s="6"/>
      <c r="O762" s="6"/>
      <c r="P762" s="6"/>
      <c r="AM762" s="6"/>
      <c r="AR762" s="33"/>
    </row>
    <row r="763" spans="13:44">
      <c r="M763" s="6"/>
      <c r="N763" s="6"/>
      <c r="O763" s="6"/>
      <c r="P763" s="6"/>
      <c r="AM763" s="6"/>
      <c r="AR763" s="33"/>
    </row>
    <row r="764" spans="13:44">
      <c r="M764" s="6"/>
      <c r="N764" s="6"/>
      <c r="O764" s="6"/>
      <c r="P764" s="6"/>
      <c r="AM764" s="6"/>
      <c r="AR764" s="33"/>
    </row>
    <row r="765" spans="13:44">
      <c r="M765" s="6"/>
      <c r="N765" s="6"/>
      <c r="O765" s="6"/>
      <c r="P765" s="6"/>
      <c r="AM765" s="6"/>
      <c r="AR765" s="33"/>
    </row>
    <row r="766" spans="13:44">
      <c r="M766" s="6"/>
      <c r="N766" s="6"/>
      <c r="O766" s="6"/>
      <c r="P766" s="6"/>
      <c r="AM766" s="6"/>
      <c r="AR766" s="33"/>
    </row>
    <row r="767" spans="13:44">
      <c r="M767" s="6"/>
      <c r="N767" s="6"/>
      <c r="O767" s="6"/>
      <c r="P767" s="6"/>
      <c r="AM767" s="6"/>
      <c r="AR767" s="33"/>
    </row>
    <row r="768" spans="13:44">
      <c r="M768" s="6"/>
      <c r="N768" s="6"/>
      <c r="O768" s="6"/>
      <c r="P768" s="6"/>
      <c r="AM768" s="6"/>
      <c r="AR768" s="33"/>
    </row>
    <row r="769" spans="13:44">
      <c r="M769" s="6"/>
      <c r="N769" s="6"/>
      <c r="O769" s="6"/>
      <c r="P769" s="6"/>
      <c r="AM769" s="6"/>
      <c r="AR769" s="33"/>
    </row>
    <row r="770" spans="13:44">
      <c r="M770" s="6"/>
      <c r="N770" s="6"/>
      <c r="O770" s="6"/>
      <c r="P770" s="6"/>
      <c r="AM770" s="6"/>
      <c r="AR770" s="33"/>
    </row>
    <row r="771" spans="13:44">
      <c r="M771" s="6"/>
      <c r="N771" s="6"/>
      <c r="O771" s="6"/>
      <c r="P771" s="6"/>
      <c r="AM771" s="6"/>
      <c r="AR771" s="33"/>
    </row>
    <row r="772" spans="13:44">
      <c r="M772" s="6"/>
      <c r="N772" s="6"/>
      <c r="O772" s="6"/>
      <c r="P772" s="6"/>
      <c r="AM772" s="6"/>
      <c r="AR772" s="33"/>
    </row>
    <row r="773" spans="13:44">
      <c r="M773" s="6"/>
      <c r="N773" s="6"/>
      <c r="O773" s="6"/>
      <c r="P773" s="6"/>
      <c r="AM773" s="6"/>
      <c r="AR773" s="33"/>
    </row>
    <row r="774" spans="13:44">
      <c r="M774" s="6"/>
      <c r="N774" s="6"/>
      <c r="O774" s="6"/>
      <c r="P774" s="6"/>
      <c r="AM774" s="6"/>
      <c r="AR774" s="33"/>
    </row>
    <row r="775" spans="13:44">
      <c r="M775" s="6"/>
      <c r="N775" s="6"/>
      <c r="O775" s="6"/>
      <c r="P775" s="6"/>
      <c r="AM775" s="6"/>
      <c r="AR775" s="33"/>
    </row>
    <row r="776" spans="13:44">
      <c r="M776" s="6"/>
      <c r="N776" s="6"/>
      <c r="O776" s="6"/>
      <c r="P776" s="6"/>
      <c r="AM776" s="6"/>
      <c r="AR776" s="33"/>
    </row>
    <row r="777" spans="13:44">
      <c r="M777" s="6"/>
      <c r="N777" s="6"/>
      <c r="O777" s="6"/>
      <c r="P777" s="6"/>
      <c r="AM777" s="6"/>
      <c r="AR777" s="33"/>
    </row>
    <row r="778" spans="13:44">
      <c r="M778" s="6"/>
      <c r="N778" s="6"/>
      <c r="O778" s="6"/>
      <c r="P778" s="6"/>
      <c r="AM778" s="6"/>
      <c r="AR778" s="33"/>
    </row>
    <row r="779" spans="13:44">
      <c r="M779" s="6"/>
      <c r="N779" s="6"/>
      <c r="O779" s="6"/>
      <c r="P779" s="6"/>
      <c r="AM779" s="6"/>
      <c r="AR779" s="33"/>
    </row>
    <row r="780" spans="13:44">
      <c r="M780" s="6"/>
      <c r="N780" s="6"/>
      <c r="O780" s="6"/>
      <c r="P780" s="6"/>
      <c r="AM780" s="6"/>
      <c r="AR780" s="33"/>
    </row>
    <row r="781" spans="13:44">
      <c r="M781" s="6"/>
      <c r="N781" s="6"/>
      <c r="O781" s="6"/>
      <c r="P781" s="6"/>
      <c r="AM781" s="6"/>
      <c r="AR781" s="33"/>
    </row>
    <row r="782" spans="13:44">
      <c r="M782" s="6"/>
      <c r="N782" s="6"/>
      <c r="O782" s="6"/>
      <c r="P782" s="6"/>
      <c r="AM782" s="6"/>
      <c r="AR782" s="33"/>
    </row>
    <row r="783" spans="13:44">
      <c r="M783" s="6"/>
      <c r="N783" s="6"/>
      <c r="O783" s="6"/>
      <c r="P783" s="6"/>
      <c r="AM783" s="6"/>
      <c r="AR783" s="33"/>
    </row>
    <row r="784" spans="13:44">
      <c r="M784" s="6"/>
      <c r="N784" s="6"/>
      <c r="O784" s="6"/>
      <c r="P784" s="6"/>
      <c r="AM784" s="6"/>
      <c r="AR784" s="33"/>
    </row>
    <row r="785" spans="13:44">
      <c r="M785" s="6"/>
      <c r="N785" s="6"/>
      <c r="O785" s="6"/>
      <c r="P785" s="6"/>
      <c r="AM785" s="6"/>
      <c r="AR785" s="33"/>
    </row>
    <row r="786" spans="13:44">
      <c r="M786" s="6"/>
      <c r="N786" s="6"/>
      <c r="O786" s="6"/>
      <c r="P786" s="6"/>
      <c r="AM786" s="6"/>
      <c r="AR786" s="33"/>
    </row>
    <row r="787" spans="13:44">
      <c r="M787" s="6"/>
      <c r="N787" s="6"/>
      <c r="O787" s="6"/>
      <c r="P787" s="6"/>
      <c r="AM787" s="6"/>
      <c r="AR787" s="33"/>
    </row>
    <row r="788" spans="13:44">
      <c r="M788" s="6"/>
      <c r="N788" s="6"/>
      <c r="O788" s="6"/>
      <c r="P788" s="6"/>
      <c r="AM788" s="6"/>
      <c r="AR788" s="33"/>
    </row>
    <row r="789" spans="13:44">
      <c r="M789" s="6"/>
      <c r="N789" s="6"/>
      <c r="O789" s="6"/>
      <c r="P789" s="6"/>
      <c r="AM789" s="6"/>
      <c r="AR789" s="33"/>
    </row>
    <row r="790" spans="13:44">
      <c r="M790" s="6"/>
      <c r="N790" s="6"/>
      <c r="O790" s="6"/>
      <c r="P790" s="6"/>
      <c r="AM790" s="6"/>
      <c r="AR790" s="33"/>
    </row>
    <row r="791" spans="13:44">
      <c r="M791" s="6"/>
      <c r="N791" s="6"/>
      <c r="O791" s="6"/>
      <c r="P791" s="6"/>
      <c r="AM791" s="6"/>
      <c r="AR791" s="33"/>
    </row>
    <row r="792" spans="13:44">
      <c r="M792" s="6"/>
      <c r="N792" s="6"/>
      <c r="O792" s="6"/>
      <c r="P792" s="6"/>
      <c r="AM792" s="6"/>
      <c r="AR792" s="33"/>
    </row>
    <row r="793" spans="13:44">
      <c r="M793" s="6"/>
      <c r="N793" s="6"/>
      <c r="O793" s="6"/>
      <c r="P793" s="6"/>
      <c r="AM793" s="6"/>
      <c r="AR793" s="33"/>
    </row>
    <row r="794" spans="13:44">
      <c r="M794" s="6"/>
      <c r="N794" s="6"/>
      <c r="O794" s="6"/>
      <c r="P794" s="6"/>
      <c r="AM794" s="6"/>
      <c r="AR794" s="33"/>
    </row>
    <row r="795" spans="13:44">
      <c r="M795" s="6"/>
      <c r="N795" s="6"/>
      <c r="O795" s="6"/>
      <c r="P795" s="6"/>
      <c r="AM795" s="6"/>
      <c r="AR795" s="33"/>
    </row>
    <row r="796" spans="13:44">
      <c r="M796" s="6"/>
      <c r="N796" s="6"/>
      <c r="O796" s="6"/>
      <c r="P796" s="6"/>
      <c r="AM796" s="6"/>
      <c r="AR796" s="33"/>
    </row>
    <row r="797" spans="13:44">
      <c r="M797" s="6"/>
      <c r="N797" s="6"/>
      <c r="O797" s="6"/>
      <c r="P797" s="6"/>
      <c r="AM797" s="6"/>
      <c r="AR797" s="33"/>
    </row>
    <row r="798" spans="13:44">
      <c r="M798" s="6"/>
      <c r="N798" s="6"/>
      <c r="O798" s="6"/>
      <c r="P798" s="6"/>
      <c r="AM798" s="6"/>
      <c r="AR798" s="33"/>
    </row>
    <row r="799" spans="13:44">
      <c r="M799" s="6"/>
      <c r="N799" s="6"/>
      <c r="O799" s="6"/>
      <c r="P799" s="6"/>
      <c r="AM799" s="6"/>
      <c r="AR799" s="33"/>
    </row>
    <row r="800" spans="13:44">
      <c r="M800" s="6"/>
      <c r="N800" s="6"/>
      <c r="O800" s="6"/>
      <c r="P800" s="6"/>
      <c r="AM800" s="6"/>
      <c r="AR800" s="33"/>
    </row>
    <row r="801" spans="13:44">
      <c r="M801" s="6"/>
      <c r="N801" s="6"/>
      <c r="O801" s="6"/>
      <c r="P801" s="6"/>
      <c r="AM801" s="6"/>
      <c r="AR801" s="33"/>
    </row>
    <row r="802" spans="13:44">
      <c r="M802" s="6"/>
      <c r="N802" s="6"/>
      <c r="O802" s="6"/>
      <c r="P802" s="6"/>
      <c r="AM802" s="6"/>
      <c r="AR802" s="33"/>
    </row>
    <row r="803" spans="13:44">
      <c r="M803" s="6"/>
      <c r="N803" s="6"/>
      <c r="O803" s="6"/>
      <c r="P803" s="6"/>
      <c r="AM803" s="6"/>
      <c r="AR803" s="33"/>
    </row>
    <row r="804" spans="13:44">
      <c r="M804" s="6"/>
      <c r="N804" s="6"/>
      <c r="O804" s="6"/>
      <c r="P804" s="6"/>
      <c r="AM804" s="6"/>
      <c r="AR804" s="33"/>
    </row>
    <row r="805" spans="13:44">
      <c r="M805" s="6"/>
      <c r="N805" s="6"/>
      <c r="O805" s="6"/>
      <c r="P805" s="6"/>
      <c r="AM805" s="6"/>
      <c r="AR805" s="33"/>
    </row>
    <row r="806" spans="13:44">
      <c r="M806" s="6"/>
      <c r="N806" s="6"/>
      <c r="O806" s="6"/>
      <c r="P806" s="6"/>
      <c r="AM806" s="6"/>
      <c r="AR806" s="33"/>
    </row>
    <row r="807" spans="13:44">
      <c r="M807" s="6"/>
      <c r="N807" s="6"/>
      <c r="O807" s="6"/>
      <c r="P807" s="6"/>
      <c r="AM807" s="6"/>
      <c r="AR807" s="33"/>
    </row>
    <row r="808" spans="13:44">
      <c r="M808" s="6"/>
      <c r="N808" s="6"/>
      <c r="O808" s="6"/>
      <c r="P808" s="6"/>
      <c r="AM808" s="6"/>
      <c r="AR808" s="33"/>
    </row>
    <row r="809" spans="13:44">
      <c r="M809" s="6"/>
      <c r="N809" s="6"/>
      <c r="O809" s="6"/>
      <c r="P809" s="6"/>
      <c r="AM809" s="6"/>
      <c r="AR809" s="33"/>
    </row>
    <row r="810" spans="13:44">
      <c r="M810" s="6"/>
      <c r="N810" s="6"/>
      <c r="O810" s="6"/>
      <c r="P810" s="6"/>
      <c r="AM810" s="6"/>
      <c r="AR810" s="33"/>
    </row>
    <row r="811" spans="13:44">
      <c r="M811" s="6"/>
      <c r="N811" s="6"/>
      <c r="O811" s="6"/>
      <c r="P811" s="6"/>
      <c r="AM811" s="6"/>
      <c r="AR811" s="33"/>
    </row>
    <row r="812" spans="13:44">
      <c r="M812" s="6"/>
      <c r="N812" s="6"/>
      <c r="O812" s="6"/>
      <c r="P812" s="6"/>
      <c r="AM812" s="6"/>
      <c r="AR812" s="33"/>
    </row>
    <row r="813" spans="13:44">
      <c r="M813" s="6"/>
      <c r="N813" s="6"/>
      <c r="O813" s="6"/>
      <c r="P813" s="6"/>
      <c r="AM813" s="6"/>
      <c r="AR813" s="33"/>
    </row>
    <row r="814" spans="13:44">
      <c r="M814" s="6"/>
      <c r="N814" s="6"/>
      <c r="O814" s="6"/>
      <c r="P814" s="6"/>
      <c r="AM814" s="6"/>
      <c r="AR814" s="33"/>
    </row>
    <row r="815" spans="13:44">
      <c r="M815" s="6"/>
      <c r="N815" s="6"/>
      <c r="O815" s="6"/>
      <c r="P815" s="6"/>
      <c r="AM815" s="6"/>
      <c r="AR815" s="33"/>
    </row>
    <row r="816" spans="13:44">
      <c r="M816" s="6"/>
      <c r="N816" s="6"/>
      <c r="O816" s="6"/>
      <c r="P816" s="6"/>
      <c r="AM816" s="6"/>
      <c r="AR816" s="33"/>
    </row>
    <row r="817" spans="13:44">
      <c r="M817" s="6"/>
      <c r="N817" s="6"/>
      <c r="O817" s="6"/>
      <c r="P817" s="6"/>
      <c r="AM817" s="6"/>
      <c r="AR817" s="33"/>
    </row>
    <row r="818" spans="13:44">
      <c r="M818" s="6"/>
      <c r="N818" s="6"/>
      <c r="O818" s="6"/>
      <c r="P818" s="6"/>
      <c r="AM818" s="6"/>
      <c r="AR818" s="33"/>
    </row>
    <row r="819" spans="13:44">
      <c r="M819" s="6"/>
      <c r="N819" s="6"/>
      <c r="O819" s="6"/>
      <c r="P819" s="6"/>
      <c r="AM819" s="6"/>
      <c r="AR819" s="33"/>
    </row>
    <row r="820" spans="13:44">
      <c r="M820" s="6"/>
      <c r="N820" s="6"/>
      <c r="O820" s="6"/>
      <c r="P820" s="6"/>
      <c r="AM820" s="6"/>
      <c r="AR820" s="33"/>
    </row>
    <row r="821" spans="13:44">
      <c r="M821" s="6"/>
      <c r="N821" s="6"/>
      <c r="O821" s="6"/>
      <c r="P821" s="6"/>
      <c r="AM821" s="6"/>
      <c r="AR821" s="33"/>
    </row>
    <row r="822" spans="13:44">
      <c r="M822" s="6"/>
      <c r="N822" s="6"/>
      <c r="O822" s="6"/>
      <c r="P822" s="6"/>
      <c r="AM822" s="6"/>
      <c r="AR822" s="33"/>
    </row>
    <row r="823" spans="13:44">
      <c r="M823" s="6"/>
      <c r="N823" s="6"/>
      <c r="O823" s="6"/>
      <c r="P823" s="6"/>
      <c r="AM823" s="6"/>
      <c r="AR823" s="33"/>
    </row>
    <row r="824" spans="13:44">
      <c r="M824" s="6"/>
      <c r="N824" s="6"/>
      <c r="O824" s="6"/>
      <c r="P824" s="6"/>
      <c r="AM824" s="6"/>
      <c r="AR824" s="33"/>
    </row>
    <row r="825" spans="13:44">
      <c r="M825" s="6"/>
      <c r="N825" s="6"/>
      <c r="O825" s="6"/>
      <c r="P825" s="6"/>
      <c r="AM825" s="6"/>
      <c r="AR825" s="33"/>
    </row>
    <row r="826" spans="13:44">
      <c r="M826" s="6"/>
      <c r="N826" s="6"/>
      <c r="O826" s="6"/>
      <c r="P826" s="6"/>
      <c r="AM826" s="6"/>
      <c r="AR826" s="33"/>
    </row>
    <row r="827" spans="13:44">
      <c r="M827" s="6"/>
      <c r="N827" s="6"/>
      <c r="O827" s="6"/>
      <c r="P827" s="6"/>
      <c r="AM827" s="6"/>
      <c r="AR827" s="33"/>
    </row>
    <row r="828" spans="13:44">
      <c r="M828" s="6"/>
      <c r="N828" s="6"/>
      <c r="O828" s="6"/>
      <c r="P828" s="6"/>
      <c r="AM828" s="6"/>
      <c r="AR828" s="33"/>
    </row>
    <row r="829" spans="13:44">
      <c r="M829" s="6"/>
      <c r="N829" s="6"/>
      <c r="O829" s="6"/>
      <c r="P829" s="6"/>
      <c r="AM829" s="6"/>
      <c r="AR829" s="33"/>
    </row>
    <row r="830" spans="13:44">
      <c r="M830" s="6"/>
      <c r="N830" s="6"/>
      <c r="O830" s="6"/>
      <c r="P830" s="6"/>
      <c r="AM830" s="6"/>
      <c r="AR830" s="33"/>
    </row>
    <row r="831" spans="13:44">
      <c r="M831" s="6"/>
      <c r="N831" s="6"/>
      <c r="O831" s="6"/>
      <c r="P831" s="6"/>
      <c r="AM831" s="6"/>
      <c r="AR831" s="33"/>
    </row>
    <row r="832" spans="13:44">
      <c r="M832" s="6"/>
      <c r="N832" s="6"/>
      <c r="O832" s="6"/>
      <c r="P832" s="6"/>
      <c r="AM832" s="6"/>
      <c r="AR832" s="33"/>
    </row>
    <row r="833" spans="13:44">
      <c r="M833" s="6"/>
      <c r="N833" s="6"/>
      <c r="O833" s="6"/>
      <c r="P833" s="6"/>
      <c r="AM833" s="6"/>
      <c r="AR833" s="33"/>
    </row>
    <row r="834" spans="13:44">
      <c r="M834" s="6"/>
      <c r="N834" s="6"/>
      <c r="O834" s="6"/>
      <c r="P834" s="6"/>
      <c r="AM834" s="6"/>
      <c r="AR834" s="33"/>
    </row>
    <row r="835" spans="13:44">
      <c r="M835" s="6"/>
      <c r="N835" s="6"/>
      <c r="O835" s="6"/>
      <c r="P835" s="6"/>
      <c r="AM835" s="6"/>
      <c r="AR835" s="33"/>
    </row>
    <row r="836" spans="13:44">
      <c r="M836" s="6"/>
      <c r="N836" s="6"/>
      <c r="O836" s="6"/>
      <c r="P836" s="6"/>
      <c r="AM836" s="6"/>
      <c r="AR836" s="33"/>
    </row>
    <row r="837" spans="13:44">
      <c r="M837" s="6"/>
      <c r="N837" s="6"/>
      <c r="O837" s="6"/>
      <c r="P837" s="6"/>
      <c r="AM837" s="6"/>
      <c r="AR837" s="33"/>
    </row>
    <row r="838" spans="13:44">
      <c r="M838" s="6"/>
      <c r="N838" s="6"/>
      <c r="O838" s="6"/>
      <c r="P838" s="6"/>
      <c r="AM838" s="6"/>
      <c r="AR838" s="33"/>
    </row>
    <row r="839" spans="13:44">
      <c r="M839" s="6"/>
      <c r="N839" s="6"/>
      <c r="O839" s="6"/>
      <c r="P839" s="6"/>
      <c r="AM839" s="6"/>
      <c r="AR839" s="33"/>
    </row>
    <row r="840" spans="13:44">
      <c r="M840" s="6"/>
      <c r="N840" s="6"/>
      <c r="O840" s="6"/>
      <c r="P840" s="6"/>
      <c r="AM840" s="6"/>
      <c r="AR840" s="33"/>
    </row>
    <row r="841" spans="13:44">
      <c r="M841" s="6"/>
      <c r="N841" s="6"/>
      <c r="O841" s="6"/>
      <c r="P841" s="6"/>
      <c r="AM841" s="6"/>
      <c r="AR841" s="33"/>
    </row>
    <row r="842" spans="13:44">
      <c r="M842" s="6"/>
      <c r="N842" s="6"/>
      <c r="O842" s="6"/>
      <c r="P842" s="6"/>
      <c r="AM842" s="6"/>
      <c r="AR842" s="33"/>
    </row>
    <row r="843" spans="13:44">
      <c r="M843" s="6"/>
      <c r="N843" s="6"/>
      <c r="O843" s="6"/>
      <c r="P843" s="6"/>
      <c r="AM843" s="6"/>
      <c r="AR843" s="33"/>
    </row>
    <row r="844" spans="13:44">
      <c r="M844" s="6"/>
      <c r="N844" s="6"/>
      <c r="O844" s="6"/>
      <c r="P844" s="6"/>
      <c r="AM844" s="6"/>
      <c r="AR844" s="33"/>
    </row>
    <row r="845" spans="13:44">
      <c r="M845" s="6"/>
      <c r="N845" s="6"/>
      <c r="O845" s="6"/>
      <c r="P845" s="6"/>
      <c r="AM845" s="6"/>
      <c r="AR845" s="33"/>
    </row>
    <row r="846" spans="13:44">
      <c r="M846" s="6"/>
      <c r="N846" s="6"/>
      <c r="O846" s="6"/>
      <c r="P846" s="6"/>
      <c r="AM846" s="6"/>
      <c r="AR846" s="33"/>
    </row>
    <row r="847" spans="13:44">
      <c r="M847" s="6"/>
      <c r="N847" s="6"/>
      <c r="O847" s="6"/>
      <c r="P847" s="6"/>
      <c r="AM847" s="6"/>
      <c r="AR847" s="33"/>
    </row>
    <row r="848" spans="13:44">
      <c r="M848" s="6"/>
      <c r="N848" s="6"/>
      <c r="O848" s="6"/>
      <c r="P848" s="6"/>
      <c r="AM848" s="6"/>
      <c r="AR848" s="33"/>
    </row>
    <row r="849" spans="13:44">
      <c r="M849" s="6"/>
      <c r="N849" s="6"/>
      <c r="O849" s="6"/>
      <c r="P849" s="6"/>
      <c r="AM849" s="6"/>
      <c r="AR849" s="33"/>
    </row>
    <row r="850" spans="13:44">
      <c r="M850" s="6"/>
      <c r="N850" s="6"/>
      <c r="O850" s="6"/>
      <c r="P850" s="6"/>
      <c r="AM850" s="6"/>
      <c r="AR850" s="33"/>
    </row>
    <row r="851" spans="13:44">
      <c r="M851" s="6"/>
      <c r="N851" s="6"/>
      <c r="O851" s="6"/>
      <c r="P851" s="6"/>
      <c r="AM851" s="6"/>
      <c r="AR851" s="33"/>
    </row>
    <row r="852" spans="13:44">
      <c r="M852" s="6"/>
      <c r="N852" s="6"/>
      <c r="O852" s="6"/>
      <c r="P852" s="6"/>
      <c r="AM852" s="6"/>
      <c r="AR852" s="33"/>
    </row>
    <row r="853" spans="13:44">
      <c r="M853" s="6"/>
      <c r="N853" s="6"/>
      <c r="O853" s="6"/>
      <c r="P853" s="6"/>
      <c r="AM853" s="6"/>
      <c r="AR853" s="33"/>
    </row>
    <row r="854" spans="13:44">
      <c r="M854" s="6"/>
      <c r="N854" s="6"/>
      <c r="O854" s="6"/>
      <c r="P854" s="6"/>
      <c r="AM854" s="6"/>
      <c r="AR854" s="33"/>
    </row>
    <row r="855" spans="13:44">
      <c r="M855" s="6"/>
      <c r="N855" s="6"/>
      <c r="O855" s="6"/>
      <c r="P855" s="6"/>
      <c r="AM855" s="6"/>
      <c r="AR855" s="33"/>
    </row>
    <row r="856" spans="13:44">
      <c r="M856" s="6"/>
      <c r="N856" s="6"/>
      <c r="O856" s="6"/>
      <c r="P856" s="6"/>
      <c r="AM856" s="6"/>
      <c r="AR856" s="33"/>
    </row>
    <row r="857" spans="13:44">
      <c r="M857" s="6"/>
      <c r="N857" s="6"/>
      <c r="O857" s="6"/>
      <c r="P857" s="6"/>
      <c r="AM857" s="6"/>
      <c r="AR857" s="33"/>
    </row>
    <row r="858" spans="13:44">
      <c r="M858" s="6"/>
      <c r="N858" s="6"/>
      <c r="O858" s="6"/>
      <c r="P858" s="6"/>
      <c r="AM858" s="6"/>
      <c r="AR858" s="33"/>
    </row>
    <row r="859" spans="13:44">
      <c r="M859" s="6"/>
      <c r="N859" s="6"/>
      <c r="O859" s="6"/>
      <c r="P859" s="6"/>
      <c r="AM859" s="6"/>
      <c r="AR859" s="33"/>
    </row>
    <row r="860" spans="13:44">
      <c r="M860" s="6"/>
      <c r="N860" s="6"/>
      <c r="O860" s="6"/>
      <c r="P860" s="6"/>
      <c r="AM860" s="6"/>
      <c r="AR860" s="33"/>
    </row>
    <row r="861" spans="13:44">
      <c r="M861" s="6"/>
      <c r="N861" s="6"/>
      <c r="O861" s="6"/>
      <c r="P861" s="6"/>
      <c r="AM861" s="6"/>
      <c r="AR861" s="33"/>
    </row>
    <row r="862" spans="13:44">
      <c r="M862" s="6"/>
      <c r="N862" s="6"/>
      <c r="O862" s="6"/>
      <c r="P862" s="6"/>
      <c r="AM862" s="6"/>
      <c r="AR862" s="33"/>
    </row>
    <row r="863" spans="13:44">
      <c r="M863" s="6"/>
      <c r="N863" s="6"/>
      <c r="O863" s="6"/>
      <c r="P863" s="6"/>
      <c r="AM863" s="6"/>
      <c r="AR863" s="33"/>
    </row>
    <row r="864" spans="13:44">
      <c r="M864" s="6"/>
      <c r="N864" s="6"/>
      <c r="O864" s="6"/>
      <c r="P864" s="6"/>
      <c r="AM864" s="6"/>
      <c r="AR864" s="33"/>
    </row>
    <row r="865" spans="13:44">
      <c r="M865" s="6"/>
      <c r="N865" s="6"/>
      <c r="O865" s="6"/>
      <c r="P865" s="6"/>
      <c r="AM865" s="6"/>
      <c r="AR865" s="33"/>
    </row>
    <row r="866" spans="13:44">
      <c r="M866" s="6"/>
      <c r="N866" s="6"/>
      <c r="O866" s="6"/>
      <c r="P866" s="6"/>
      <c r="AM866" s="6"/>
      <c r="AR866" s="33"/>
    </row>
    <row r="867" spans="13:44">
      <c r="M867" s="6"/>
      <c r="N867" s="6"/>
      <c r="O867" s="6"/>
      <c r="P867" s="6"/>
      <c r="AM867" s="6"/>
      <c r="AR867" s="33"/>
    </row>
    <row r="868" spans="13:44">
      <c r="M868" s="6"/>
      <c r="N868" s="6"/>
      <c r="O868" s="6"/>
      <c r="P868" s="6"/>
      <c r="AM868" s="6"/>
      <c r="AR868" s="33"/>
    </row>
    <row r="869" spans="13:44">
      <c r="M869" s="6"/>
      <c r="N869" s="6"/>
      <c r="O869" s="6"/>
      <c r="P869" s="6"/>
      <c r="AM869" s="6"/>
      <c r="AR869" s="33"/>
    </row>
    <row r="870" spans="13:44">
      <c r="M870" s="6"/>
      <c r="N870" s="6"/>
      <c r="O870" s="6"/>
      <c r="P870" s="6"/>
      <c r="AM870" s="6"/>
      <c r="AR870" s="33"/>
    </row>
    <row r="871" spans="13:44">
      <c r="M871" s="6"/>
      <c r="N871" s="6"/>
      <c r="O871" s="6"/>
      <c r="P871" s="6"/>
      <c r="AM871" s="6"/>
      <c r="AR871" s="33"/>
    </row>
    <row r="872" spans="13:44">
      <c r="M872" s="6"/>
      <c r="N872" s="6"/>
      <c r="O872" s="6"/>
      <c r="P872" s="6"/>
      <c r="AM872" s="6"/>
      <c r="AR872" s="33"/>
    </row>
    <row r="873" spans="13:44">
      <c r="M873" s="6"/>
      <c r="N873" s="6"/>
      <c r="O873" s="6"/>
      <c r="P873" s="6"/>
      <c r="AM873" s="6"/>
      <c r="AR873" s="33"/>
    </row>
    <row r="874" spans="13:44">
      <c r="M874" s="6"/>
      <c r="N874" s="6"/>
      <c r="O874" s="6"/>
      <c r="P874" s="6"/>
      <c r="AM874" s="6"/>
      <c r="AR874" s="33"/>
    </row>
    <row r="875" spans="13:44">
      <c r="M875" s="6"/>
      <c r="N875" s="6"/>
      <c r="O875" s="6"/>
      <c r="P875" s="6"/>
      <c r="AM875" s="6"/>
      <c r="AR875" s="33"/>
    </row>
    <row r="876" spans="13:44">
      <c r="M876" s="6"/>
      <c r="N876" s="6"/>
      <c r="O876" s="6"/>
      <c r="P876" s="6"/>
      <c r="AM876" s="6"/>
      <c r="AR876" s="33"/>
    </row>
    <row r="877" spans="13:44">
      <c r="M877" s="6"/>
      <c r="N877" s="6"/>
      <c r="O877" s="6"/>
      <c r="P877" s="6"/>
      <c r="AM877" s="6"/>
      <c r="AR877" s="33"/>
    </row>
    <row r="878" spans="13:44">
      <c r="M878" s="6"/>
      <c r="N878" s="6"/>
      <c r="O878" s="6"/>
      <c r="P878" s="6"/>
      <c r="AM878" s="6"/>
      <c r="AR878" s="33"/>
    </row>
    <row r="879" spans="13:44">
      <c r="M879" s="6"/>
      <c r="N879" s="6"/>
      <c r="O879" s="6"/>
      <c r="P879" s="6"/>
      <c r="AM879" s="6"/>
      <c r="AR879" s="33"/>
    </row>
    <row r="880" spans="13:44">
      <c r="M880" s="6"/>
      <c r="N880" s="6"/>
      <c r="O880" s="6"/>
      <c r="P880" s="6"/>
      <c r="AM880" s="6"/>
      <c r="AR880" s="33"/>
    </row>
    <row r="881" spans="13:44">
      <c r="M881" s="6"/>
      <c r="N881" s="6"/>
      <c r="O881" s="6"/>
      <c r="P881" s="6"/>
      <c r="AM881" s="6"/>
      <c r="AR881" s="33"/>
    </row>
    <row r="882" spans="13:44">
      <c r="M882" s="6"/>
      <c r="N882" s="6"/>
      <c r="O882" s="6"/>
      <c r="P882" s="6"/>
      <c r="AM882" s="6"/>
      <c r="AR882" s="33"/>
    </row>
    <row r="883" spans="13:44">
      <c r="M883" s="6"/>
      <c r="N883" s="6"/>
      <c r="O883" s="6"/>
      <c r="P883" s="6"/>
      <c r="AM883" s="6"/>
      <c r="AR883" s="33"/>
    </row>
    <row r="884" spans="13:44">
      <c r="M884" s="6"/>
      <c r="N884" s="6"/>
      <c r="O884" s="6"/>
      <c r="P884" s="6"/>
      <c r="AM884" s="6"/>
      <c r="AR884" s="33"/>
    </row>
    <row r="885" spans="13:44">
      <c r="M885" s="6"/>
      <c r="N885" s="6"/>
      <c r="O885" s="6"/>
      <c r="P885" s="6"/>
      <c r="AM885" s="6"/>
      <c r="AR885" s="33"/>
    </row>
    <row r="886" spans="13:44">
      <c r="M886" s="6"/>
      <c r="N886" s="6"/>
      <c r="O886" s="6"/>
      <c r="P886" s="6"/>
      <c r="AM886" s="6"/>
      <c r="AR886" s="33"/>
    </row>
    <row r="887" spans="13:44">
      <c r="M887" s="6"/>
      <c r="N887" s="6"/>
      <c r="O887" s="6"/>
      <c r="P887" s="6"/>
      <c r="AM887" s="6"/>
      <c r="AR887" s="33"/>
    </row>
    <row r="888" spans="13:44">
      <c r="M888" s="6"/>
      <c r="N888" s="6"/>
      <c r="O888" s="6"/>
      <c r="P888" s="6"/>
      <c r="AM888" s="6"/>
      <c r="AR888" s="33"/>
    </row>
    <row r="889" spans="13:44">
      <c r="M889" s="6"/>
      <c r="N889" s="6"/>
      <c r="O889" s="6"/>
      <c r="P889" s="6"/>
      <c r="AM889" s="6"/>
      <c r="AR889" s="33"/>
    </row>
    <row r="890" spans="13:44">
      <c r="M890" s="6"/>
      <c r="N890" s="6"/>
      <c r="O890" s="6"/>
      <c r="P890" s="6"/>
      <c r="AM890" s="6"/>
      <c r="AR890" s="33"/>
    </row>
    <row r="891" spans="13:44">
      <c r="M891" s="6"/>
      <c r="N891" s="6"/>
      <c r="O891" s="6"/>
      <c r="P891" s="6"/>
      <c r="AM891" s="6"/>
      <c r="AR891" s="33"/>
    </row>
    <row r="892" spans="13:44">
      <c r="M892" s="6"/>
      <c r="N892" s="6"/>
      <c r="O892" s="6"/>
      <c r="P892" s="6"/>
      <c r="AM892" s="6"/>
      <c r="AR892" s="33"/>
    </row>
    <row r="893" spans="13:44">
      <c r="M893" s="6"/>
      <c r="N893" s="6"/>
      <c r="O893" s="6"/>
      <c r="P893" s="6"/>
      <c r="AM893" s="6"/>
      <c r="AR893" s="33"/>
    </row>
    <row r="894" spans="13:44">
      <c r="M894" s="6"/>
      <c r="N894" s="6"/>
      <c r="O894" s="6"/>
      <c r="P894" s="6"/>
      <c r="AM894" s="6"/>
      <c r="AR894" s="33"/>
    </row>
    <row r="895" spans="13:44">
      <c r="M895" s="6"/>
      <c r="N895" s="6"/>
      <c r="O895" s="6"/>
      <c r="P895" s="6"/>
      <c r="AM895" s="6"/>
      <c r="AR895" s="33"/>
    </row>
    <row r="896" spans="13:44">
      <c r="M896" s="6"/>
      <c r="N896" s="6"/>
      <c r="O896" s="6"/>
      <c r="P896" s="6"/>
      <c r="AM896" s="6"/>
      <c r="AR896" s="33"/>
    </row>
    <row r="897" spans="13:44">
      <c r="M897" s="6"/>
      <c r="N897" s="6"/>
      <c r="O897" s="6"/>
      <c r="P897" s="6"/>
      <c r="AM897" s="6"/>
      <c r="AR897" s="33"/>
    </row>
    <row r="898" spans="13:44">
      <c r="M898" s="6"/>
      <c r="N898" s="6"/>
      <c r="O898" s="6"/>
      <c r="P898" s="6"/>
      <c r="AM898" s="6"/>
      <c r="AR898" s="33"/>
    </row>
    <row r="899" spans="13:44">
      <c r="M899" s="6"/>
      <c r="N899" s="6"/>
      <c r="O899" s="6"/>
      <c r="P899" s="6"/>
      <c r="AM899" s="6"/>
      <c r="AR899" s="33"/>
    </row>
    <row r="900" spans="13:44">
      <c r="M900" s="6"/>
      <c r="N900" s="6"/>
      <c r="O900" s="6"/>
      <c r="P900" s="6"/>
      <c r="AM900" s="6"/>
      <c r="AR900" s="33"/>
    </row>
    <row r="901" spans="13:44">
      <c r="M901" s="6"/>
      <c r="N901" s="6"/>
      <c r="O901" s="6"/>
      <c r="P901" s="6"/>
      <c r="AM901" s="6"/>
      <c r="AR901" s="33"/>
    </row>
    <row r="902" spans="13:44">
      <c r="M902" s="6"/>
      <c r="N902" s="6"/>
      <c r="O902" s="6"/>
      <c r="P902" s="6"/>
      <c r="AM902" s="6"/>
      <c r="AR902" s="33"/>
    </row>
    <row r="903" spans="13:44">
      <c r="M903" s="6"/>
      <c r="N903" s="6"/>
      <c r="O903" s="6"/>
      <c r="P903" s="6"/>
      <c r="AM903" s="6"/>
      <c r="AR903" s="33"/>
    </row>
    <row r="904" spans="13:44">
      <c r="M904" s="6"/>
      <c r="N904" s="6"/>
      <c r="O904" s="6"/>
      <c r="P904" s="6"/>
      <c r="AM904" s="6"/>
      <c r="AR904" s="33"/>
    </row>
    <row r="905" spans="13:44">
      <c r="M905" s="6"/>
      <c r="N905" s="6"/>
      <c r="O905" s="6"/>
      <c r="P905" s="6"/>
      <c r="AM905" s="6"/>
      <c r="AR905" s="33"/>
    </row>
    <row r="906" spans="13:44">
      <c r="M906" s="6"/>
      <c r="N906" s="6"/>
      <c r="O906" s="6"/>
      <c r="P906" s="6"/>
      <c r="AM906" s="6"/>
      <c r="AR906" s="33"/>
    </row>
    <row r="907" spans="13:44">
      <c r="M907" s="6"/>
      <c r="N907" s="6"/>
      <c r="O907" s="6"/>
      <c r="P907" s="6"/>
      <c r="AM907" s="6"/>
      <c r="AR907" s="33"/>
    </row>
    <row r="908" spans="13:44">
      <c r="M908" s="6"/>
      <c r="N908" s="6"/>
      <c r="O908" s="6"/>
      <c r="P908" s="6"/>
      <c r="AM908" s="6"/>
      <c r="AR908" s="33"/>
    </row>
    <row r="909" spans="13:44">
      <c r="M909" s="6"/>
      <c r="N909" s="6"/>
      <c r="O909" s="6"/>
      <c r="P909" s="6"/>
      <c r="AM909" s="6"/>
      <c r="AR909" s="33"/>
    </row>
    <row r="910" spans="13:44">
      <c r="M910" s="6"/>
      <c r="N910" s="6"/>
      <c r="O910" s="6"/>
      <c r="P910" s="6"/>
      <c r="AM910" s="6"/>
      <c r="AR910" s="33"/>
    </row>
    <row r="911" spans="13:44">
      <c r="M911" s="6"/>
      <c r="N911" s="6"/>
      <c r="O911" s="6"/>
      <c r="P911" s="6"/>
      <c r="AM911" s="6"/>
      <c r="AR911" s="33"/>
    </row>
    <row r="912" spans="13:44">
      <c r="M912" s="6"/>
      <c r="N912" s="6"/>
      <c r="O912" s="6"/>
      <c r="P912" s="6"/>
      <c r="AM912" s="6"/>
      <c r="AR912" s="33"/>
    </row>
    <row r="913" spans="13:44">
      <c r="M913" s="6"/>
      <c r="N913" s="6"/>
      <c r="O913" s="6"/>
      <c r="P913" s="6"/>
      <c r="AM913" s="6"/>
      <c r="AR913" s="33"/>
    </row>
    <row r="914" spans="13:44">
      <c r="M914" s="6"/>
      <c r="N914" s="6"/>
      <c r="O914" s="6"/>
      <c r="P914" s="6"/>
      <c r="AM914" s="6"/>
      <c r="AR914" s="33"/>
    </row>
    <row r="915" spans="13:44">
      <c r="M915" s="6"/>
      <c r="N915" s="6"/>
      <c r="O915" s="6"/>
      <c r="P915" s="6"/>
      <c r="AM915" s="6"/>
      <c r="AR915" s="33"/>
    </row>
    <row r="916" spans="13:44">
      <c r="M916" s="6"/>
      <c r="N916" s="6"/>
      <c r="O916" s="6"/>
      <c r="P916" s="6"/>
      <c r="AM916" s="6"/>
      <c r="AR916" s="33"/>
    </row>
    <row r="917" spans="13:44">
      <c r="M917" s="6"/>
      <c r="N917" s="6"/>
      <c r="O917" s="6"/>
      <c r="P917" s="6"/>
      <c r="AM917" s="6"/>
      <c r="AR917" s="33"/>
    </row>
    <row r="918" spans="13:44">
      <c r="M918" s="6"/>
      <c r="N918" s="6"/>
      <c r="O918" s="6"/>
      <c r="P918" s="6"/>
      <c r="AM918" s="6"/>
      <c r="AR918" s="33"/>
    </row>
    <row r="919" spans="13:44">
      <c r="M919" s="6"/>
      <c r="N919" s="6"/>
      <c r="O919" s="6"/>
      <c r="P919" s="6"/>
      <c r="AM919" s="6"/>
      <c r="AR919" s="33"/>
    </row>
    <row r="920" spans="13:44">
      <c r="M920" s="6"/>
      <c r="N920" s="6"/>
      <c r="O920" s="6"/>
      <c r="P920" s="6"/>
      <c r="AM920" s="6"/>
      <c r="AR920" s="33"/>
    </row>
    <row r="921" spans="13:44">
      <c r="M921" s="6"/>
      <c r="N921" s="6"/>
      <c r="O921" s="6"/>
      <c r="P921" s="6"/>
      <c r="AM921" s="6"/>
      <c r="AR921" s="33"/>
    </row>
    <row r="922" spans="13:44">
      <c r="M922" s="6"/>
      <c r="N922" s="6"/>
      <c r="O922" s="6"/>
      <c r="P922" s="6"/>
      <c r="AM922" s="6"/>
      <c r="AR922" s="33"/>
    </row>
    <row r="923" spans="13:44">
      <c r="M923" s="6"/>
      <c r="N923" s="6"/>
      <c r="O923" s="6"/>
      <c r="P923" s="6"/>
      <c r="AM923" s="6"/>
      <c r="AR923" s="33"/>
    </row>
    <row r="924" spans="13:44">
      <c r="M924" s="6"/>
      <c r="N924" s="6"/>
      <c r="O924" s="6"/>
      <c r="P924" s="6"/>
      <c r="AM924" s="6"/>
      <c r="AR924" s="33"/>
    </row>
    <row r="925" spans="13:44">
      <c r="M925" s="6"/>
      <c r="N925" s="6"/>
      <c r="O925" s="6"/>
      <c r="P925" s="6"/>
      <c r="AM925" s="6"/>
      <c r="AR925" s="33"/>
    </row>
    <row r="926" spans="13:44">
      <c r="M926" s="6"/>
      <c r="N926" s="6"/>
      <c r="O926" s="6"/>
      <c r="P926" s="6"/>
      <c r="AM926" s="6"/>
      <c r="AR926" s="33"/>
    </row>
    <row r="927" spans="13:44">
      <c r="M927" s="6"/>
      <c r="N927" s="6"/>
      <c r="O927" s="6"/>
      <c r="P927" s="6"/>
      <c r="AM927" s="6"/>
      <c r="AR927" s="33"/>
    </row>
    <row r="928" spans="13:44">
      <c r="M928" s="6"/>
      <c r="N928" s="6"/>
      <c r="O928" s="6"/>
      <c r="P928" s="6"/>
      <c r="AM928" s="6"/>
      <c r="AR928" s="33"/>
    </row>
    <row r="929" spans="13:44">
      <c r="M929" s="6"/>
      <c r="N929" s="6"/>
      <c r="O929" s="6"/>
      <c r="P929" s="6"/>
      <c r="AM929" s="6"/>
      <c r="AR929" s="33"/>
    </row>
    <row r="930" spans="13:44">
      <c r="M930" s="6"/>
      <c r="N930" s="6"/>
      <c r="O930" s="6"/>
      <c r="P930" s="6"/>
      <c r="AM930" s="6"/>
      <c r="AR930" s="33"/>
    </row>
    <row r="931" spans="13:44">
      <c r="M931" s="6"/>
      <c r="N931" s="6"/>
      <c r="O931" s="6"/>
      <c r="P931" s="6"/>
      <c r="AM931" s="6"/>
      <c r="AR931" s="33"/>
    </row>
    <row r="932" spans="13:44">
      <c r="M932" s="6"/>
      <c r="N932" s="6"/>
      <c r="O932" s="6"/>
      <c r="P932" s="6"/>
      <c r="AM932" s="6"/>
      <c r="AR932" s="33"/>
    </row>
    <row r="933" spans="13:44">
      <c r="M933" s="6"/>
      <c r="N933" s="6"/>
      <c r="O933" s="6"/>
      <c r="P933" s="6"/>
      <c r="AM933" s="6"/>
      <c r="AR933" s="33"/>
    </row>
    <row r="934" spans="13:44">
      <c r="M934" s="6"/>
      <c r="N934" s="6"/>
      <c r="O934" s="6"/>
      <c r="P934" s="6"/>
      <c r="AM934" s="6"/>
      <c r="AR934" s="33"/>
    </row>
    <row r="935" spans="13:44">
      <c r="M935" s="6"/>
      <c r="N935" s="6"/>
      <c r="O935" s="6"/>
      <c r="P935" s="6"/>
      <c r="AM935" s="6"/>
      <c r="AR935" s="33"/>
    </row>
    <row r="936" spans="13:44">
      <c r="M936" s="6"/>
      <c r="N936" s="6"/>
      <c r="O936" s="6"/>
      <c r="P936" s="6"/>
      <c r="AM936" s="6"/>
      <c r="AR936" s="33"/>
    </row>
    <row r="937" spans="13:44">
      <c r="M937" s="6"/>
      <c r="N937" s="6"/>
      <c r="O937" s="6"/>
      <c r="P937" s="6"/>
      <c r="AM937" s="6"/>
      <c r="AR937" s="33"/>
    </row>
    <row r="938" spans="13:44">
      <c r="M938" s="6"/>
      <c r="N938" s="6"/>
      <c r="O938" s="6"/>
      <c r="P938" s="6"/>
      <c r="AM938" s="6"/>
      <c r="AR938" s="33"/>
    </row>
    <row r="939" spans="13:44">
      <c r="M939" s="6"/>
      <c r="N939" s="6"/>
      <c r="O939" s="6"/>
      <c r="P939" s="6"/>
      <c r="AM939" s="6"/>
      <c r="AR939" s="33"/>
    </row>
    <row r="940" spans="13:44">
      <c r="M940" s="6"/>
      <c r="N940" s="6"/>
      <c r="O940" s="6"/>
      <c r="P940" s="6"/>
      <c r="AM940" s="6"/>
      <c r="AR940" s="33"/>
    </row>
    <row r="941" spans="13:44">
      <c r="M941" s="6"/>
      <c r="N941" s="6"/>
      <c r="O941" s="6"/>
      <c r="P941" s="6"/>
      <c r="AM941" s="6"/>
      <c r="AR941" s="33"/>
    </row>
    <row r="942" spans="13:44">
      <c r="M942" s="6"/>
      <c r="N942" s="6"/>
      <c r="O942" s="6"/>
      <c r="P942" s="6"/>
      <c r="AM942" s="6"/>
      <c r="AR942" s="33"/>
    </row>
    <row r="943" spans="13:44">
      <c r="M943" s="6"/>
      <c r="N943" s="6"/>
      <c r="O943" s="6"/>
      <c r="P943" s="6"/>
      <c r="AM943" s="6"/>
      <c r="AR943" s="33"/>
    </row>
    <row r="944" spans="13:44">
      <c r="M944" s="6"/>
      <c r="N944" s="6"/>
      <c r="O944" s="6"/>
      <c r="P944" s="6"/>
      <c r="AM944" s="6"/>
      <c r="AR944" s="33"/>
    </row>
    <row r="945" spans="13:44">
      <c r="M945" s="6"/>
      <c r="N945" s="6"/>
      <c r="O945" s="6"/>
      <c r="P945" s="6"/>
      <c r="AM945" s="6"/>
      <c r="AR945" s="33"/>
    </row>
    <row r="946" spans="13:44">
      <c r="M946" s="6"/>
      <c r="N946" s="6"/>
      <c r="O946" s="6"/>
      <c r="P946" s="6"/>
      <c r="AM946" s="6"/>
      <c r="AR946" s="33"/>
    </row>
    <row r="947" spans="13:44">
      <c r="M947" s="6"/>
      <c r="N947" s="6"/>
      <c r="O947" s="6"/>
      <c r="P947" s="6"/>
      <c r="AM947" s="6"/>
      <c r="AR947" s="33"/>
    </row>
    <row r="948" spans="13:44">
      <c r="M948" s="6"/>
      <c r="N948" s="6"/>
      <c r="O948" s="6"/>
      <c r="P948" s="6"/>
      <c r="AM948" s="6"/>
      <c r="AR948" s="33"/>
    </row>
    <row r="949" spans="13:44">
      <c r="M949" s="6"/>
      <c r="N949" s="6"/>
      <c r="O949" s="6"/>
      <c r="P949" s="6"/>
      <c r="AM949" s="6"/>
      <c r="AR949" s="33"/>
    </row>
    <row r="950" spans="13:44">
      <c r="M950" s="6"/>
      <c r="N950" s="6"/>
      <c r="O950" s="6"/>
      <c r="P950" s="6"/>
      <c r="AM950" s="6"/>
      <c r="AR950" s="33"/>
    </row>
    <row r="951" spans="13:44">
      <c r="M951" s="6"/>
      <c r="N951" s="6"/>
      <c r="O951" s="6"/>
      <c r="P951" s="6"/>
      <c r="AM951" s="6"/>
      <c r="AR951" s="33"/>
    </row>
    <row r="952" spans="13:44">
      <c r="M952" s="6"/>
      <c r="N952" s="6"/>
      <c r="O952" s="6"/>
      <c r="P952" s="6"/>
      <c r="AM952" s="6"/>
      <c r="AR952" s="33"/>
    </row>
    <row r="953" spans="13:44">
      <c r="M953" s="6"/>
      <c r="N953" s="6"/>
      <c r="O953" s="6"/>
      <c r="P953" s="6"/>
      <c r="AM953" s="6"/>
      <c r="AR953" s="33"/>
    </row>
    <row r="954" spans="13:44">
      <c r="M954" s="6"/>
      <c r="N954" s="6"/>
      <c r="O954" s="6"/>
      <c r="P954" s="6"/>
      <c r="AM954" s="6"/>
      <c r="AR954" s="33"/>
    </row>
    <row r="955" spans="13:44">
      <c r="M955" s="6"/>
      <c r="N955" s="6"/>
      <c r="O955" s="6"/>
      <c r="P955" s="6"/>
      <c r="AM955" s="6"/>
      <c r="AR955" s="33"/>
    </row>
    <row r="956" spans="13:44">
      <c r="M956" s="6"/>
      <c r="N956" s="6"/>
      <c r="O956" s="6"/>
      <c r="P956" s="6"/>
      <c r="AM956" s="6"/>
      <c r="AR956" s="33"/>
    </row>
    <row r="957" spans="13:44">
      <c r="M957" s="6"/>
      <c r="N957" s="6"/>
      <c r="O957" s="6"/>
      <c r="P957" s="6"/>
      <c r="AM957" s="6"/>
      <c r="AR957" s="33"/>
    </row>
    <row r="958" spans="13:44">
      <c r="M958" s="6"/>
      <c r="N958" s="6"/>
      <c r="O958" s="6"/>
      <c r="P958" s="6"/>
      <c r="AM958" s="6"/>
      <c r="AR958" s="33"/>
    </row>
    <row r="959" spans="13:44">
      <c r="M959" s="6"/>
      <c r="N959" s="6"/>
      <c r="O959" s="6"/>
      <c r="P959" s="6"/>
      <c r="AM959" s="6"/>
      <c r="AR959" s="33"/>
    </row>
    <row r="960" spans="13:44">
      <c r="M960" s="6"/>
      <c r="N960" s="6"/>
      <c r="O960" s="6"/>
      <c r="P960" s="6"/>
      <c r="AM960" s="6"/>
      <c r="AR960" s="33"/>
    </row>
    <row r="961" spans="13:44">
      <c r="M961" s="6"/>
      <c r="N961" s="6"/>
      <c r="O961" s="6"/>
      <c r="P961" s="6"/>
      <c r="AM961" s="6"/>
      <c r="AR961" s="33"/>
    </row>
    <row r="962" spans="13:44">
      <c r="M962" s="6"/>
      <c r="N962" s="6"/>
      <c r="O962" s="6"/>
      <c r="P962" s="6"/>
      <c r="AM962" s="6"/>
      <c r="AR962" s="33"/>
    </row>
    <row r="963" spans="13:44">
      <c r="M963" s="6"/>
      <c r="N963" s="6"/>
      <c r="O963" s="6"/>
      <c r="P963" s="6"/>
      <c r="AM963" s="6"/>
      <c r="AR963" s="33"/>
    </row>
    <row r="964" spans="13:44">
      <c r="M964" s="6"/>
      <c r="N964" s="6"/>
      <c r="O964" s="6"/>
      <c r="P964" s="6"/>
      <c r="AM964" s="6"/>
      <c r="AR964" s="33"/>
    </row>
    <row r="965" spans="13:44">
      <c r="M965" s="6"/>
      <c r="N965" s="6"/>
      <c r="O965" s="6"/>
      <c r="P965" s="6"/>
      <c r="AM965" s="6"/>
      <c r="AR965" s="33"/>
    </row>
    <row r="966" spans="13:44">
      <c r="M966" s="6"/>
      <c r="N966" s="6"/>
      <c r="O966" s="6"/>
      <c r="P966" s="6"/>
      <c r="AM966" s="6"/>
      <c r="AR966" s="33"/>
    </row>
    <row r="967" spans="13:44">
      <c r="M967" s="6"/>
      <c r="N967" s="6"/>
      <c r="O967" s="6"/>
      <c r="P967" s="6"/>
      <c r="AM967" s="6"/>
      <c r="AR967" s="33"/>
    </row>
    <row r="968" spans="13:44">
      <c r="M968" s="6"/>
      <c r="N968" s="6"/>
      <c r="O968" s="6"/>
      <c r="P968" s="6"/>
      <c r="AM968" s="6"/>
      <c r="AR968" s="33"/>
    </row>
    <row r="969" spans="13:44">
      <c r="M969" s="6"/>
      <c r="N969" s="6"/>
      <c r="O969" s="6"/>
      <c r="P969" s="6"/>
      <c r="AM969" s="6"/>
      <c r="AR969" s="33"/>
    </row>
    <row r="970" spans="13:44">
      <c r="M970" s="6"/>
      <c r="N970" s="6"/>
      <c r="O970" s="6"/>
      <c r="P970" s="6"/>
      <c r="AM970" s="6"/>
      <c r="AR970" s="33"/>
    </row>
    <row r="971" spans="13:44">
      <c r="M971" s="6"/>
      <c r="N971" s="6"/>
      <c r="O971" s="6"/>
      <c r="P971" s="6"/>
      <c r="AM971" s="6"/>
      <c r="AR971" s="33"/>
    </row>
    <row r="972" spans="13:44">
      <c r="M972" s="6"/>
      <c r="N972" s="6"/>
      <c r="O972" s="6"/>
      <c r="P972" s="6"/>
      <c r="AM972" s="6"/>
      <c r="AR972" s="33"/>
    </row>
    <row r="973" spans="13:44">
      <c r="M973" s="6"/>
      <c r="N973" s="6"/>
      <c r="O973" s="6"/>
      <c r="P973" s="6"/>
      <c r="AM973" s="6"/>
      <c r="AR973" s="33"/>
    </row>
    <row r="974" spans="13:44">
      <c r="M974" s="6"/>
      <c r="N974" s="6"/>
      <c r="O974" s="6"/>
      <c r="P974" s="6"/>
      <c r="AM974" s="6"/>
      <c r="AR974" s="33"/>
    </row>
    <row r="975" spans="13:44">
      <c r="M975" s="6"/>
      <c r="N975" s="6"/>
      <c r="O975" s="6"/>
      <c r="P975" s="6"/>
      <c r="AM975" s="6"/>
      <c r="AR975" s="33"/>
    </row>
    <row r="976" spans="13:44">
      <c r="M976" s="6"/>
      <c r="N976" s="6"/>
      <c r="O976" s="6"/>
      <c r="P976" s="6"/>
      <c r="AM976" s="6"/>
      <c r="AR976" s="33"/>
    </row>
    <row r="977" spans="13:44">
      <c r="M977" s="6"/>
      <c r="N977" s="6"/>
      <c r="O977" s="6"/>
      <c r="P977" s="6"/>
      <c r="AM977" s="6"/>
      <c r="AR977" s="33"/>
    </row>
    <row r="978" spans="13:44">
      <c r="M978" s="6"/>
      <c r="N978" s="6"/>
      <c r="O978" s="6"/>
      <c r="P978" s="6"/>
      <c r="AM978" s="6"/>
      <c r="AR978" s="33"/>
    </row>
    <row r="979" spans="13:44">
      <c r="M979" s="6"/>
      <c r="N979" s="6"/>
      <c r="O979" s="6"/>
      <c r="P979" s="6"/>
      <c r="AM979" s="6"/>
      <c r="AR979" s="33"/>
    </row>
    <row r="980" spans="13:44">
      <c r="M980" s="6"/>
      <c r="N980" s="6"/>
      <c r="O980" s="6"/>
      <c r="P980" s="6"/>
      <c r="AM980" s="6"/>
      <c r="AR980" s="33"/>
    </row>
    <row r="981" spans="13:44">
      <c r="M981" s="6"/>
      <c r="N981" s="6"/>
      <c r="O981" s="6"/>
      <c r="P981" s="6"/>
      <c r="AM981" s="6"/>
      <c r="AR981" s="33"/>
    </row>
    <row r="982" spans="13:44">
      <c r="M982" s="6"/>
      <c r="N982" s="6"/>
      <c r="O982" s="6"/>
      <c r="P982" s="6"/>
      <c r="AM982" s="6"/>
      <c r="AR982" s="33"/>
    </row>
    <row r="983" spans="13:44">
      <c r="M983" s="6"/>
      <c r="N983" s="6"/>
      <c r="O983" s="6"/>
      <c r="P983" s="6"/>
      <c r="AM983" s="6"/>
      <c r="AR983" s="33"/>
    </row>
    <row r="984" spans="13:44">
      <c r="M984" s="6"/>
      <c r="N984" s="6"/>
      <c r="O984" s="6"/>
      <c r="P984" s="6"/>
      <c r="AM984" s="6"/>
      <c r="AR984" s="33"/>
    </row>
    <row r="985" spans="13:44">
      <c r="M985" s="6"/>
      <c r="N985" s="6"/>
      <c r="O985" s="6"/>
      <c r="P985" s="6"/>
      <c r="AM985" s="6"/>
      <c r="AR985" s="33"/>
    </row>
    <row r="986" spans="13:44">
      <c r="M986" s="6"/>
      <c r="N986" s="6"/>
      <c r="O986" s="6"/>
      <c r="P986" s="6"/>
      <c r="AM986" s="6"/>
      <c r="AR986" s="33"/>
    </row>
    <row r="987" spans="13:44">
      <c r="M987" s="6"/>
      <c r="N987" s="6"/>
      <c r="O987" s="6"/>
      <c r="P987" s="6"/>
      <c r="AM987" s="6"/>
      <c r="AR987" s="33"/>
    </row>
    <row r="988" spans="13:44">
      <c r="M988" s="6"/>
      <c r="N988" s="6"/>
      <c r="O988" s="6"/>
      <c r="P988" s="6"/>
      <c r="AM988" s="6"/>
      <c r="AR988" s="33"/>
    </row>
    <row r="989" spans="13:44">
      <c r="M989" s="6"/>
      <c r="N989" s="6"/>
      <c r="O989" s="6"/>
      <c r="P989" s="6"/>
      <c r="AM989" s="6"/>
      <c r="AR989" s="33"/>
    </row>
    <row r="990" spans="13:44">
      <c r="M990" s="6"/>
      <c r="N990" s="6"/>
      <c r="O990" s="6"/>
      <c r="P990" s="6"/>
      <c r="AM990" s="6"/>
      <c r="AR990" s="33"/>
    </row>
    <row r="991" spans="13:44">
      <c r="M991" s="6"/>
      <c r="N991" s="6"/>
      <c r="O991" s="6"/>
      <c r="P991" s="6"/>
      <c r="AM991" s="6"/>
      <c r="AR991" s="33"/>
    </row>
    <row r="992" spans="13:44">
      <c r="M992" s="6"/>
      <c r="N992" s="6"/>
      <c r="O992" s="6"/>
      <c r="P992" s="6"/>
      <c r="AM992" s="6"/>
      <c r="AR992" s="33"/>
    </row>
    <row r="993" spans="13:44">
      <c r="M993" s="6"/>
      <c r="N993" s="6"/>
      <c r="O993" s="6"/>
      <c r="P993" s="6"/>
      <c r="AM993" s="6"/>
      <c r="AR993" s="33"/>
    </row>
    <row r="994" spans="13:44">
      <c r="M994" s="6"/>
      <c r="N994" s="6"/>
      <c r="O994" s="6"/>
      <c r="P994" s="6"/>
      <c r="AM994" s="6"/>
      <c r="AR994" s="33"/>
    </row>
    <row r="995" spans="13:44">
      <c r="M995" s="6"/>
      <c r="N995" s="6"/>
      <c r="O995" s="6"/>
      <c r="P995" s="6"/>
      <c r="AM995" s="6"/>
      <c r="AR995" s="33"/>
    </row>
    <row r="996" spans="13:44">
      <c r="M996" s="6"/>
      <c r="N996" s="6"/>
      <c r="O996" s="6"/>
      <c r="P996" s="6"/>
      <c r="AM996" s="6"/>
      <c r="AR996" s="33"/>
    </row>
    <row r="997" spans="13:44">
      <c r="M997" s="6"/>
      <c r="N997" s="6"/>
      <c r="O997" s="6"/>
      <c r="P997" s="6"/>
      <c r="AM997" s="6"/>
      <c r="AR997" s="33"/>
    </row>
    <row r="998" spans="13:44">
      <c r="M998" s="6"/>
      <c r="N998" s="6"/>
      <c r="O998" s="6"/>
      <c r="P998" s="6"/>
      <c r="AM998" s="6"/>
      <c r="AR998" s="33"/>
    </row>
    <row r="999" spans="13:44">
      <c r="M999" s="6"/>
      <c r="N999" s="6"/>
      <c r="O999" s="6"/>
      <c r="P999" s="6"/>
      <c r="AM999" s="6"/>
      <c r="AR999" s="33"/>
    </row>
    <row r="1000" spans="13:44">
      <c r="M1000" s="6"/>
      <c r="N1000" s="6"/>
      <c r="O1000" s="6"/>
      <c r="P1000" s="6"/>
      <c r="AM1000" s="6"/>
      <c r="AR1000" s="33"/>
    </row>
    <row r="1001" spans="13:44">
      <c r="M1001" s="6"/>
      <c r="N1001" s="6"/>
      <c r="O1001" s="6"/>
      <c r="P1001" s="6"/>
      <c r="AM1001" s="6"/>
      <c r="AR1001" s="33"/>
    </row>
    <row r="1002" spans="13:44">
      <c r="M1002" s="6"/>
      <c r="N1002" s="6"/>
      <c r="O1002" s="6"/>
      <c r="P1002" s="6"/>
      <c r="AM1002" s="6"/>
      <c r="AR1002" s="33"/>
    </row>
    <row r="1003" spans="13:44">
      <c r="M1003" s="6"/>
      <c r="N1003" s="6"/>
      <c r="O1003" s="6"/>
      <c r="P1003" s="6"/>
      <c r="AM1003" s="6"/>
      <c r="AR1003" s="33"/>
    </row>
    <row r="1004" spans="13:44">
      <c r="M1004" s="6"/>
      <c r="N1004" s="6"/>
      <c r="O1004" s="6"/>
      <c r="P1004" s="6"/>
      <c r="AM1004" s="6"/>
      <c r="AR1004" s="33"/>
    </row>
    <row r="1005" spans="13:44">
      <c r="M1005" s="6"/>
      <c r="N1005" s="6"/>
      <c r="O1005" s="6"/>
      <c r="P1005" s="6"/>
      <c r="AM1005" s="6"/>
      <c r="AR1005" s="33"/>
    </row>
    <row r="1006" spans="13:44">
      <c r="M1006" s="6"/>
      <c r="N1006" s="6"/>
      <c r="O1006" s="6"/>
      <c r="P1006" s="6"/>
      <c r="AM1006" s="6"/>
      <c r="AR1006" s="33"/>
    </row>
    <row r="1007" spans="13:44">
      <c r="M1007" s="6"/>
      <c r="N1007" s="6"/>
      <c r="O1007" s="6"/>
      <c r="P1007" s="6"/>
      <c r="AM1007" s="6"/>
      <c r="AR1007" s="33"/>
    </row>
    <row r="1008" spans="13:44">
      <c r="M1008" s="6"/>
      <c r="N1008" s="6"/>
      <c r="O1008" s="6"/>
      <c r="P1008" s="6"/>
      <c r="AM1008" s="6"/>
      <c r="AR1008" s="33"/>
    </row>
    <row r="1009" spans="13:44">
      <c r="M1009" s="6"/>
      <c r="N1009" s="6"/>
      <c r="O1009" s="6"/>
      <c r="P1009" s="6"/>
      <c r="AM1009" s="6"/>
      <c r="AR1009" s="33"/>
    </row>
    <row r="1010" spans="13:44">
      <c r="M1010" s="6"/>
      <c r="N1010" s="6"/>
      <c r="O1010" s="6"/>
      <c r="P1010" s="6"/>
      <c r="AM1010" s="6"/>
      <c r="AR1010" s="33"/>
    </row>
    <row r="1011" spans="13:44">
      <c r="M1011" s="6"/>
      <c r="N1011" s="6"/>
      <c r="O1011" s="6"/>
      <c r="P1011" s="6"/>
      <c r="AM1011" s="6"/>
      <c r="AR1011" s="33"/>
    </row>
    <row r="1012" spans="13:44">
      <c r="M1012" s="6"/>
      <c r="N1012" s="6"/>
      <c r="O1012" s="6"/>
      <c r="P1012" s="6"/>
      <c r="AM1012" s="6"/>
      <c r="AR1012" s="33"/>
    </row>
    <row r="1013" spans="13:44">
      <c r="M1013" s="6"/>
      <c r="N1013" s="6"/>
      <c r="O1013" s="6"/>
      <c r="P1013" s="6"/>
      <c r="AM1013" s="6"/>
      <c r="AR1013" s="33"/>
    </row>
    <row r="1014" spans="13:44">
      <c r="M1014" s="6"/>
      <c r="N1014" s="6"/>
      <c r="O1014" s="6"/>
      <c r="P1014" s="6"/>
      <c r="AM1014" s="6"/>
      <c r="AR1014" s="33"/>
    </row>
    <row r="1015" spans="13:44">
      <c r="M1015" s="6"/>
      <c r="N1015" s="6"/>
      <c r="O1015" s="6"/>
      <c r="P1015" s="6"/>
      <c r="AM1015" s="6"/>
      <c r="AR1015" s="33"/>
    </row>
    <row r="1016" spans="13:44">
      <c r="M1016" s="6"/>
      <c r="N1016" s="6"/>
      <c r="O1016" s="6"/>
      <c r="P1016" s="6"/>
      <c r="AM1016" s="6"/>
      <c r="AR1016" s="33"/>
    </row>
    <row r="1017" spans="13:44">
      <c r="M1017" s="6"/>
      <c r="N1017" s="6"/>
      <c r="O1017" s="6"/>
      <c r="P1017" s="6"/>
      <c r="AM1017" s="6"/>
      <c r="AR1017" s="33"/>
    </row>
    <row r="1018" spans="13:44">
      <c r="M1018" s="6"/>
      <c r="N1018" s="6"/>
      <c r="O1018" s="6"/>
      <c r="P1018" s="6"/>
      <c r="AM1018" s="6"/>
      <c r="AR1018" s="33"/>
    </row>
    <row r="1019" spans="13:44">
      <c r="M1019" s="6"/>
      <c r="N1019" s="6"/>
      <c r="O1019" s="6"/>
      <c r="P1019" s="6"/>
      <c r="AM1019" s="6"/>
      <c r="AR1019" s="33"/>
    </row>
    <row r="1020" spans="13:44">
      <c r="M1020" s="6"/>
      <c r="N1020" s="6"/>
      <c r="O1020" s="6"/>
      <c r="P1020" s="6"/>
      <c r="AM1020" s="6"/>
      <c r="AR1020" s="33"/>
    </row>
    <row r="1021" spans="13:44">
      <c r="M1021" s="6"/>
      <c r="N1021" s="6"/>
      <c r="O1021" s="6"/>
      <c r="P1021" s="6"/>
      <c r="AM1021" s="6"/>
      <c r="AR1021" s="33"/>
    </row>
    <row r="1022" spans="13:44">
      <c r="M1022" s="6"/>
      <c r="N1022" s="6"/>
      <c r="O1022" s="6"/>
      <c r="P1022" s="6"/>
      <c r="AM1022" s="6"/>
      <c r="AR1022" s="33"/>
    </row>
    <row r="1023" spans="13:44">
      <c r="M1023" s="6"/>
      <c r="N1023" s="6"/>
      <c r="O1023" s="6"/>
      <c r="P1023" s="6"/>
      <c r="AM1023" s="6"/>
      <c r="AR1023" s="33"/>
    </row>
    <row r="1024" spans="13:44">
      <c r="M1024" s="6"/>
      <c r="N1024" s="6"/>
      <c r="O1024" s="6"/>
      <c r="P1024" s="6"/>
      <c r="AM1024" s="6"/>
      <c r="AR1024" s="33"/>
    </row>
    <row r="1025" spans="13:44">
      <c r="M1025" s="6"/>
      <c r="N1025" s="6"/>
      <c r="O1025" s="6"/>
      <c r="P1025" s="6"/>
      <c r="AM1025" s="6"/>
      <c r="AR1025" s="33"/>
    </row>
    <row r="1026" spans="13:44">
      <c r="M1026" s="6"/>
      <c r="N1026" s="6"/>
      <c r="O1026" s="6"/>
      <c r="P1026" s="6"/>
      <c r="AM1026" s="6"/>
      <c r="AR1026" s="33"/>
    </row>
    <row r="1027" spans="13:44">
      <c r="M1027" s="6"/>
      <c r="N1027" s="6"/>
      <c r="O1027" s="6"/>
      <c r="P1027" s="6"/>
      <c r="AM1027" s="6"/>
      <c r="AR1027" s="33"/>
    </row>
    <row r="1028" spans="13:44">
      <c r="M1028" s="6"/>
      <c r="N1028" s="6"/>
      <c r="O1028" s="6"/>
      <c r="P1028" s="6"/>
      <c r="AM1028" s="6"/>
      <c r="AR1028" s="33"/>
    </row>
    <row r="1029" spans="13:44">
      <c r="M1029" s="6"/>
      <c r="N1029" s="6"/>
      <c r="O1029" s="6"/>
      <c r="P1029" s="6"/>
      <c r="AM1029" s="6"/>
      <c r="AR1029" s="33"/>
    </row>
    <row r="1030" spans="13:44">
      <c r="M1030" s="6"/>
      <c r="N1030" s="6"/>
      <c r="O1030" s="6"/>
      <c r="P1030" s="6"/>
      <c r="AM1030" s="6"/>
      <c r="AR1030" s="33"/>
    </row>
    <row r="1031" spans="13:44">
      <c r="M1031" s="6"/>
      <c r="N1031" s="6"/>
      <c r="O1031" s="6"/>
      <c r="P1031" s="6"/>
      <c r="AM1031" s="6"/>
      <c r="AR1031" s="33"/>
    </row>
    <row r="1032" spans="13:44">
      <c r="M1032" s="6"/>
      <c r="N1032" s="6"/>
      <c r="O1032" s="6"/>
      <c r="P1032" s="6"/>
      <c r="AM1032" s="6"/>
      <c r="AR1032" s="33"/>
    </row>
    <row r="1033" spans="13:44">
      <c r="M1033" s="6"/>
      <c r="N1033" s="6"/>
      <c r="O1033" s="6"/>
      <c r="P1033" s="6"/>
      <c r="AM1033" s="6"/>
      <c r="AR1033" s="33"/>
    </row>
    <row r="1034" spans="13:44">
      <c r="M1034" s="6"/>
      <c r="N1034" s="6"/>
      <c r="O1034" s="6"/>
      <c r="P1034" s="6"/>
      <c r="AM1034" s="6"/>
      <c r="AR1034" s="33"/>
    </row>
    <row r="1035" spans="13:44">
      <c r="M1035" s="6"/>
      <c r="N1035" s="6"/>
      <c r="O1035" s="6"/>
      <c r="P1035" s="6"/>
      <c r="AM1035" s="6"/>
      <c r="AR1035" s="33"/>
    </row>
    <row r="1036" spans="13:44">
      <c r="M1036" s="6"/>
      <c r="N1036" s="6"/>
      <c r="O1036" s="6"/>
      <c r="P1036" s="6"/>
      <c r="AM1036" s="6"/>
      <c r="AR1036" s="33"/>
    </row>
    <row r="1037" spans="13:44">
      <c r="M1037" s="6"/>
      <c r="N1037" s="6"/>
      <c r="O1037" s="6"/>
      <c r="P1037" s="6"/>
      <c r="AM1037" s="6"/>
      <c r="AR1037" s="33"/>
    </row>
    <row r="1038" spans="13:44">
      <c r="M1038" s="6"/>
      <c r="N1038" s="6"/>
      <c r="O1038" s="6"/>
      <c r="P1038" s="6"/>
      <c r="AM1038" s="6"/>
      <c r="AR1038" s="33"/>
    </row>
    <row r="1039" spans="13:44">
      <c r="M1039" s="6"/>
      <c r="N1039" s="6"/>
      <c r="O1039" s="6"/>
      <c r="P1039" s="6"/>
      <c r="AM1039" s="6"/>
      <c r="AR1039" s="33"/>
    </row>
    <row r="1040" spans="13:44">
      <c r="M1040" s="6"/>
      <c r="N1040" s="6"/>
      <c r="O1040" s="6"/>
      <c r="P1040" s="6"/>
      <c r="AM1040" s="6"/>
      <c r="AR1040" s="33"/>
    </row>
    <row r="1041" spans="13:44">
      <c r="M1041" s="6"/>
      <c r="N1041" s="6"/>
      <c r="O1041" s="6"/>
      <c r="P1041" s="6"/>
      <c r="AM1041" s="6"/>
      <c r="AR1041" s="33"/>
    </row>
    <row r="1042" spans="13:44">
      <c r="M1042" s="6"/>
      <c r="N1042" s="6"/>
      <c r="O1042" s="6"/>
      <c r="P1042" s="6"/>
      <c r="AM1042" s="6"/>
      <c r="AR1042" s="33"/>
    </row>
    <row r="1043" spans="13:44">
      <c r="M1043" s="6"/>
      <c r="N1043" s="6"/>
      <c r="O1043" s="6"/>
      <c r="P1043" s="6"/>
      <c r="AM1043" s="6"/>
      <c r="AR1043" s="33"/>
    </row>
    <row r="1044" spans="13:44">
      <c r="M1044" s="6"/>
      <c r="N1044" s="6"/>
      <c r="O1044" s="6"/>
      <c r="P1044" s="6"/>
      <c r="AM1044" s="6"/>
      <c r="AR1044" s="33"/>
    </row>
    <row r="1045" spans="13:44">
      <c r="M1045" s="6"/>
      <c r="N1045" s="6"/>
      <c r="O1045" s="6"/>
      <c r="P1045" s="6"/>
      <c r="AM1045" s="6"/>
      <c r="AR1045" s="33"/>
    </row>
    <row r="1046" spans="13:44">
      <c r="M1046" s="6"/>
      <c r="N1046" s="6"/>
      <c r="O1046" s="6"/>
      <c r="P1046" s="6"/>
      <c r="AM1046" s="6"/>
      <c r="AR1046" s="33"/>
    </row>
    <row r="1047" spans="13:44">
      <c r="M1047" s="6"/>
      <c r="N1047" s="6"/>
      <c r="O1047" s="6"/>
      <c r="P1047" s="6"/>
      <c r="AM1047" s="6"/>
      <c r="AR1047" s="33"/>
    </row>
    <row r="1048" spans="13:44">
      <c r="M1048" s="6"/>
      <c r="N1048" s="6"/>
      <c r="O1048" s="6"/>
      <c r="P1048" s="6"/>
      <c r="AM1048" s="6"/>
      <c r="AR1048" s="33"/>
    </row>
    <row r="1049" spans="13:44">
      <c r="M1049" s="6"/>
      <c r="N1049" s="6"/>
      <c r="O1049" s="6"/>
      <c r="P1049" s="6"/>
      <c r="AM1049" s="6"/>
      <c r="AR1049" s="33"/>
    </row>
    <row r="1050" spans="13:44">
      <c r="M1050" s="6"/>
      <c r="N1050" s="6"/>
      <c r="O1050" s="6"/>
      <c r="P1050" s="6"/>
      <c r="AM1050" s="6"/>
      <c r="AR1050" s="33"/>
    </row>
    <row r="1051" spans="13:44">
      <c r="M1051" s="6"/>
      <c r="N1051" s="6"/>
      <c r="O1051" s="6"/>
      <c r="P1051" s="6"/>
      <c r="AM1051" s="6"/>
      <c r="AR1051" s="33"/>
    </row>
    <row r="1052" spans="13:44">
      <c r="M1052" s="6"/>
      <c r="N1052" s="6"/>
      <c r="O1052" s="6"/>
      <c r="P1052" s="6"/>
      <c r="AM1052" s="6"/>
      <c r="AR1052" s="33"/>
    </row>
    <row r="1053" spans="13:44">
      <c r="M1053" s="6"/>
      <c r="N1053" s="6"/>
      <c r="O1053" s="6"/>
      <c r="P1053" s="6"/>
      <c r="AM1053" s="6"/>
      <c r="AR1053" s="33"/>
    </row>
    <row r="1054" spans="13:44">
      <c r="M1054" s="6"/>
      <c r="N1054" s="6"/>
      <c r="O1054" s="6"/>
      <c r="P1054" s="6"/>
      <c r="AM1054" s="6"/>
      <c r="AR1054" s="33"/>
    </row>
    <row r="1055" spans="13:44">
      <c r="M1055" s="6"/>
      <c r="N1055" s="6"/>
      <c r="O1055" s="6"/>
      <c r="P1055" s="6"/>
      <c r="AM1055" s="6"/>
      <c r="AR1055" s="33"/>
    </row>
    <row r="1056" spans="13:44">
      <c r="M1056" s="6"/>
      <c r="N1056" s="6"/>
      <c r="O1056" s="6"/>
      <c r="P1056" s="6"/>
      <c r="AM1056" s="6"/>
      <c r="AR1056" s="33"/>
    </row>
    <row r="1057" spans="13:44">
      <c r="M1057" s="6"/>
      <c r="N1057" s="6"/>
      <c r="O1057" s="6"/>
      <c r="P1057" s="6"/>
      <c r="AM1057" s="6"/>
      <c r="AR1057" s="33"/>
    </row>
    <row r="1058" spans="13:44">
      <c r="M1058" s="6"/>
      <c r="N1058" s="6"/>
      <c r="O1058" s="6"/>
      <c r="P1058" s="6"/>
      <c r="AM1058" s="6"/>
      <c r="AR1058" s="33"/>
    </row>
    <row r="1059" spans="13:44">
      <c r="M1059" s="6"/>
      <c r="N1059" s="6"/>
      <c r="O1059" s="6"/>
      <c r="P1059" s="6"/>
      <c r="AM1059" s="6"/>
      <c r="AR1059" s="33"/>
    </row>
    <row r="1060" spans="13:44">
      <c r="M1060" s="6"/>
      <c r="N1060" s="6"/>
      <c r="O1060" s="6"/>
      <c r="P1060" s="6"/>
      <c r="AM1060" s="6"/>
      <c r="AR1060" s="33"/>
    </row>
    <row r="1061" spans="13:44">
      <c r="M1061" s="6"/>
      <c r="N1061" s="6"/>
      <c r="O1061" s="6"/>
      <c r="P1061" s="6"/>
      <c r="AM1061" s="6"/>
      <c r="AR1061" s="33"/>
    </row>
    <row r="1062" spans="13:44">
      <c r="M1062" s="6"/>
      <c r="N1062" s="6"/>
      <c r="O1062" s="6"/>
      <c r="P1062" s="6"/>
      <c r="AM1062" s="6"/>
      <c r="AR1062" s="33"/>
    </row>
    <row r="1063" spans="13:44">
      <c r="M1063" s="6"/>
      <c r="N1063" s="6"/>
      <c r="O1063" s="6"/>
      <c r="P1063" s="6"/>
      <c r="AM1063" s="6"/>
      <c r="AR1063" s="33"/>
    </row>
    <row r="1064" spans="13:44">
      <c r="M1064" s="6"/>
      <c r="N1064" s="6"/>
      <c r="O1064" s="6"/>
      <c r="P1064" s="6"/>
      <c r="AM1064" s="6"/>
      <c r="AR1064" s="33"/>
    </row>
    <row r="1065" spans="13:44">
      <c r="M1065" s="6"/>
      <c r="N1065" s="6"/>
      <c r="O1065" s="6"/>
      <c r="P1065" s="6"/>
      <c r="AM1065" s="6"/>
      <c r="AR1065" s="33"/>
    </row>
    <row r="1066" spans="13:44">
      <c r="M1066" s="6"/>
      <c r="N1066" s="6"/>
      <c r="O1066" s="6"/>
      <c r="P1066" s="6"/>
      <c r="AM1066" s="6"/>
      <c r="AR1066" s="33"/>
    </row>
    <row r="1067" spans="13:44">
      <c r="M1067" s="6"/>
      <c r="N1067" s="6"/>
      <c r="O1067" s="6"/>
      <c r="P1067" s="6"/>
      <c r="AM1067" s="6"/>
      <c r="AR1067" s="33"/>
    </row>
    <row r="1068" spans="13:44">
      <c r="M1068" s="6"/>
      <c r="N1068" s="6"/>
      <c r="O1068" s="6"/>
      <c r="P1068" s="6"/>
      <c r="AM1068" s="6"/>
      <c r="AR1068" s="33"/>
    </row>
    <row r="1069" spans="13:44">
      <c r="M1069" s="6"/>
      <c r="N1069" s="6"/>
      <c r="O1069" s="6"/>
      <c r="P1069" s="6"/>
      <c r="AM1069" s="6"/>
      <c r="AR1069" s="33"/>
    </row>
    <row r="1070" spans="13:44">
      <c r="M1070" s="6"/>
      <c r="N1070" s="6"/>
      <c r="O1070" s="6"/>
      <c r="P1070" s="6"/>
      <c r="AM1070" s="6"/>
      <c r="AR1070" s="33"/>
    </row>
    <row r="1071" spans="13:44">
      <c r="M1071" s="6"/>
      <c r="N1071" s="6"/>
      <c r="O1071" s="6"/>
      <c r="P1071" s="6"/>
      <c r="AM1071" s="6"/>
      <c r="AR1071" s="33"/>
    </row>
    <row r="1072" spans="13:44">
      <c r="M1072" s="6"/>
      <c r="N1072" s="6"/>
      <c r="O1072" s="6"/>
      <c r="P1072" s="6"/>
      <c r="AM1072" s="6"/>
      <c r="AR1072" s="33"/>
    </row>
    <row r="1073" spans="13:44">
      <c r="M1073" s="6"/>
      <c r="N1073" s="6"/>
      <c r="O1073" s="6"/>
      <c r="P1073" s="6"/>
      <c r="AM1073" s="6"/>
      <c r="AR1073" s="33"/>
    </row>
    <row r="1074" spans="13:44">
      <c r="M1074" s="6"/>
      <c r="N1074" s="6"/>
      <c r="O1074" s="6"/>
      <c r="P1074" s="6"/>
      <c r="AM1074" s="6"/>
      <c r="AR1074" s="33"/>
    </row>
    <row r="1075" spans="13:44">
      <c r="M1075" s="6"/>
      <c r="N1075" s="6"/>
      <c r="O1075" s="6"/>
      <c r="P1075" s="6"/>
      <c r="AM1075" s="6"/>
      <c r="AR1075" s="33"/>
    </row>
    <row r="1076" spans="13:44">
      <c r="M1076" s="6"/>
      <c r="N1076" s="6"/>
      <c r="O1076" s="6"/>
      <c r="P1076" s="6"/>
      <c r="AM1076" s="6"/>
      <c r="AR1076" s="33"/>
    </row>
    <row r="1077" spans="13:44">
      <c r="M1077" s="6"/>
      <c r="N1077" s="6"/>
      <c r="O1077" s="6"/>
      <c r="P1077" s="6"/>
      <c r="AM1077" s="6"/>
      <c r="AR1077" s="33"/>
    </row>
    <row r="1078" spans="13:44">
      <c r="M1078" s="6"/>
      <c r="N1078" s="6"/>
      <c r="O1078" s="6"/>
      <c r="P1078" s="6"/>
      <c r="AM1078" s="6"/>
      <c r="AR1078" s="33"/>
    </row>
    <row r="1079" spans="13:44">
      <c r="M1079" s="6"/>
      <c r="N1079" s="6"/>
      <c r="O1079" s="6"/>
      <c r="P1079" s="6"/>
      <c r="AM1079" s="6"/>
      <c r="AR1079" s="33"/>
    </row>
    <row r="1080" spans="13:44">
      <c r="M1080" s="6"/>
      <c r="N1080" s="6"/>
      <c r="O1080" s="6"/>
      <c r="P1080" s="6"/>
      <c r="AM1080" s="6"/>
      <c r="AR1080" s="33"/>
    </row>
    <row r="1081" spans="13:44">
      <c r="M1081" s="6"/>
      <c r="N1081" s="6"/>
      <c r="O1081" s="6"/>
      <c r="P1081" s="6"/>
      <c r="AM1081" s="6"/>
      <c r="AR1081" s="33"/>
    </row>
    <row r="1082" spans="13:44">
      <c r="M1082" s="6"/>
      <c r="N1082" s="6"/>
      <c r="O1082" s="6"/>
      <c r="P1082" s="6"/>
      <c r="AM1082" s="6"/>
      <c r="AR1082" s="33"/>
    </row>
    <row r="1083" spans="13:44">
      <c r="M1083" s="6"/>
      <c r="N1083" s="6"/>
      <c r="O1083" s="6"/>
      <c r="P1083" s="6"/>
      <c r="AM1083" s="6"/>
      <c r="AR1083" s="33"/>
    </row>
    <row r="1084" spans="13:44">
      <c r="M1084" s="6"/>
      <c r="N1084" s="6"/>
      <c r="O1084" s="6"/>
      <c r="P1084" s="6"/>
      <c r="AM1084" s="6"/>
      <c r="AR1084" s="33"/>
    </row>
    <row r="1085" spans="13:44">
      <c r="M1085" s="6"/>
      <c r="N1085" s="6"/>
      <c r="O1085" s="6"/>
      <c r="P1085" s="6"/>
      <c r="AM1085" s="6"/>
      <c r="AR1085" s="33"/>
    </row>
    <row r="1086" spans="13:44">
      <c r="M1086" s="6"/>
      <c r="N1086" s="6"/>
      <c r="O1086" s="6"/>
      <c r="P1086" s="6"/>
      <c r="AM1086" s="6"/>
      <c r="AR1086" s="33"/>
    </row>
    <row r="1087" spans="13:44">
      <c r="M1087" s="6"/>
      <c r="N1087" s="6"/>
      <c r="O1087" s="6"/>
      <c r="P1087" s="6"/>
      <c r="AM1087" s="6"/>
      <c r="AR1087" s="33"/>
    </row>
    <row r="1088" spans="13:44">
      <c r="M1088" s="6"/>
      <c r="N1088" s="6"/>
      <c r="O1088" s="6"/>
      <c r="P1088" s="6"/>
      <c r="AM1088" s="6"/>
      <c r="AR1088" s="33"/>
    </row>
    <row r="1089" spans="13:44">
      <c r="M1089" s="6"/>
      <c r="N1089" s="6"/>
      <c r="O1089" s="6"/>
      <c r="P1089" s="6"/>
      <c r="AM1089" s="6"/>
      <c r="AR1089" s="33"/>
    </row>
    <row r="1090" spans="13:44">
      <c r="M1090" s="6"/>
      <c r="N1090" s="6"/>
      <c r="O1090" s="6"/>
      <c r="P1090" s="6"/>
      <c r="AM1090" s="6"/>
      <c r="AR1090" s="33"/>
    </row>
    <row r="1091" spans="13:44">
      <c r="M1091" s="6"/>
      <c r="N1091" s="6"/>
      <c r="O1091" s="6"/>
      <c r="P1091" s="6"/>
      <c r="AM1091" s="6"/>
      <c r="AR1091" s="33"/>
    </row>
    <row r="1092" spans="13:44">
      <c r="M1092" s="6"/>
      <c r="N1092" s="6"/>
      <c r="O1092" s="6"/>
      <c r="P1092" s="6"/>
      <c r="AM1092" s="6"/>
      <c r="AR1092" s="33"/>
    </row>
    <row r="1093" spans="13:44">
      <c r="M1093" s="6"/>
      <c r="N1093" s="6"/>
      <c r="O1093" s="6"/>
      <c r="P1093" s="6"/>
      <c r="AM1093" s="6"/>
      <c r="AR1093" s="33"/>
    </row>
    <row r="1094" spans="13:44">
      <c r="M1094" s="6"/>
      <c r="N1094" s="6"/>
      <c r="O1094" s="6"/>
      <c r="P1094" s="6"/>
      <c r="AM1094" s="6"/>
      <c r="AR1094" s="33"/>
    </row>
    <row r="1095" spans="13:44">
      <c r="M1095" s="6"/>
      <c r="N1095" s="6"/>
      <c r="O1095" s="6"/>
      <c r="P1095" s="6"/>
      <c r="AM1095" s="6"/>
      <c r="AR1095" s="33"/>
    </row>
    <row r="1096" spans="13:44">
      <c r="M1096" s="6"/>
      <c r="N1096" s="6"/>
      <c r="O1096" s="6"/>
      <c r="P1096" s="6"/>
      <c r="AM1096" s="6"/>
      <c r="AR1096" s="33"/>
    </row>
    <row r="1097" spans="13:44">
      <c r="M1097" s="6"/>
      <c r="N1097" s="6"/>
      <c r="O1097" s="6"/>
      <c r="P1097" s="6"/>
      <c r="AM1097" s="6"/>
      <c r="AR1097" s="33"/>
    </row>
    <row r="1098" spans="13:44">
      <c r="M1098" s="6"/>
      <c r="N1098" s="6"/>
      <c r="O1098" s="6"/>
      <c r="P1098" s="6"/>
      <c r="AM1098" s="6"/>
      <c r="AR1098" s="33"/>
    </row>
    <row r="1099" spans="13:44">
      <c r="M1099" s="6"/>
      <c r="N1099" s="6"/>
      <c r="O1099" s="6"/>
      <c r="P1099" s="6"/>
      <c r="AM1099" s="6"/>
      <c r="AR1099" s="33"/>
    </row>
    <row r="1100" spans="13:44">
      <c r="M1100" s="6"/>
      <c r="N1100" s="6"/>
      <c r="O1100" s="6"/>
      <c r="P1100" s="6"/>
      <c r="AM1100" s="6"/>
      <c r="AR1100" s="33"/>
    </row>
    <row r="1101" spans="13:44">
      <c r="M1101" s="6"/>
      <c r="N1101" s="6"/>
      <c r="O1101" s="6"/>
      <c r="P1101" s="6"/>
      <c r="AM1101" s="6"/>
      <c r="AR1101" s="33"/>
    </row>
    <row r="1102" spans="13:44">
      <c r="M1102" s="6"/>
      <c r="N1102" s="6"/>
      <c r="O1102" s="6"/>
      <c r="P1102" s="6"/>
      <c r="AM1102" s="6"/>
      <c r="AR1102" s="33"/>
    </row>
    <row r="1103" spans="13:44">
      <c r="M1103" s="6"/>
      <c r="N1103" s="6"/>
      <c r="O1103" s="6"/>
      <c r="P1103" s="6"/>
      <c r="AM1103" s="6"/>
      <c r="AR1103" s="33"/>
    </row>
    <row r="1104" spans="13:44">
      <c r="M1104" s="6"/>
      <c r="N1104" s="6"/>
      <c r="O1104" s="6"/>
      <c r="P1104" s="6"/>
      <c r="AM1104" s="6"/>
      <c r="AR1104" s="33"/>
    </row>
    <row r="1105" spans="13:44">
      <c r="M1105" s="6"/>
      <c r="N1105" s="6"/>
      <c r="O1105" s="6"/>
      <c r="P1105" s="6"/>
      <c r="AM1105" s="6"/>
      <c r="AR1105" s="33"/>
    </row>
    <row r="1106" spans="13:44">
      <c r="M1106" s="6"/>
      <c r="N1106" s="6"/>
      <c r="O1106" s="6"/>
      <c r="P1106" s="6"/>
      <c r="AM1106" s="6"/>
      <c r="AR1106" s="33"/>
    </row>
    <row r="1107" spans="13:44">
      <c r="M1107" s="6"/>
      <c r="N1107" s="6"/>
      <c r="O1107" s="6"/>
      <c r="P1107" s="6"/>
      <c r="AM1107" s="6"/>
      <c r="AR1107" s="33"/>
    </row>
    <row r="1108" spans="13:44">
      <c r="M1108" s="6"/>
      <c r="N1108" s="6"/>
      <c r="O1108" s="6"/>
      <c r="P1108" s="6"/>
      <c r="AM1108" s="6"/>
      <c r="AR1108" s="33"/>
    </row>
    <row r="1109" spans="13:44">
      <c r="M1109" s="6"/>
      <c r="N1109" s="6"/>
      <c r="O1109" s="6"/>
      <c r="P1109" s="6"/>
      <c r="AM1109" s="6"/>
      <c r="AR1109" s="33"/>
    </row>
    <row r="1110" spans="13:44">
      <c r="M1110" s="6"/>
      <c r="N1110" s="6"/>
      <c r="O1110" s="6"/>
      <c r="P1110" s="6"/>
      <c r="AM1110" s="6"/>
      <c r="AR1110" s="33"/>
    </row>
    <row r="1111" spans="13:44">
      <c r="M1111" s="6"/>
      <c r="N1111" s="6"/>
      <c r="O1111" s="6"/>
      <c r="P1111" s="6"/>
      <c r="AM1111" s="6"/>
      <c r="AR1111" s="33"/>
    </row>
    <row r="1112" spans="13:44">
      <c r="M1112" s="6"/>
      <c r="N1112" s="6"/>
      <c r="O1112" s="6"/>
      <c r="P1112" s="6"/>
      <c r="AM1112" s="6"/>
      <c r="AR1112" s="33"/>
    </row>
    <row r="1113" spans="13:44">
      <c r="M1113" s="6"/>
      <c r="N1113" s="6"/>
      <c r="O1113" s="6"/>
      <c r="P1113" s="6"/>
      <c r="AM1113" s="6"/>
      <c r="AR1113" s="33"/>
    </row>
    <row r="1114" spans="13:44">
      <c r="M1114" s="6"/>
      <c r="N1114" s="6"/>
      <c r="O1114" s="6"/>
      <c r="P1114" s="6"/>
      <c r="AM1114" s="6"/>
      <c r="AR1114" s="33"/>
    </row>
    <row r="1115" spans="13:44">
      <c r="M1115" s="6"/>
      <c r="N1115" s="6"/>
      <c r="O1115" s="6"/>
      <c r="P1115" s="6"/>
      <c r="AM1115" s="6"/>
      <c r="AR1115" s="33"/>
    </row>
    <row r="1116" spans="13:44">
      <c r="M1116" s="6"/>
      <c r="N1116" s="6"/>
      <c r="O1116" s="6"/>
      <c r="P1116" s="6"/>
      <c r="AM1116" s="6"/>
      <c r="AR1116" s="33"/>
    </row>
    <row r="1117" spans="13:44">
      <c r="M1117" s="6"/>
      <c r="N1117" s="6"/>
      <c r="O1117" s="6"/>
      <c r="P1117" s="6"/>
      <c r="AM1117" s="6"/>
      <c r="AR1117" s="33"/>
    </row>
    <row r="1118" spans="13:44">
      <c r="M1118" s="6"/>
      <c r="N1118" s="6"/>
      <c r="O1118" s="6"/>
      <c r="P1118" s="6"/>
      <c r="AM1118" s="6"/>
      <c r="AR1118" s="33"/>
    </row>
    <row r="1119" spans="13:44">
      <c r="M1119" s="6"/>
      <c r="N1119" s="6"/>
      <c r="O1119" s="6"/>
      <c r="P1119" s="6"/>
      <c r="AM1119" s="6"/>
      <c r="AR1119" s="33"/>
    </row>
    <row r="1120" spans="13:44">
      <c r="M1120" s="6"/>
      <c r="N1120" s="6"/>
      <c r="O1120" s="6"/>
      <c r="P1120" s="6"/>
      <c r="AM1120" s="6"/>
      <c r="AR1120" s="33"/>
    </row>
    <row r="1121" spans="13:44">
      <c r="M1121" s="6"/>
      <c r="N1121" s="6"/>
      <c r="O1121" s="6"/>
      <c r="P1121" s="6"/>
      <c r="AM1121" s="6"/>
      <c r="AR1121" s="33"/>
    </row>
    <row r="1122" spans="13:44">
      <c r="M1122" s="6"/>
      <c r="N1122" s="6"/>
      <c r="O1122" s="6"/>
      <c r="P1122" s="6"/>
      <c r="AM1122" s="6"/>
      <c r="AR1122" s="33"/>
    </row>
    <row r="1123" spans="13:44">
      <c r="M1123" s="6"/>
      <c r="N1123" s="6"/>
      <c r="O1123" s="6"/>
      <c r="P1123" s="6"/>
      <c r="AM1123" s="6"/>
      <c r="AR1123" s="33"/>
    </row>
    <row r="1124" spans="13:44">
      <c r="M1124" s="6"/>
      <c r="N1124" s="6"/>
      <c r="O1124" s="6"/>
      <c r="P1124" s="6"/>
      <c r="AM1124" s="6"/>
      <c r="AR1124" s="33"/>
    </row>
    <row r="1125" spans="13:44">
      <c r="M1125" s="6"/>
      <c r="N1125" s="6"/>
      <c r="O1125" s="6"/>
      <c r="P1125" s="6"/>
      <c r="AM1125" s="6"/>
      <c r="AR1125" s="33"/>
    </row>
    <row r="1126" spans="13:44">
      <c r="M1126" s="6"/>
      <c r="N1126" s="6"/>
      <c r="O1126" s="6"/>
      <c r="P1126" s="6"/>
      <c r="AM1126" s="6"/>
      <c r="AR1126" s="33"/>
    </row>
    <row r="1127" spans="13:44">
      <c r="M1127" s="6"/>
      <c r="N1127" s="6"/>
      <c r="O1127" s="6"/>
      <c r="P1127" s="6"/>
      <c r="AM1127" s="6"/>
      <c r="AR1127" s="33"/>
    </row>
    <row r="1128" spans="13:44">
      <c r="M1128" s="6"/>
      <c r="N1128" s="6"/>
      <c r="O1128" s="6"/>
      <c r="P1128" s="6"/>
      <c r="AM1128" s="6"/>
      <c r="AR1128" s="33"/>
    </row>
    <row r="1129" spans="13:44">
      <c r="M1129" s="6"/>
      <c r="N1129" s="6"/>
      <c r="O1129" s="6"/>
      <c r="P1129" s="6"/>
      <c r="AM1129" s="6"/>
      <c r="AR1129" s="33"/>
    </row>
    <row r="1130" spans="13:44">
      <c r="M1130" s="6"/>
      <c r="N1130" s="6"/>
      <c r="O1130" s="6"/>
      <c r="P1130" s="6"/>
      <c r="AM1130" s="6"/>
      <c r="AR1130" s="33"/>
    </row>
    <row r="1131" spans="13:44">
      <c r="M1131" s="6"/>
      <c r="N1131" s="6"/>
      <c r="O1131" s="6"/>
      <c r="P1131" s="6"/>
      <c r="AM1131" s="6"/>
      <c r="AR1131" s="33"/>
    </row>
    <row r="1132" spans="13:44">
      <c r="M1132" s="6"/>
      <c r="N1132" s="6"/>
      <c r="O1132" s="6"/>
      <c r="P1132" s="6"/>
      <c r="AM1132" s="6"/>
      <c r="AR1132" s="33"/>
    </row>
    <row r="1133" spans="13:44">
      <c r="M1133" s="6"/>
      <c r="N1133" s="6"/>
      <c r="O1133" s="6"/>
      <c r="P1133" s="6"/>
      <c r="AM1133" s="6"/>
      <c r="AR1133" s="33"/>
    </row>
    <row r="1134" spans="13:44">
      <c r="M1134" s="6"/>
      <c r="N1134" s="6"/>
      <c r="O1134" s="6"/>
      <c r="P1134" s="6"/>
      <c r="AM1134" s="6"/>
      <c r="AR1134" s="33"/>
    </row>
    <row r="1135" spans="13:44">
      <c r="M1135" s="6"/>
      <c r="N1135" s="6"/>
      <c r="O1135" s="6"/>
      <c r="P1135" s="6"/>
      <c r="AM1135" s="6"/>
      <c r="AR1135" s="33"/>
    </row>
    <row r="1136" spans="13:44">
      <c r="M1136" s="6"/>
      <c r="N1136" s="6"/>
      <c r="O1136" s="6"/>
      <c r="P1136" s="6"/>
      <c r="AM1136" s="6"/>
      <c r="AR1136" s="33"/>
    </row>
    <row r="1137" spans="13:44">
      <c r="M1137" s="6"/>
      <c r="N1137" s="6"/>
      <c r="O1137" s="6"/>
      <c r="P1137" s="6"/>
      <c r="AM1137" s="6"/>
      <c r="AR1137" s="33"/>
    </row>
    <row r="1138" spans="13:44">
      <c r="M1138" s="6"/>
      <c r="N1138" s="6"/>
      <c r="O1138" s="6"/>
      <c r="P1138" s="6"/>
      <c r="AM1138" s="6"/>
      <c r="AR1138" s="33"/>
    </row>
    <row r="1139" spans="13:44">
      <c r="M1139" s="6"/>
      <c r="N1139" s="6"/>
      <c r="O1139" s="6"/>
      <c r="P1139" s="6"/>
      <c r="AM1139" s="6"/>
      <c r="AR1139" s="33"/>
    </row>
    <row r="1140" spans="13:44">
      <c r="M1140" s="6"/>
      <c r="N1140" s="6"/>
      <c r="O1140" s="6"/>
      <c r="P1140" s="6"/>
      <c r="AM1140" s="6"/>
      <c r="AR1140" s="33"/>
    </row>
    <row r="1141" spans="13:44">
      <c r="M1141" s="6"/>
      <c r="N1141" s="6"/>
      <c r="O1141" s="6"/>
      <c r="P1141" s="6"/>
      <c r="AM1141" s="6"/>
      <c r="AR1141" s="33"/>
    </row>
    <row r="1142" spans="13:44">
      <c r="M1142" s="6"/>
      <c r="N1142" s="6"/>
      <c r="O1142" s="6"/>
      <c r="P1142" s="6"/>
      <c r="AM1142" s="6"/>
      <c r="AR1142" s="33"/>
    </row>
    <row r="1143" spans="13:44">
      <c r="M1143" s="6"/>
      <c r="N1143" s="6"/>
      <c r="O1143" s="6"/>
      <c r="P1143" s="6"/>
      <c r="AM1143" s="6"/>
      <c r="AR1143" s="33"/>
    </row>
    <row r="1144" spans="13:44">
      <c r="M1144" s="6"/>
      <c r="N1144" s="6"/>
      <c r="O1144" s="6"/>
      <c r="P1144" s="6"/>
      <c r="AM1144" s="6"/>
      <c r="AR1144" s="33"/>
    </row>
    <row r="1145" spans="13:44">
      <c r="M1145" s="6"/>
      <c r="N1145" s="6"/>
      <c r="O1145" s="6"/>
      <c r="P1145" s="6"/>
      <c r="AM1145" s="6"/>
      <c r="AR1145" s="33"/>
    </row>
    <row r="1146" spans="13:44">
      <c r="M1146" s="6"/>
      <c r="N1146" s="6"/>
      <c r="O1146" s="6"/>
      <c r="P1146" s="6"/>
      <c r="AM1146" s="6"/>
      <c r="AR1146" s="33"/>
    </row>
    <row r="1147" spans="13:44">
      <c r="M1147" s="6"/>
      <c r="N1147" s="6"/>
      <c r="O1147" s="6"/>
      <c r="P1147" s="6"/>
      <c r="AM1147" s="6"/>
      <c r="AR1147" s="33"/>
    </row>
    <row r="1148" spans="13:44">
      <c r="M1148" s="6"/>
      <c r="N1148" s="6"/>
      <c r="O1148" s="6"/>
      <c r="P1148" s="6"/>
      <c r="AM1148" s="6"/>
      <c r="AR1148" s="33"/>
    </row>
    <row r="1149" spans="13:44">
      <c r="M1149" s="6"/>
      <c r="N1149" s="6"/>
      <c r="O1149" s="6"/>
      <c r="P1149" s="6"/>
      <c r="AM1149" s="6"/>
      <c r="AR1149" s="33"/>
    </row>
    <row r="1150" spans="13:44">
      <c r="M1150" s="6"/>
      <c r="N1150" s="6"/>
      <c r="O1150" s="6"/>
      <c r="P1150" s="6"/>
      <c r="AM1150" s="6"/>
      <c r="AR1150" s="33"/>
    </row>
    <row r="1151" spans="13:44">
      <c r="M1151" s="6"/>
      <c r="N1151" s="6"/>
      <c r="O1151" s="6"/>
      <c r="P1151" s="6"/>
      <c r="AM1151" s="6"/>
      <c r="AR1151" s="33"/>
    </row>
    <row r="1152" spans="13:44">
      <c r="M1152" s="6"/>
      <c r="N1152" s="6"/>
      <c r="O1152" s="6"/>
      <c r="P1152" s="6"/>
      <c r="AM1152" s="6"/>
      <c r="AR1152" s="33"/>
    </row>
    <row r="1153" spans="13:44">
      <c r="M1153" s="6"/>
      <c r="N1153" s="6"/>
      <c r="O1153" s="6"/>
      <c r="P1153" s="6"/>
      <c r="AM1153" s="6"/>
      <c r="AR1153" s="33"/>
    </row>
    <row r="1154" spans="13:44">
      <c r="M1154" s="6"/>
      <c r="N1154" s="6"/>
      <c r="O1154" s="6"/>
      <c r="P1154" s="6"/>
      <c r="AM1154" s="6"/>
      <c r="AR1154" s="33"/>
    </row>
    <row r="1155" spans="13:44">
      <c r="M1155" s="6"/>
      <c r="N1155" s="6"/>
      <c r="O1155" s="6"/>
      <c r="P1155" s="6"/>
      <c r="AM1155" s="6"/>
      <c r="AR1155" s="33"/>
    </row>
    <row r="1156" spans="13:44">
      <c r="M1156" s="6"/>
      <c r="N1156" s="6"/>
      <c r="O1156" s="6"/>
      <c r="P1156" s="6"/>
      <c r="AM1156" s="6"/>
      <c r="AR1156" s="33"/>
    </row>
    <row r="1157" spans="13:44">
      <c r="M1157" s="6"/>
      <c r="N1157" s="6"/>
      <c r="O1157" s="6"/>
      <c r="P1157" s="6"/>
      <c r="AM1157" s="6"/>
      <c r="AR1157" s="33"/>
    </row>
    <row r="1158" spans="13:44">
      <c r="M1158" s="6"/>
      <c r="N1158" s="6"/>
      <c r="O1158" s="6"/>
      <c r="P1158" s="6"/>
      <c r="AM1158" s="6"/>
      <c r="AR1158" s="33"/>
    </row>
    <row r="1159" spans="13:44">
      <c r="M1159" s="6"/>
      <c r="N1159" s="6"/>
      <c r="O1159" s="6"/>
      <c r="P1159" s="6"/>
      <c r="AM1159" s="6"/>
      <c r="AR1159" s="33"/>
    </row>
    <row r="1160" spans="13:44">
      <c r="M1160" s="6"/>
      <c r="N1160" s="6"/>
      <c r="O1160" s="6"/>
      <c r="P1160" s="6"/>
      <c r="AM1160" s="6"/>
      <c r="AR1160" s="33"/>
    </row>
    <row r="1161" spans="13:44">
      <c r="M1161" s="6"/>
      <c r="N1161" s="6"/>
      <c r="O1161" s="6"/>
      <c r="P1161" s="6"/>
      <c r="AM1161" s="6"/>
      <c r="AR1161" s="33"/>
    </row>
    <row r="1162" spans="13:44">
      <c r="M1162" s="6"/>
      <c r="N1162" s="6"/>
      <c r="O1162" s="6"/>
      <c r="P1162" s="6"/>
      <c r="AM1162" s="6"/>
      <c r="AR1162" s="33"/>
    </row>
    <row r="1163" spans="13:44">
      <c r="M1163" s="6"/>
      <c r="N1163" s="6"/>
      <c r="O1163" s="6"/>
      <c r="P1163" s="6"/>
      <c r="AM1163" s="6"/>
      <c r="AR1163" s="33"/>
    </row>
    <row r="1164" spans="13:44">
      <c r="M1164" s="6"/>
      <c r="N1164" s="6"/>
      <c r="O1164" s="6"/>
      <c r="P1164" s="6"/>
      <c r="AM1164" s="6"/>
      <c r="AR1164" s="33"/>
    </row>
    <row r="1165" spans="13:44">
      <c r="M1165" s="6"/>
      <c r="N1165" s="6"/>
      <c r="O1165" s="6"/>
      <c r="P1165" s="6"/>
      <c r="AM1165" s="6"/>
      <c r="AR1165" s="33"/>
    </row>
    <row r="1166" spans="13:44">
      <c r="M1166" s="6"/>
      <c r="N1166" s="6"/>
      <c r="O1166" s="6"/>
      <c r="P1166" s="6"/>
      <c r="AM1166" s="6"/>
      <c r="AR1166" s="33"/>
    </row>
    <row r="1167" spans="13:44">
      <c r="M1167" s="6"/>
      <c r="N1167" s="6"/>
      <c r="O1167" s="6"/>
      <c r="P1167" s="6"/>
      <c r="AM1167" s="6"/>
      <c r="AR1167" s="33"/>
    </row>
    <row r="1168" spans="13:44">
      <c r="M1168" s="6"/>
      <c r="N1168" s="6"/>
      <c r="O1168" s="6"/>
      <c r="P1168" s="6"/>
      <c r="AM1168" s="6"/>
      <c r="AR1168" s="33"/>
    </row>
    <row r="1169" spans="13:44">
      <c r="M1169" s="6"/>
      <c r="N1169" s="6"/>
      <c r="O1169" s="6"/>
      <c r="P1169" s="6"/>
      <c r="AM1169" s="6"/>
      <c r="AR1169" s="33"/>
    </row>
    <row r="1170" spans="13:44">
      <c r="M1170" s="6"/>
      <c r="N1170" s="6"/>
      <c r="O1170" s="6"/>
      <c r="P1170" s="6"/>
      <c r="AM1170" s="6"/>
      <c r="AR1170" s="33"/>
    </row>
    <row r="1171" spans="13:44">
      <c r="M1171" s="6"/>
      <c r="N1171" s="6"/>
      <c r="O1171" s="6"/>
      <c r="P1171" s="6"/>
      <c r="AM1171" s="6"/>
      <c r="AR1171" s="33"/>
    </row>
    <row r="1172" spans="13:44">
      <c r="M1172" s="6"/>
      <c r="N1172" s="6"/>
      <c r="O1172" s="6"/>
      <c r="P1172" s="6"/>
      <c r="AM1172" s="6"/>
      <c r="AR1172" s="33"/>
    </row>
    <row r="1173" spans="13:44">
      <c r="M1173" s="6"/>
      <c r="N1173" s="6"/>
      <c r="O1173" s="6"/>
      <c r="P1173" s="6"/>
      <c r="AM1173" s="6"/>
      <c r="AR1173" s="33"/>
    </row>
    <row r="1174" spans="13:44">
      <c r="M1174" s="6"/>
      <c r="N1174" s="6"/>
      <c r="O1174" s="6"/>
      <c r="P1174" s="6"/>
      <c r="AM1174" s="6"/>
      <c r="AR1174" s="33"/>
    </row>
    <row r="1175" spans="13:44">
      <c r="M1175" s="6"/>
      <c r="N1175" s="6"/>
      <c r="O1175" s="6"/>
      <c r="P1175" s="6"/>
      <c r="AM1175" s="6"/>
      <c r="AR1175" s="33"/>
    </row>
    <row r="1176" spans="13:44">
      <c r="M1176" s="6"/>
      <c r="N1176" s="6"/>
      <c r="O1176" s="6"/>
      <c r="P1176" s="6"/>
      <c r="AM1176" s="6"/>
      <c r="AR1176" s="33"/>
    </row>
    <row r="1177" spans="13:44">
      <c r="M1177" s="6"/>
      <c r="N1177" s="6"/>
      <c r="O1177" s="6"/>
      <c r="P1177" s="6"/>
      <c r="AM1177" s="6"/>
      <c r="AR1177" s="33"/>
    </row>
    <row r="1178" spans="13:44">
      <c r="M1178" s="6"/>
      <c r="N1178" s="6"/>
      <c r="O1178" s="6"/>
      <c r="P1178" s="6"/>
      <c r="AM1178" s="6"/>
      <c r="AR1178" s="33"/>
    </row>
    <row r="1179" spans="13:44">
      <c r="M1179" s="6"/>
      <c r="N1179" s="6"/>
      <c r="O1179" s="6"/>
      <c r="P1179" s="6"/>
      <c r="AM1179" s="6"/>
      <c r="AR1179" s="33"/>
    </row>
    <row r="1180" spans="13:44">
      <c r="M1180" s="6"/>
      <c r="N1180" s="6"/>
      <c r="O1180" s="6"/>
      <c r="P1180" s="6"/>
      <c r="AM1180" s="6"/>
      <c r="AR1180" s="33"/>
    </row>
    <row r="1181" spans="13:44">
      <c r="M1181" s="6"/>
      <c r="N1181" s="6"/>
      <c r="O1181" s="6"/>
      <c r="P1181" s="6"/>
      <c r="AM1181" s="6"/>
      <c r="AR1181" s="33"/>
    </row>
    <row r="1182" spans="13:44">
      <c r="M1182" s="6"/>
      <c r="N1182" s="6"/>
      <c r="O1182" s="6"/>
      <c r="P1182" s="6"/>
      <c r="AM1182" s="6"/>
      <c r="AR1182" s="33"/>
    </row>
    <row r="1183" spans="13:44">
      <c r="M1183" s="6"/>
      <c r="N1183" s="6"/>
      <c r="O1183" s="6"/>
      <c r="P1183" s="6"/>
      <c r="AM1183" s="6"/>
      <c r="AR1183" s="33"/>
    </row>
    <row r="1184" spans="13:44">
      <c r="M1184" s="6"/>
      <c r="N1184" s="6"/>
      <c r="O1184" s="6"/>
      <c r="P1184" s="6"/>
      <c r="AM1184" s="6"/>
      <c r="AR1184" s="33"/>
    </row>
    <row r="1185" spans="13:44">
      <c r="M1185" s="6"/>
      <c r="N1185" s="6"/>
      <c r="O1185" s="6"/>
      <c r="P1185" s="6"/>
      <c r="AM1185" s="6"/>
      <c r="AR1185" s="33"/>
    </row>
    <row r="1186" spans="13:44">
      <c r="M1186" s="6"/>
      <c r="N1186" s="6"/>
      <c r="O1186" s="6"/>
      <c r="P1186" s="6"/>
      <c r="AM1186" s="6"/>
      <c r="AR1186" s="33"/>
    </row>
    <row r="1187" spans="13:44">
      <c r="M1187" s="6"/>
      <c r="N1187" s="6"/>
      <c r="O1187" s="6"/>
      <c r="P1187" s="6"/>
      <c r="AM1187" s="6"/>
      <c r="AR1187" s="33"/>
    </row>
    <row r="1188" spans="13:44">
      <c r="M1188" s="6"/>
      <c r="N1188" s="6"/>
      <c r="O1188" s="6"/>
      <c r="P1188" s="6"/>
      <c r="AM1188" s="6"/>
      <c r="AR1188" s="33"/>
    </row>
    <row r="1189" spans="13:44">
      <c r="M1189" s="6"/>
      <c r="N1189" s="6"/>
      <c r="O1189" s="6"/>
      <c r="P1189" s="6"/>
      <c r="AM1189" s="6"/>
      <c r="AR1189" s="33"/>
    </row>
    <row r="1190" spans="13:44">
      <c r="M1190" s="6"/>
      <c r="N1190" s="6"/>
      <c r="O1190" s="6"/>
      <c r="P1190" s="6"/>
      <c r="AM1190" s="6"/>
      <c r="AR1190" s="33"/>
    </row>
    <row r="1191" spans="13:44">
      <c r="M1191" s="6"/>
      <c r="N1191" s="6"/>
      <c r="O1191" s="6"/>
      <c r="P1191" s="6"/>
      <c r="AM1191" s="6"/>
      <c r="AR1191" s="33"/>
    </row>
    <row r="1192" spans="13:44">
      <c r="M1192" s="6"/>
      <c r="N1192" s="6"/>
      <c r="O1192" s="6"/>
      <c r="P1192" s="6"/>
      <c r="AM1192" s="6"/>
      <c r="AR1192" s="33"/>
    </row>
    <row r="1193" spans="13:44">
      <c r="M1193" s="6"/>
      <c r="N1193" s="6"/>
      <c r="O1193" s="6"/>
      <c r="P1193" s="6"/>
      <c r="AM1193" s="6"/>
      <c r="AR1193" s="33"/>
    </row>
    <row r="1194" spans="13:44">
      <c r="M1194" s="6"/>
      <c r="N1194" s="6"/>
      <c r="O1194" s="6"/>
      <c r="P1194" s="6"/>
      <c r="AM1194" s="6"/>
      <c r="AR1194" s="33"/>
    </row>
    <row r="1195" spans="13:44">
      <c r="M1195" s="6"/>
      <c r="N1195" s="6"/>
      <c r="O1195" s="6"/>
      <c r="P1195" s="6"/>
      <c r="AM1195" s="6"/>
      <c r="AR1195" s="33"/>
    </row>
    <row r="1196" spans="13:44">
      <c r="M1196" s="6"/>
      <c r="N1196" s="6"/>
      <c r="O1196" s="6"/>
      <c r="P1196" s="6"/>
      <c r="AM1196" s="6"/>
      <c r="AR1196" s="33"/>
    </row>
    <row r="1197" spans="13:44">
      <c r="M1197" s="6"/>
      <c r="N1197" s="6"/>
      <c r="O1197" s="6"/>
      <c r="P1197" s="6"/>
      <c r="AM1197" s="6"/>
      <c r="AR1197" s="33"/>
    </row>
    <row r="1198" spans="13:44">
      <c r="M1198" s="6"/>
      <c r="N1198" s="6"/>
      <c r="O1198" s="6"/>
      <c r="P1198" s="6"/>
      <c r="AM1198" s="6"/>
      <c r="AR1198" s="33"/>
    </row>
    <row r="1199" spans="13:44">
      <c r="M1199" s="6"/>
      <c r="N1199" s="6"/>
      <c r="O1199" s="6"/>
      <c r="P1199" s="6"/>
      <c r="AM1199" s="6"/>
      <c r="AR1199" s="33"/>
    </row>
    <row r="1200" spans="13:44">
      <c r="M1200" s="6"/>
      <c r="N1200" s="6"/>
      <c r="O1200" s="6"/>
      <c r="P1200" s="6"/>
      <c r="AM1200" s="6"/>
      <c r="AR1200" s="33"/>
    </row>
    <row r="1201" spans="13:44">
      <c r="M1201" s="6"/>
      <c r="N1201" s="6"/>
      <c r="O1201" s="6"/>
      <c r="P1201" s="6"/>
      <c r="AM1201" s="6"/>
      <c r="AR1201" s="33"/>
    </row>
    <row r="1202" spans="13:44">
      <c r="M1202" s="6"/>
      <c r="N1202" s="6"/>
      <c r="O1202" s="6"/>
      <c r="P1202" s="6"/>
      <c r="AM1202" s="6"/>
      <c r="AR1202" s="33"/>
    </row>
    <row r="1203" spans="13:44">
      <c r="M1203" s="6"/>
      <c r="N1203" s="6"/>
      <c r="O1203" s="6"/>
      <c r="P1203" s="6"/>
      <c r="AM1203" s="6"/>
      <c r="AR1203" s="33"/>
    </row>
    <row r="1204" spans="13:44">
      <c r="M1204" s="6"/>
      <c r="N1204" s="6"/>
      <c r="O1204" s="6"/>
      <c r="P1204" s="6"/>
      <c r="AM1204" s="6"/>
      <c r="AR1204" s="33"/>
    </row>
    <row r="1205" spans="13:44">
      <c r="M1205" s="6"/>
      <c r="N1205" s="6"/>
      <c r="O1205" s="6"/>
      <c r="P1205" s="6"/>
      <c r="AM1205" s="6"/>
      <c r="AR1205" s="33"/>
    </row>
    <row r="1206" spans="13:44">
      <c r="M1206" s="6"/>
      <c r="N1206" s="6"/>
      <c r="O1206" s="6"/>
      <c r="P1206" s="6"/>
      <c r="AM1206" s="6"/>
      <c r="AR1206" s="33"/>
    </row>
    <row r="1207" spans="13:44">
      <c r="M1207" s="6"/>
      <c r="N1207" s="6"/>
      <c r="O1207" s="6"/>
      <c r="P1207" s="6"/>
      <c r="AM1207" s="6"/>
      <c r="AR1207" s="33"/>
    </row>
    <row r="1208" spans="13:44">
      <c r="M1208" s="6"/>
      <c r="N1208" s="6"/>
      <c r="O1208" s="6"/>
      <c r="P1208" s="6"/>
      <c r="AM1208" s="6"/>
      <c r="AR1208" s="33"/>
    </row>
    <row r="1209" spans="13:44">
      <c r="M1209" s="6"/>
      <c r="N1209" s="6"/>
      <c r="O1209" s="6"/>
      <c r="P1209" s="6"/>
      <c r="AM1209" s="6"/>
      <c r="AR1209" s="33"/>
    </row>
    <row r="1210" spans="13:44">
      <c r="M1210" s="6"/>
      <c r="N1210" s="6"/>
      <c r="O1210" s="6"/>
      <c r="P1210" s="6"/>
      <c r="AM1210" s="6"/>
      <c r="AR1210" s="33"/>
    </row>
    <row r="1211" spans="13:44">
      <c r="M1211" s="6"/>
      <c r="N1211" s="6"/>
      <c r="O1211" s="6"/>
      <c r="P1211" s="6"/>
      <c r="AM1211" s="6"/>
      <c r="AR1211" s="33"/>
    </row>
    <row r="1212" spans="13:44">
      <c r="M1212" s="6"/>
      <c r="N1212" s="6"/>
      <c r="O1212" s="6"/>
      <c r="P1212" s="6"/>
      <c r="AM1212" s="6"/>
      <c r="AR1212" s="33"/>
    </row>
    <row r="1213" spans="13:44">
      <c r="M1213" s="6"/>
      <c r="N1213" s="6"/>
      <c r="O1213" s="6"/>
      <c r="P1213" s="6"/>
      <c r="AM1213" s="6"/>
      <c r="AR1213" s="33"/>
    </row>
    <row r="1214" spans="13:44">
      <c r="M1214" s="6"/>
      <c r="N1214" s="6"/>
      <c r="O1214" s="6"/>
      <c r="P1214" s="6"/>
      <c r="AM1214" s="6"/>
      <c r="AR1214" s="33"/>
    </row>
    <row r="1215" spans="13:44">
      <c r="M1215" s="6"/>
      <c r="N1215" s="6"/>
      <c r="O1215" s="6"/>
      <c r="P1215" s="6"/>
      <c r="AM1215" s="6"/>
      <c r="AR1215" s="33"/>
    </row>
    <row r="1216" spans="13:44">
      <c r="M1216" s="6"/>
      <c r="N1216" s="6"/>
      <c r="O1216" s="6"/>
      <c r="P1216" s="6"/>
      <c r="AM1216" s="6"/>
      <c r="AR1216" s="33"/>
    </row>
    <row r="1217" spans="13:44">
      <c r="M1217" s="6"/>
      <c r="N1217" s="6"/>
      <c r="O1217" s="6"/>
      <c r="P1217" s="6"/>
      <c r="AM1217" s="6"/>
      <c r="AR1217" s="33"/>
    </row>
    <row r="1218" spans="13:44">
      <c r="M1218" s="6"/>
      <c r="N1218" s="6"/>
      <c r="O1218" s="6"/>
      <c r="P1218" s="6"/>
      <c r="AM1218" s="6"/>
      <c r="AR1218" s="33"/>
    </row>
    <row r="1219" spans="13:44">
      <c r="M1219" s="6"/>
      <c r="N1219" s="6"/>
      <c r="O1219" s="6"/>
      <c r="P1219" s="6"/>
      <c r="AM1219" s="6"/>
      <c r="AR1219" s="33"/>
    </row>
    <row r="1220" spans="13:44">
      <c r="M1220" s="6"/>
      <c r="N1220" s="6"/>
      <c r="O1220" s="6"/>
      <c r="P1220" s="6"/>
      <c r="AM1220" s="6"/>
      <c r="AR1220" s="33"/>
    </row>
    <row r="1221" spans="13:44">
      <c r="M1221" s="6"/>
      <c r="N1221" s="6"/>
      <c r="O1221" s="6"/>
      <c r="P1221" s="6"/>
      <c r="AM1221" s="6"/>
      <c r="AR1221" s="33"/>
    </row>
    <row r="1222" spans="13:44">
      <c r="M1222" s="6"/>
      <c r="N1222" s="6"/>
      <c r="O1222" s="6"/>
      <c r="P1222" s="6"/>
      <c r="AM1222" s="6"/>
      <c r="AR1222" s="33"/>
    </row>
    <row r="1223" spans="13:44">
      <c r="M1223" s="6"/>
      <c r="N1223" s="6"/>
      <c r="O1223" s="6"/>
      <c r="P1223" s="6"/>
      <c r="AM1223" s="6"/>
      <c r="AR1223" s="33"/>
    </row>
    <row r="1224" spans="13:44">
      <c r="M1224" s="6"/>
      <c r="N1224" s="6"/>
      <c r="O1224" s="6"/>
      <c r="P1224" s="6"/>
      <c r="AM1224" s="6"/>
      <c r="AR1224" s="33"/>
    </row>
    <row r="1225" spans="13:44">
      <c r="M1225" s="6"/>
      <c r="N1225" s="6"/>
      <c r="O1225" s="6"/>
      <c r="P1225" s="6"/>
      <c r="AM1225" s="6"/>
      <c r="AR1225" s="33"/>
    </row>
    <row r="1226" spans="13:44">
      <c r="M1226" s="6"/>
      <c r="N1226" s="6"/>
      <c r="O1226" s="6"/>
      <c r="P1226" s="6"/>
      <c r="AM1226" s="6"/>
      <c r="AR1226" s="33"/>
    </row>
    <row r="1227" spans="13:44">
      <c r="M1227" s="6"/>
      <c r="N1227" s="6"/>
      <c r="O1227" s="6"/>
      <c r="P1227" s="6"/>
      <c r="AM1227" s="6"/>
      <c r="AR1227" s="33"/>
    </row>
    <row r="1228" spans="13:44">
      <c r="M1228" s="6"/>
      <c r="N1228" s="6"/>
      <c r="O1228" s="6"/>
      <c r="P1228" s="6"/>
      <c r="AM1228" s="6"/>
      <c r="AR1228" s="33"/>
    </row>
    <row r="1229" spans="13:44">
      <c r="M1229" s="6"/>
      <c r="N1229" s="6"/>
      <c r="O1229" s="6"/>
      <c r="P1229" s="6"/>
      <c r="AM1229" s="6"/>
      <c r="AR1229" s="33"/>
    </row>
    <row r="1230" spans="13:44">
      <c r="M1230" s="6"/>
      <c r="N1230" s="6"/>
      <c r="O1230" s="6"/>
      <c r="P1230" s="6"/>
      <c r="AM1230" s="6"/>
      <c r="AR1230" s="33"/>
    </row>
    <row r="1231" spans="13:44">
      <c r="M1231" s="6"/>
      <c r="N1231" s="6"/>
      <c r="O1231" s="6"/>
      <c r="P1231" s="6"/>
      <c r="AM1231" s="6"/>
      <c r="AR1231" s="33"/>
    </row>
    <row r="1232" spans="13:44">
      <c r="M1232" s="6"/>
      <c r="N1232" s="6"/>
      <c r="O1232" s="6"/>
      <c r="P1232" s="6"/>
      <c r="AM1232" s="6"/>
      <c r="AR1232" s="33"/>
    </row>
    <row r="1233" spans="13:44">
      <c r="M1233" s="6"/>
      <c r="N1233" s="6"/>
      <c r="O1233" s="6"/>
      <c r="P1233" s="6"/>
      <c r="AM1233" s="6"/>
      <c r="AR1233" s="33"/>
    </row>
    <row r="1234" spans="13:44">
      <c r="M1234" s="6"/>
      <c r="N1234" s="6"/>
      <c r="O1234" s="6"/>
      <c r="P1234" s="6"/>
      <c r="AM1234" s="6"/>
      <c r="AR1234" s="33"/>
    </row>
    <row r="1235" spans="13:44">
      <c r="M1235" s="6"/>
      <c r="N1235" s="6"/>
      <c r="O1235" s="6"/>
      <c r="P1235" s="6"/>
      <c r="AM1235" s="6"/>
      <c r="AR1235" s="33"/>
    </row>
    <row r="1236" spans="13:44">
      <c r="M1236" s="6"/>
      <c r="N1236" s="6"/>
      <c r="O1236" s="6"/>
      <c r="P1236" s="6"/>
      <c r="AM1236" s="6"/>
      <c r="AR1236" s="33"/>
    </row>
    <row r="1237" spans="13:44">
      <c r="M1237" s="6"/>
      <c r="N1237" s="6"/>
      <c r="O1237" s="6"/>
      <c r="P1237" s="6"/>
      <c r="AM1237" s="6"/>
      <c r="AR1237" s="33"/>
    </row>
    <row r="1238" spans="13:44">
      <c r="M1238" s="6"/>
      <c r="N1238" s="6"/>
      <c r="O1238" s="6"/>
      <c r="P1238" s="6"/>
      <c r="AM1238" s="6"/>
      <c r="AR1238" s="33"/>
    </row>
    <row r="1239" spans="13:44">
      <c r="M1239" s="6"/>
      <c r="N1239" s="6"/>
      <c r="O1239" s="6"/>
      <c r="P1239" s="6"/>
      <c r="AM1239" s="6"/>
      <c r="AR1239" s="33"/>
    </row>
    <row r="1240" spans="13:44">
      <c r="M1240" s="6"/>
      <c r="N1240" s="6"/>
      <c r="O1240" s="6"/>
      <c r="P1240" s="6"/>
      <c r="AM1240" s="6"/>
      <c r="AR1240" s="33"/>
    </row>
    <row r="1241" spans="13:44">
      <c r="M1241" s="6"/>
      <c r="N1241" s="6"/>
      <c r="O1241" s="6"/>
      <c r="P1241" s="6"/>
      <c r="AM1241" s="6"/>
      <c r="AR1241" s="33"/>
    </row>
    <row r="1242" spans="13:44">
      <c r="M1242" s="6"/>
      <c r="N1242" s="6"/>
      <c r="O1242" s="6"/>
      <c r="P1242" s="6"/>
      <c r="AM1242" s="6"/>
      <c r="AR1242" s="33"/>
    </row>
    <row r="1243" spans="13:44">
      <c r="M1243" s="6"/>
      <c r="N1243" s="6"/>
      <c r="O1243" s="6"/>
      <c r="P1243" s="6"/>
      <c r="AM1243" s="6"/>
      <c r="AR1243" s="33"/>
    </row>
    <row r="1244" spans="13:44">
      <c r="M1244" s="6"/>
      <c r="N1244" s="6"/>
      <c r="O1244" s="6"/>
      <c r="P1244" s="6"/>
      <c r="AM1244" s="6"/>
      <c r="AR1244" s="33"/>
    </row>
    <row r="1245" spans="13:44">
      <c r="M1245" s="6"/>
      <c r="N1245" s="6"/>
      <c r="O1245" s="6"/>
      <c r="P1245" s="6"/>
      <c r="AM1245" s="6"/>
      <c r="AR1245" s="33"/>
    </row>
    <row r="1246" spans="13:44">
      <c r="M1246" s="6"/>
      <c r="N1246" s="6"/>
      <c r="O1246" s="6"/>
      <c r="P1246" s="6"/>
      <c r="AM1246" s="6"/>
      <c r="AR1246" s="33"/>
    </row>
    <row r="1247" spans="13:44">
      <c r="M1247" s="6"/>
      <c r="N1247" s="6"/>
      <c r="O1247" s="6"/>
      <c r="P1247" s="6"/>
      <c r="AM1247" s="6"/>
      <c r="AR1247" s="33"/>
    </row>
    <row r="1248" spans="13:44">
      <c r="M1248" s="6"/>
      <c r="N1248" s="6"/>
      <c r="O1248" s="6"/>
      <c r="P1248" s="6"/>
      <c r="AM1248" s="6"/>
      <c r="AR1248" s="33"/>
    </row>
    <row r="1249" spans="13:44">
      <c r="M1249" s="6"/>
      <c r="N1249" s="6"/>
      <c r="O1249" s="6"/>
      <c r="P1249" s="6"/>
      <c r="AM1249" s="6"/>
      <c r="AR1249" s="33"/>
    </row>
    <row r="1250" spans="13:44">
      <c r="M1250" s="6"/>
      <c r="N1250" s="6"/>
      <c r="O1250" s="6"/>
      <c r="P1250" s="6"/>
      <c r="AM1250" s="6"/>
      <c r="AR1250" s="33"/>
    </row>
    <row r="1251" spans="13:44">
      <c r="M1251" s="6"/>
      <c r="N1251" s="6"/>
      <c r="O1251" s="6"/>
      <c r="P1251" s="6"/>
      <c r="AM1251" s="6"/>
      <c r="AR1251" s="33"/>
    </row>
    <row r="1252" spans="13:44">
      <c r="M1252" s="6"/>
      <c r="N1252" s="6"/>
      <c r="O1252" s="6"/>
      <c r="P1252" s="6"/>
      <c r="AM1252" s="6"/>
      <c r="AR1252" s="33"/>
    </row>
    <row r="1253" spans="13:44">
      <c r="M1253" s="6"/>
      <c r="N1253" s="6"/>
      <c r="O1253" s="6"/>
      <c r="P1253" s="6"/>
      <c r="AM1253" s="6"/>
      <c r="AR1253" s="33"/>
    </row>
    <row r="1254" spans="13:44">
      <c r="M1254" s="6"/>
      <c r="N1254" s="6"/>
      <c r="O1254" s="6"/>
      <c r="P1254" s="6"/>
      <c r="AM1254" s="6"/>
      <c r="AR1254" s="33"/>
    </row>
    <row r="1255" spans="13:44">
      <c r="M1255" s="6"/>
      <c r="N1255" s="6"/>
      <c r="O1255" s="6"/>
      <c r="P1255" s="6"/>
      <c r="AM1255" s="6"/>
      <c r="AR1255" s="33"/>
    </row>
    <row r="1256" spans="13:44">
      <c r="M1256" s="6"/>
      <c r="N1256" s="6"/>
      <c r="O1256" s="6"/>
      <c r="P1256" s="6"/>
      <c r="AM1256" s="6"/>
      <c r="AR1256" s="33"/>
    </row>
    <row r="1257" spans="13:44">
      <c r="M1257" s="6"/>
      <c r="N1257" s="6"/>
      <c r="O1257" s="6"/>
      <c r="P1257" s="6"/>
      <c r="AM1257" s="6"/>
      <c r="AR1257" s="33"/>
    </row>
    <row r="1258" spans="13:44">
      <c r="M1258" s="6"/>
      <c r="N1258" s="6"/>
      <c r="O1258" s="6"/>
      <c r="P1258" s="6"/>
      <c r="AM1258" s="6"/>
      <c r="AR1258" s="33"/>
    </row>
    <row r="1259" spans="13:44">
      <c r="M1259" s="6"/>
      <c r="N1259" s="6"/>
      <c r="O1259" s="6"/>
      <c r="P1259" s="6"/>
      <c r="AM1259" s="6"/>
      <c r="AR1259" s="33"/>
    </row>
    <row r="1260" spans="13:44">
      <c r="M1260" s="6"/>
      <c r="N1260" s="6"/>
      <c r="O1260" s="6"/>
      <c r="P1260" s="6"/>
      <c r="AM1260" s="6"/>
      <c r="AR1260" s="33"/>
    </row>
    <row r="1261" spans="13:44">
      <c r="M1261" s="6"/>
      <c r="N1261" s="6"/>
      <c r="O1261" s="6"/>
      <c r="P1261" s="6"/>
      <c r="AM1261" s="6"/>
      <c r="AR1261" s="33"/>
    </row>
    <row r="1262" spans="13:44">
      <c r="M1262" s="6"/>
      <c r="N1262" s="6"/>
      <c r="O1262" s="6"/>
      <c r="P1262" s="6"/>
      <c r="AM1262" s="6"/>
      <c r="AR1262" s="33"/>
    </row>
    <row r="1263" spans="13:44">
      <c r="M1263" s="6"/>
      <c r="N1263" s="6"/>
      <c r="O1263" s="6"/>
      <c r="P1263" s="6"/>
      <c r="AM1263" s="6"/>
      <c r="AR1263" s="33"/>
    </row>
    <row r="1264" spans="13:44">
      <c r="M1264" s="6"/>
      <c r="N1264" s="6"/>
      <c r="O1264" s="6"/>
      <c r="P1264" s="6"/>
      <c r="AM1264" s="6"/>
      <c r="AR1264" s="33"/>
    </row>
    <row r="1265" spans="13:44">
      <c r="M1265" s="6"/>
      <c r="N1265" s="6"/>
      <c r="O1265" s="6"/>
      <c r="P1265" s="6"/>
      <c r="AM1265" s="6"/>
      <c r="AR1265" s="33"/>
    </row>
    <row r="1266" spans="13:44">
      <c r="M1266" s="6"/>
      <c r="N1266" s="6"/>
      <c r="O1266" s="6"/>
      <c r="P1266" s="6"/>
      <c r="AM1266" s="6"/>
      <c r="AR1266" s="33"/>
    </row>
    <row r="1267" spans="13:44">
      <c r="M1267" s="6"/>
      <c r="N1267" s="6"/>
      <c r="O1267" s="6"/>
      <c r="P1267" s="6"/>
      <c r="AM1267" s="6"/>
      <c r="AR1267" s="33"/>
    </row>
    <row r="1268" spans="13:44">
      <c r="M1268" s="6"/>
      <c r="N1268" s="6"/>
      <c r="O1268" s="6"/>
      <c r="P1268" s="6"/>
      <c r="AM1268" s="6"/>
      <c r="AR1268" s="33"/>
    </row>
    <row r="1269" spans="13:44">
      <c r="M1269" s="6"/>
      <c r="N1269" s="6"/>
      <c r="O1269" s="6"/>
      <c r="P1269" s="6"/>
      <c r="AM1269" s="6"/>
      <c r="AR1269" s="33"/>
    </row>
    <row r="1270" spans="13:44">
      <c r="M1270" s="6"/>
      <c r="N1270" s="6"/>
      <c r="O1270" s="6"/>
      <c r="P1270" s="6"/>
      <c r="AM1270" s="6"/>
      <c r="AR1270" s="33"/>
    </row>
    <row r="1271" spans="13:44">
      <c r="M1271" s="6"/>
      <c r="N1271" s="6"/>
      <c r="O1271" s="6"/>
      <c r="P1271" s="6"/>
      <c r="AM1271" s="6"/>
      <c r="AR1271" s="33"/>
    </row>
    <row r="1272" spans="13:44">
      <c r="M1272" s="6"/>
      <c r="N1272" s="6"/>
      <c r="O1272" s="6"/>
      <c r="P1272" s="6"/>
      <c r="AM1272" s="6"/>
      <c r="AR1272" s="33"/>
    </row>
    <row r="1273" spans="13:44">
      <c r="M1273" s="6"/>
      <c r="N1273" s="6"/>
      <c r="O1273" s="6"/>
      <c r="P1273" s="6"/>
      <c r="AM1273" s="6"/>
      <c r="AR1273" s="33"/>
    </row>
    <row r="1274" spans="13:44">
      <c r="M1274" s="6"/>
      <c r="N1274" s="6"/>
      <c r="O1274" s="6"/>
      <c r="P1274" s="6"/>
      <c r="AM1274" s="6"/>
      <c r="AR1274" s="33"/>
    </row>
    <row r="1275" spans="13:44">
      <c r="M1275" s="6"/>
      <c r="N1275" s="6"/>
      <c r="O1275" s="6"/>
      <c r="P1275" s="6"/>
      <c r="AM1275" s="6"/>
      <c r="AR1275" s="33"/>
    </row>
    <row r="1276" spans="13:44">
      <c r="M1276" s="6"/>
      <c r="N1276" s="6"/>
      <c r="O1276" s="6"/>
      <c r="P1276" s="6"/>
      <c r="AM1276" s="6"/>
      <c r="AR1276" s="33"/>
    </row>
    <row r="1277" spans="13:44">
      <c r="M1277" s="6"/>
      <c r="N1277" s="6"/>
      <c r="O1277" s="6"/>
      <c r="P1277" s="6"/>
      <c r="AM1277" s="6"/>
      <c r="AR1277" s="33"/>
    </row>
    <row r="1278" spans="13:44">
      <c r="M1278" s="6"/>
      <c r="N1278" s="6"/>
      <c r="O1278" s="6"/>
      <c r="P1278" s="6"/>
      <c r="AM1278" s="6"/>
      <c r="AR1278" s="33"/>
    </row>
    <row r="1279" spans="13:44">
      <c r="M1279" s="6"/>
      <c r="N1279" s="6"/>
      <c r="O1279" s="6"/>
      <c r="P1279" s="6"/>
      <c r="AM1279" s="6"/>
      <c r="AR1279" s="33"/>
    </row>
    <row r="1280" spans="13:44">
      <c r="M1280" s="6"/>
      <c r="N1280" s="6"/>
      <c r="O1280" s="6"/>
      <c r="P1280" s="6"/>
      <c r="AM1280" s="6"/>
      <c r="AR1280" s="33"/>
    </row>
    <row r="1281" spans="13:44">
      <c r="M1281" s="6"/>
      <c r="N1281" s="6"/>
      <c r="O1281" s="6"/>
      <c r="P1281" s="6"/>
      <c r="AM1281" s="6"/>
      <c r="AR1281" s="33"/>
    </row>
    <row r="1282" spans="13:44">
      <c r="M1282" s="6"/>
      <c r="N1282" s="6"/>
      <c r="O1282" s="6"/>
      <c r="P1282" s="6"/>
      <c r="AM1282" s="6"/>
      <c r="AR1282" s="33"/>
    </row>
    <row r="1283" spans="13:44">
      <c r="M1283" s="6"/>
      <c r="N1283" s="6"/>
      <c r="O1283" s="6"/>
      <c r="P1283" s="6"/>
      <c r="AM1283" s="6"/>
      <c r="AR1283" s="33"/>
    </row>
    <row r="1284" spans="13:44">
      <c r="M1284" s="6"/>
      <c r="N1284" s="6"/>
      <c r="O1284" s="6"/>
      <c r="P1284" s="6"/>
      <c r="AM1284" s="6"/>
      <c r="AR1284" s="33"/>
    </row>
    <row r="1285" spans="13:44">
      <c r="M1285" s="6"/>
      <c r="N1285" s="6"/>
      <c r="O1285" s="6"/>
      <c r="P1285" s="6"/>
      <c r="AM1285" s="6"/>
      <c r="AR1285" s="33"/>
    </row>
    <row r="1286" spans="13:44">
      <c r="M1286" s="6"/>
      <c r="N1286" s="6"/>
      <c r="O1286" s="6"/>
      <c r="P1286" s="6"/>
      <c r="AM1286" s="6"/>
      <c r="AR1286" s="33"/>
    </row>
    <row r="1287" spans="13:44">
      <c r="M1287" s="6"/>
      <c r="N1287" s="6"/>
      <c r="O1287" s="6"/>
      <c r="P1287" s="6"/>
      <c r="AM1287" s="6"/>
      <c r="AR1287" s="33"/>
    </row>
    <row r="1288" spans="13:44">
      <c r="M1288" s="6"/>
      <c r="N1288" s="6"/>
      <c r="O1288" s="6"/>
      <c r="P1288" s="6"/>
      <c r="AM1288" s="6"/>
      <c r="AR1288" s="33"/>
    </row>
    <row r="1289" spans="13:44">
      <c r="M1289" s="6"/>
      <c r="N1289" s="6"/>
      <c r="O1289" s="6"/>
      <c r="P1289" s="6"/>
      <c r="AM1289" s="6"/>
      <c r="AR1289" s="33"/>
    </row>
    <row r="1290" spans="13:44">
      <c r="M1290" s="6"/>
      <c r="N1290" s="6"/>
      <c r="O1290" s="6"/>
      <c r="P1290" s="6"/>
      <c r="AM1290" s="6"/>
      <c r="AR1290" s="33"/>
    </row>
    <row r="1291" spans="13:44">
      <c r="M1291" s="6"/>
      <c r="N1291" s="6"/>
      <c r="O1291" s="6"/>
      <c r="P1291" s="6"/>
      <c r="AM1291" s="6"/>
      <c r="AR1291" s="33"/>
    </row>
    <row r="1292" spans="13:44">
      <c r="M1292" s="6"/>
      <c r="N1292" s="6"/>
      <c r="O1292" s="6"/>
      <c r="P1292" s="6"/>
      <c r="AM1292" s="6"/>
      <c r="AR1292" s="33"/>
    </row>
    <row r="1293" spans="13:44">
      <c r="M1293" s="6"/>
      <c r="N1293" s="6"/>
      <c r="O1293" s="6"/>
      <c r="P1293" s="6"/>
      <c r="AM1293" s="6"/>
      <c r="AR1293" s="33"/>
    </row>
    <row r="1294" spans="13:44">
      <c r="M1294" s="6"/>
      <c r="N1294" s="6"/>
      <c r="O1294" s="6"/>
      <c r="P1294" s="6"/>
      <c r="AM1294" s="6"/>
      <c r="AR1294" s="33"/>
    </row>
    <row r="1295" spans="13:44">
      <c r="M1295" s="6"/>
      <c r="N1295" s="6"/>
      <c r="O1295" s="6"/>
      <c r="P1295" s="6"/>
      <c r="AM1295" s="6"/>
      <c r="AR1295" s="33"/>
    </row>
    <row r="1296" spans="13:44">
      <c r="M1296" s="6"/>
      <c r="N1296" s="6"/>
      <c r="O1296" s="6"/>
      <c r="P1296" s="6"/>
      <c r="AM1296" s="6"/>
      <c r="AR1296" s="33"/>
    </row>
    <row r="1297" spans="13:44">
      <c r="M1297" s="6"/>
      <c r="N1297" s="6"/>
      <c r="O1297" s="6"/>
      <c r="P1297" s="6"/>
      <c r="AM1297" s="6"/>
      <c r="AR1297" s="33"/>
    </row>
    <row r="1298" spans="13:44">
      <c r="M1298" s="6"/>
      <c r="N1298" s="6"/>
      <c r="O1298" s="6"/>
      <c r="P1298" s="6"/>
      <c r="AM1298" s="6"/>
      <c r="AR1298" s="33"/>
    </row>
    <row r="1299" spans="13:44">
      <c r="M1299" s="6"/>
      <c r="N1299" s="6"/>
      <c r="O1299" s="6"/>
      <c r="P1299" s="6"/>
      <c r="AM1299" s="6"/>
      <c r="AR1299" s="33"/>
    </row>
    <row r="1300" spans="13:44">
      <c r="M1300" s="6"/>
      <c r="N1300" s="6"/>
      <c r="O1300" s="6"/>
      <c r="P1300" s="6"/>
      <c r="AM1300" s="6"/>
      <c r="AR1300" s="33"/>
    </row>
    <row r="1301" spans="13:44">
      <c r="M1301" s="6"/>
      <c r="N1301" s="6"/>
      <c r="O1301" s="6"/>
      <c r="P1301" s="6"/>
      <c r="AM1301" s="6"/>
      <c r="AR1301" s="33"/>
    </row>
    <row r="1302" spans="13:44">
      <c r="M1302" s="6"/>
      <c r="N1302" s="6"/>
      <c r="O1302" s="6"/>
      <c r="P1302" s="6"/>
      <c r="AM1302" s="6"/>
      <c r="AR1302" s="33"/>
    </row>
    <row r="1303" spans="13:44">
      <c r="M1303" s="6"/>
      <c r="N1303" s="6"/>
      <c r="O1303" s="6"/>
      <c r="P1303" s="6"/>
      <c r="AM1303" s="6"/>
      <c r="AR1303" s="33"/>
    </row>
    <row r="1304" spans="13:44">
      <c r="M1304" s="6"/>
      <c r="N1304" s="6"/>
      <c r="O1304" s="6"/>
      <c r="P1304" s="6"/>
      <c r="AM1304" s="6"/>
      <c r="AR1304" s="33"/>
    </row>
    <row r="1305" spans="13:44">
      <c r="M1305" s="6"/>
      <c r="N1305" s="6"/>
      <c r="O1305" s="6"/>
      <c r="P1305" s="6"/>
      <c r="AM1305" s="6"/>
      <c r="AR1305" s="33"/>
    </row>
    <row r="1306" spans="13:44">
      <c r="M1306" s="6"/>
      <c r="N1306" s="6"/>
      <c r="O1306" s="6"/>
      <c r="P1306" s="6"/>
      <c r="AM1306" s="6"/>
      <c r="AR1306" s="33"/>
    </row>
    <row r="1307" spans="13:44">
      <c r="M1307" s="6"/>
      <c r="N1307" s="6"/>
      <c r="O1307" s="6"/>
      <c r="P1307" s="6"/>
      <c r="AM1307" s="6"/>
      <c r="AR1307" s="33"/>
    </row>
    <row r="1308" spans="13:44">
      <c r="M1308" s="6"/>
      <c r="N1308" s="6"/>
      <c r="O1308" s="6"/>
      <c r="P1308" s="6"/>
      <c r="AM1308" s="6"/>
      <c r="AR1308" s="33"/>
    </row>
    <row r="1309" spans="13:44">
      <c r="M1309" s="6"/>
      <c r="N1309" s="6"/>
      <c r="O1309" s="6"/>
      <c r="P1309" s="6"/>
      <c r="AM1309" s="6"/>
      <c r="AR1309" s="33"/>
    </row>
    <row r="1310" spans="13:44">
      <c r="M1310" s="6"/>
      <c r="N1310" s="6"/>
      <c r="O1310" s="6"/>
      <c r="P1310" s="6"/>
      <c r="AM1310" s="6"/>
      <c r="AR1310" s="33"/>
    </row>
    <row r="1311" spans="13:44">
      <c r="M1311" s="6"/>
      <c r="N1311" s="6"/>
      <c r="O1311" s="6"/>
      <c r="P1311" s="6"/>
      <c r="AM1311" s="6"/>
      <c r="AR1311" s="33"/>
    </row>
    <row r="1312" spans="13:44">
      <c r="M1312" s="6"/>
      <c r="N1312" s="6"/>
      <c r="O1312" s="6"/>
      <c r="P1312" s="6"/>
      <c r="AM1312" s="6"/>
      <c r="AR1312" s="33"/>
    </row>
    <row r="1313" spans="13:44">
      <c r="M1313" s="6"/>
      <c r="N1313" s="6"/>
      <c r="O1313" s="6"/>
      <c r="P1313" s="6"/>
      <c r="AM1313" s="6"/>
      <c r="AR1313" s="33"/>
    </row>
    <row r="1314" spans="13:44">
      <c r="M1314" s="6"/>
      <c r="N1314" s="6"/>
      <c r="O1314" s="6"/>
      <c r="P1314" s="6"/>
      <c r="AM1314" s="6"/>
      <c r="AR1314" s="33"/>
    </row>
    <row r="1315" spans="13:44">
      <c r="M1315" s="6"/>
      <c r="N1315" s="6"/>
      <c r="O1315" s="6"/>
      <c r="P1315" s="6"/>
      <c r="AM1315" s="6"/>
      <c r="AR1315" s="33"/>
    </row>
    <row r="1316" spans="13:44">
      <c r="M1316" s="6"/>
      <c r="N1316" s="6"/>
      <c r="O1316" s="6"/>
      <c r="P1316" s="6"/>
      <c r="AM1316" s="6"/>
      <c r="AR1316" s="33"/>
    </row>
    <row r="1317" spans="13:44">
      <c r="M1317" s="6"/>
      <c r="N1317" s="6"/>
      <c r="O1317" s="6"/>
      <c r="P1317" s="6"/>
      <c r="AM1317" s="6"/>
      <c r="AR1317" s="33"/>
    </row>
    <row r="1318" spans="13:44">
      <c r="M1318" s="6"/>
      <c r="N1318" s="6"/>
      <c r="O1318" s="6"/>
      <c r="P1318" s="6"/>
      <c r="AM1318" s="6"/>
      <c r="AR1318" s="33"/>
    </row>
    <row r="1319" spans="13:44">
      <c r="M1319" s="6"/>
      <c r="N1319" s="6"/>
      <c r="O1319" s="6"/>
      <c r="P1319" s="6"/>
      <c r="AM1319" s="6"/>
      <c r="AR1319" s="33"/>
    </row>
    <row r="1320" spans="13:44">
      <c r="M1320" s="6"/>
      <c r="N1320" s="6"/>
      <c r="O1320" s="6"/>
      <c r="P1320" s="6"/>
      <c r="AM1320" s="6"/>
      <c r="AR1320" s="33"/>
    </row>
    <row r="1321" spans="13:44">
      <c r="M1321" s="6"/>
      <c r="N1321" s="6"/>
      <c r="O1321" s="6"/>
      <c r="P1321" s="6"/>
      <c r="AM1321" s="6"/>
      <c r="AR1321" s="33"/>
    </row>
    <row r="1322" spans="13:44">
      <c r="M1322" s="6"/>
      <c r="N1322" s="6"/>
      <c r="O1322" s="6"/>
      <c r="P1322" s="6"/>
      <c r="AM1322" s="6"/>
      <c r="AR1322" s="33"/>
    </row>
    <row r="1323" spans="13:44">
      <c r="M1323" s="6"/>
      <c r="N1323" s="6"/>
      <c r="O1323" s="6"/>
      <c r="P1323" s="6"/>
      <c r="AM1323" s="6"/>
      <c r="AR1323" s="33"/>
    </row>
    <row r="1324" spans="13:44">
      <c r="M1324" s="6"/>
      <c r="N1324" s="6"/>
      <c r="O1324" s="6"/>
      <c r="P1324" s="6"/>
      <c r="AM1324" s="6"/>
      <c r="AR1324" s="33"/>
    </row>
    <row r="1325" spans="13:44">
      <c r="M1325" s="6"/>
      <c r="N1325" s="6"/>
      <c r="O1325" s="6"/>
      <c r="P1325" s="6"/>
      <c r="AM1325" s="6"/>
      <c r="AR1325" s="33"/>
    </row>
    <row r="1326" spans="13:44">
      <c r="M1326" s="6"/>
      <c r="N1326" s="6"/>
      <c r="O1326" s="6"/>
      <c r="P1326" s="6"/>
      <c r="AM1326" s="6"/>
      <c r="AR1326" s="33"/>
    </row>
    <row r="1327" spans="13:44">
      <c r="M1327" s="6"/>
      <c r="N1327" s="6"/>
      <c r="O1327" s="6"/>
      <c r="P1327" s="6"/>
      <c r="AM1327" s="6"/>
      <c r="AR1327" s="33"/>
    </row>
    <row r="1328" spans="13:44">
      <c r="M1328" s="6"/>
      <c r="N1328" s="6"/>
      <c r="O1328" s="6"/>
      <c r="P1328" s="6"/>
      <c r="AM1328" s="6"/>
      <c r="AR1328" s="33"/>
    </row>
    <row r="1329" spans="13:44">
      <c r="M1329" s="6"/>
      <c r="N1329" s="6"/>
      <c r="O1329" s="6"/>
      <c r="P1329" s="6"/>
      <c r="AM1329" s="6"/>
      <c r="AR1329" s="33"/>
    </row>
    <row r="1330" spans="13:44">
      <c r="M1330" s="6"/>
      <c r="N1330" s="6"/>
      <c r="O1330" s="6"/>
      <c r="P1330" s="6"/>
      <c r="AM1330" s="6"/>
      <c r="AR1330" s="33"/>
    </row>
    <row r="1331" spans="13:44">
      <c r="M1331" s="6"/>
      <c r="N1331" s="6"/>
      <c r="O1331" s="6"/>
      <c r="P1331" s="6"/>
      <c r="AM1331" s="6"/>
      <c r="AR1331" s="33"/>
    </row>
    <row r="1332" spans="13:44">
      <c r="M1332" s="6"/>
      <c r="N1332" s="6"/>
      <c r="O1332" s="6"/>
      <c r="P1332" s="6"/>
      <c r="AM1332" s="6"/>
      <c r="AR1332" s="33"/>
    </row>
    <row r="1333" spans="13:44">
      <c r="M1333" s="6"/>
      <c r="N1333" s="6"/>
      <c r="O1333" s="6"/>
      <c r="P1333" s="6"/>
      <c r="AM1333" s="6"/>
      <c r="AR1333" s="33"/>
    </row>
    <row r="1334" spans="13:44">
      <c r="M1334" s="6"/>
      <c r="N1334" s="6"/>
      <c r="O1334" s="6"/>
      <c r="P1334" s="6"/>
      <c r="AM1334" s="6"/>
      <c r="AR1334" s="33"/>
    </row>
    <row r="1335" spans="13:44">
      <c r="M1335" s="6"/>
      <c r="N1335" s="6"/>
      <c r="O1335" s="6"/>
      <c r="P1335" s="6"/>
      <c r="AM1335" s="6"/>
      <c r="AR1335" s="33"/>
    </row>
    <row r="1336" spans="13:44">
      <c r="M1336" s="6"/>
      <c r="N1336" s="6"/>
      <c r="O1336" s="6"/>
      <c r="P1336" s="6"/>
      <c r="AM1336" s="6"/>
      <c r="AR1336" s="33"/>
    </row>
    <row r="1337" spans="13:44">
      <c r="M1337" s="6"/>
      <c r="N1337" s="6"/>
      <c r="O1337" s="6"/>
      <c r="P1337" s="6"/>
      <c r="AM1337" s="6"/>
      <c r="AR1337" s="33"/>
    </row>
    <row r="1338" spans="13:44">
      <c r="M1338" s="6"/>
      <c r="N1338" s="6"/>
      <c r="O1338" s="6"/>
      <c r="P1338" s="6"/>
      <c r="AM1338" s="6"/>
      <c r="AR1338" s="33"/>
    </row>
    <row r="1339" spans="13:44">
      <c r="M1339" s="6"/>
      <c r="N1339" s="6"/>
      <c r="O1339" s="6"/>
      <c r="P1339" s="6"/>
      <c r="AM1339" s="6"/>
      <c r="AR1339" s="33"/>
    </row>
    <row r="1340" spans="13:44">
      <c r="M1340" s="6"/>
      <c r="N1340" s="6"/>
      <c r="O1340" s="6"/>
      <c r="P1340" s="6"/>
      <c r="AM1340" s="6"/>
      <c r="AR1340" s="33"/>
    </row>
    <row r="1341" spans="13:44">
      <c r="M1341" s="6"/>
      <c r="N1341" s="6"/>
      <c r="O1341" s="6"/>
      <c r="P1341" s="6"/>
      <c r="AM1341" s="6"/>
      <c r="AR1341" s="33"/>
    </row>
    <row r="1342" spans="13:44">
      <c r="M1342" s="6"/>
      <c r="N1342" s="6"/>
      <c r="O1342" s="6"/>
      <c r="P1342" s="6"/>
      <c r="AM1342" s="6"/>
      <c r="AR1342" s="33"/>
    </row>
    <row r="1343" spans="13:44">
      <c r="M1343" s="6"/>
      <c r="N1343" s="6"/>
      <c r="O1343" s="6"/>
      <c r="P1343" s="6"/>
      <c r="AM1343" s="6"/>
      <c r="AR1343" s="33"/>
    </row>
    <row r="1344" spans="13:44">
      <c r="M1344" s="6"/>
      <c r="N1344" s="6"/>
      <c r="O1344" s="6"/>
      <c r="P1344" s="6"/>
      <c r="AM1344" s="6"/>
      <c r="AR1344" s="33"/>
    </row>
    <row r="1345" spans="13:44">
      <c r="M1345" s="6"/>
      <c r="N1345" s="6"/>
      <c r="O1345" s="6"/>
      <c r="P1345" s="6"/>
      <c r="AM1345" s="6"/>
      <c r="AR1345" s="33"/>
    </row>
    <row r="1346" spans="13:44">
      <c r="M1346" s="6"/>
      <c r="N1346" s="6"/>
      <c r="O1346" s="6"/>
      <c r="P1346" s="6"/>
      <c r="AM1346" s="6"/>
      <c r="AR1346" s="33"/>
    </row>
    <row r="1347" spans="13:44">
      <c r="M1347" s="6"/>
      <c r="N1347" s="6"/>
      <c r="O1347" s="6"/>
      <c r="P1347" s="6"/>
      <c r="AM1347" s="6"/>
      <c r="AR1347" s="33"/>
    </row>
    <row r="1348" spans="13:44">
      <c r="M1348" s="6"/>
      <c r="N1348" s="6"/>
      <c r="O1348" s="6"/>
      <c r="P1348" s="6"/>
      <c r="AM1348" s="6"/>
      <c r="AR1348" s="33"/>
    </row>
    <row r="1349" spans="13:44">
      <c r="M1349" s="6"/>
      <c r="N1349" s="6"/>
      <c r="O1349" s="6"/>
      <c r="P1349" s="6"/>
      <c r="AM1349" s="6"/>
      <c r="AR1349" s="33"/>
    </row>
    <row r="1350" spans="13:44">
      <c r="M1350" s="6"/>
      <c r="N1350" s="6"/>
      <c r="O1350" s="6"/>
      <c r="P1350" s="6"/>
      <c r="AM1350" s="6"/>
      <c r="AR1350" s="33"/>
    </row>
    <row r="1351" spans="13:44">
      <c r="M1351" s="6"/>
      <c r="N1351" s="6"/>
      <c r="O1351" s="6"/>
      <c r="P1351" s="6"/>
      <c r="AM1351" s="6"/>
      <c r="AR1351" s="33"/>
    </row>
    <row r="1352" spans="13:44">
      <c r="M1352" s="6"/>
      <c r="N1352" s="6"/>
      <c r="O1352" s="6"/>
      <c r="P1352" s="6"/>
      <c r="AM1352" s="6"/>
      <c r="AR1352" s="33"/>
    </row>
    <row r="1353" spans="13:44">
      <c r="M1353" s="6"/>
      <c r="N1353" s="6"/>
      <c r="O1353" s="6"/>
      <c r="P1353" s="6"/>
      <c r="AM1353" s="6"/>
      <c r="AR1353" s="33"/>
    </row>
    <row r="1354" spans="13:44">
      <c r="M1354" s="6"/>
      <c r="N1354" s="6"/>
      <c r="O1354" s="6"/>
      <c r="P1354" s="6"/>
      <c r="AM1354" s="6"/>
      <c r="AR1354" s="33"/>
    </row>
    <row r="1355" spans="13:44">
      <c r="M1355" s="6"/>
      <c r="N1355" s="6"/>
      <c r="O1355" s="6"/>
      <c r="P1355" s="6"/>
      <c r="AM1355" s="6"/>
      <c r="AR1355" s="33"/>
    </row>
    <row r="1356" spans="13:44">
      <c r="M1356" s="6"/>
      <c r="N1356" s="6"/>
      <c r="O1356" s="6"/>
      <c r="P1356" s="6"/>
      <c r="AM1356" s="6"/>
      <c r="AR1356" s="33"/>
    </row>
    <row r="1357" spans="13:44">
      <c r="M1357" s="6"/>
      <c r="N1357" s="6"/>
      <c r="O1357" s="6"/>
      <c r="P1357" s="6"/>
      <c r="AM1357" s="6"/>
      <c r="AR1357" s="33"/>
    </row>
    <row r="1358" spans="13:44">
      <c r="M1358" s="6"/>
      <c r="N1358" s="6"/>
      <c r="O1358" s="6"/>
      <c r="P1358" s="6"/>
      <c r="AM1358" s="6"/>
      <c r="AR1358" s="33"/>
    </row>
    <row r="1359" spans="13:44">
      <c r="M1359" s="6"/>
      <c r="N1359" s="6"/>
      <c r="O1359" s="6"/>
      <c r="P1359" s="6"/>
      <c r="AM1359" s="6"/>
      <c r="AR1359" s="33"/>
    </row>
    <row r="1360" spans="13:44">
      <c r="M1360" s="6"/>
      <c r="N1360" s="6"/>
      <c r="O1360" s="6"/>
      <c r="P1360" s="6"/>
      <c r="AM1360" s="6"/>
      <c r="AR1360" s="33"/>
    </row>
    <row r="1361" spans="13:44">
      <c r="M1361" s="6"/>
      <c r="N1361" s="6"/>
      <c r="O1361" s="6"/>
      <c r="P1361" s="6"/>
      <c r="AM1361" s="6"/>
      <c r="AR1361" s="33"/>
    </row>
    <row r="1362" spans="13:44">
      <c r="M1362" s="6"/>
      <c r="N1362" s="6"/>
      <c r="O1362" s="6"/>
      <c r="P1362" s="6"/>
      <c r="AM1362" s="6"/>
      <c r="AR1362" s="33"/>
    </row>
    <row r="1363" spans="13:44">
      <c r="M1363" s="6"/>
      <c r="N1363" s="6"/>
      <c r="O1363" s="6"/>
      <c r="P1363" s="6"/>
      <c r="AM1363" s="6"/>
      <c r="AR1363" s="33"/>
    </row>
    <row r="1364" spans="13:44">
      <c r="M1364" s="6"/>
      <c r="N1364" s="6"/>
      <c r="O1364" s="6"/>
      <c r="P1364" s="6"/>
      <c r="AM1364" s="6"/>
      <c r="AR1364" s="33"/>
    </row>
    <row r="1365" spans="13:44">
      <c r="M1365" s="6"/>
      <c r="N1365" s="6"/>
      <c r="O1365" s="6"/>
      <c r="P1365" s="6"/>
      <c r="AM1365" s="6"/>
      <c r="AR1365" s="33"/>
    </row>
    <row r="1366" spans="13:44">
      <c r="M1366" s="6"/>
      <c r="N1366" s="6"/>
      <c r="O1366" s="6"/>
      <c r="P1366" s="6"/>
      <c r="AM1366" s="6"/>
      <c r="AR1366" s="33"/>
    </row>
    <row r="1367" spans="13:44">
      <c r="M1367" s="6"/>
      <c r="N1367" s="6"/>
      <c r="O1367" s="6"/>
      <c r="P1367" s="6"/>
      <c r="AM1367" s="6"/>
      <c r="AR1367" s="33"/>
    </row>
    <row r="1368" spans="13:44">
      <c r="M1368" s="6"/>
      <c r="N1368" s="6"/>
      <c r="O1368" s="6"/>
      <c r="P1368" s="6"/>
      <c r="AM1368" s="6"/>
      <c r="AR1368" s="33"/>
    </row>
    <row r="1369" spans="13:44">
      <c r="M1369" s="6"/>
      <c r="N1369" s="6"/>
      <c r="O1369" s="6"/>
      <c r="P1369" s="6"/>
      <c r="AM1369" s="6"/>
      <c r="AR1369" s="33"/>
    </row>
    <row r="1370" spans="13:44">
      <c r="M1370" s="6"/>
      <c r="N1370" s="6"/>
      <c r="O1370" s="6"/>
      <c r="P1370" s="6"/>
      <c r="AM1370" s="6"/>
      <c r="AR1370" s="33"/>
    </row>
    <row r="1371" spans="13:44">
      <c r="M1371" s="6"/>
      <c r="N1371" s="6"/>
      <c r="O1371" s="6"/>
      <c r="P1371" s="6"/>
      <c r="AM1371" s="6"/>
      <c r="AR1371" s="33"/>
    </row>
    <row r="1372" spans="13:44">
      <c r="M1372" s="6"/>
      <c r="N1372" s="6"/>
      <c r="O1372" s="6"/>
      <c r="P1372" s="6"/>
      <c r="AM1372" s="6"/>
      <c r="AR1372" s="33"/>
    </row>
    <row r="1373" spans="13:44">
      <c r="M1373" s="6"/>
      <c r="N1373" s="6"/>
      <c r="O1373" s="6"/>
      <c r="P1373" s="6"/>
      <c r="AM1373" s="6"/>
      <c r="AR1373" s="33"/>
    </row>
    <row r="1374" spans="13:44">
      <c r="M1374" s="6"/>
      <c r="N1374" s="6"/>
      <c r="O1374" s="6"/>
      <c r="P1374" s="6"/>
      <c r="AM1374" s="6"/>
      <c r="AR1374" s="33"/>
    </row>
    <row r="1375" spans="13:44">
      <c r="M1375" s="6"/>
      <c r="N1375" s="6"/>
      <c r="O1375" s="6"/>
      <c r="P1375" s="6"/>
      <c r="AM1375" s="6"/>
      <c r="AR1375" s="33"/>
    </row>
    <row r="1376" spans="13:44">
      <c r="M1376" s="6"/>
      <c r="N1376" s="6"/>
      <c r="O1376" s="6"/>
      <c r="P1376" s="6"/>
      <c r="AM1376" s="6"/>
      <c r="AR1376" s="33"/>
    </row>
    <row r="1377" spans="13:44">
      <c r="M1377" s="6"/>
      <c r="N1377" s="6"/>
      <c r="O1377" s="6"/>
      <c r="P1377" s="6"/>
      <c r="AM1377" s="6"/>
      <c r="AR1377" s="33"/>
    </row>
    <row r="1378" spans="13:44">
      <c r="M1378" s="6"/>
      <c r="N1378" s="6"/>
      <c r="O1378" s="6"/>
      <c r="P1378" s="6"/>
      <c r="AM1378" s="6"/>
      <c r="AR1378" s="33"/>
    </row>
    <row r="1379" spans="13:44">
      <c r="M1379" s="6"/>
      <c r="N1379" s="6"/>
      <c r="O1379" s="6"/>
      <c r="P1379" s="6"/>
      <c r="AM1379" s="6"/>
      <c r="AR1379" s="33"/>
    </row>
    <row r="1380" spans="13:44">
      <c r="M1380" s="6"/>
      <c r="N1380" s="6"/>
      <c r="O1380" s="6"/>
      <c r="P1380" s="6"/>
      <c r="AM1380" s="6"/>
      <c r="AR1380" s="33"/>
    </row>
    <row r="1381" spans="13:44">
      <c r="M1381" s="6"/>
      <c r="N1381" s="6"/>
      <c r="O1381" s="6"/>
      <c r="P1381" s="6"/>
      <c r="AM1381" s="6"/>
      <c r="AR1381" s="33"/>
    </row>
    <row r="1382" spans="13:44">
      <c r="M1382" s="6"/>
      <c r="N1382" s="6"/>
      <c r="O1382" s="6"/>
      <c r="P1382" s="6"/>
      <c r="AM1382" s="6"/>
      <c r="AR1382" s="33"/>
    </row>
    <row r="1383" spans="13:44">
      <c r="M1383" s="6"/>
      <c r="N1383" s="6"/>
      <c r="O1383" s="6"/>
      <c r="P1383" s="6"/>
      <c r="AM1383" s="6"/>
      <c r="AR1383" s="33"/>
    </row>
    <row r="1384" spans="13:44">
      <c r="M1384" s="6"/>
      <c r="N1384" s="6"/>
      <c r="O1384" s="6"/>
      <c r="P1384" s="6"/>
      <c r="AM1384" s="6"/>
      <c r="AR1384" s="33"/>
    </row>
    <row r="1385" spans="13:44">
      <c r="M1385" s="6"/>
      <c r="N1385" s="6"/>
      <c r="O1385" s="6"/>
      <c r="P1385" s="6"/>
      <c r="AM1385" s="6"/>
      <c r="AR1385" s="33"/>
    </row>
    <row r="1386" spans="13:44">
      <c r="M1386" s="6"/>
      <c r="N1386" s="6"/>
      <c r="O1386" s="6"/>
      <c r="P1386" s="6"/>
      <c r="AM1386" s="6"/>
      <c r="AR1386" s="33"/>
    </row>
    <row r="1387" spans="13:44">
      <c r="M1387" s="6"/>
      <c r="N1387" s="6"/>
      <c r="O1387" s="6"/>
      <c r="P1387" s="6"/>
      <c r="AM1387" s="6"/>
      <c r="AR1387" s="33"/>
    </row>
    <row r="1388" spans="13:44">
      <c r="M1388" s="6"/>
      <c r="N1388" s="6"/>
      <c r="O1388" s="6"/>
      <c r="P1388" s="6"/>
      <c r="AM1388" s="6"/>
      <c r="AR1388" s="33"/>
    </row>
    <row r="1389" spans="13:44">
      <c r="M1389" s="6"/>
      <c r="N1389" s="6"/>
      <c r="O1389" s="6"/>
      <c r="P1389" s="6"/>
      <c r="AM1389" s="6"/>
      <c r="AR1389" s="33"/>
    </row>
    <row r="1390" spans="13:44">
      <c r="M1390" s="6"/>
      <c r="N1390" s="6"/>
      <c r="O1390" s="6"/>
      <c r="P1390" s="6"/>
      <c r="AM1390" s="6"/>
      <c r="AR1390" s="33"/>
    </row>
    <row r="1391" spans="13:44">
      <c r="M1391" s="6"/>
      <c r="N1391" s="6"/>
      <c r="O1391" s="6"/>
      <c r="P1391" s="6"/>
      <c r="AM1391" s="6"/>
      <c r="AR1391" s="33"/>
    </row>
    <row r="1392" spans="13:44">
      <c r="M1392" s="6"/>
      <c r="N1392" s="6"/>
      <c r="O1392" s="6"/>
      <c r="P1392" s="6"/>
      <c r="AM1392" s="6"/>
      <c r="AR1392" s="33"/>
    </row>
    <row r="1393" spans="13:44">
      <c r="M1393" s="6"/>
      <c r="N1393" s="6"/>
      <c r="O1393" s="6"/>
      <c r="P1393" s="6"/>
      <c r="AM1393" s="6"/>
      <c r="AR1393" s="33"/>
    </row>
    <row r="1394" spans="13:44">
      <c r="M1394" s="6"/>
      <c r="N1394" s="6"/>
      <c r="O1394" s="6"/>
      <c r="P1394" s="6"/>
      <c r="AM1394" s="6"/>
      <c r="AR1394" s="33"/>
    </row>
    <row r="1395" spans="13:44">
      <c r="M1395" s="6"/>
      <c r="N1395" s="6"/>
      <c r="O1395" s="6"/>
      <c r="P1395" s="6"/>
      <c r="AM1395" s="6"/>
      <c r="AR1395" s="33"/>
    </row>
    <row r="1396" spans="13:44">
      <c r="M1396" s="6"/>
      <c r="N1396" s="6"/>
      <c r="O1396" s="6"/>
      <c r="P1396" s="6"/>
      <c r="AM1396" s="6"/>
      <c r="AR1396" s="33"/>
    </row>
    <row r="1397" spans="13:44">
      <c r="M1397" s="6"/>
      <c r="N1397" s="6"/>
      <c r="O1397" s="6"/>
      <c r="P1397" s="6"/>
      <c r="AM1397" s="6"/>
      <c r="AR1397" s="33"/>
    </row>
    <row r="1398" spans="13:44">
      <c r="M1398" s="6"/>
      <c r="N1398" s="6"/>
      <c r="O1398" s="6"/>
      <c r="P1398" s="6"/>
      <c r="AM1398" s="6"/>
      <c r="AR1398" s="33"/>
    </row>
    <row r="1399" spans="13:44">
      <c r="M1399" s="6"/>
      <c r="N1399" s="6"/>
      <c r="O1399" s="6"/>
      <c r="P1399" s="6"/>
      <c r="AM1399" s="6"/>
      <c r="AR1399" s="33"/>
    </row>
    <row r="1400" spans="13:44">
      <c r="M1400" s="6"/>
      <c r="N1400" s="6"/>
      <c r="O1400" s="6"/>
      <c r="P1400" s="6"/>
      <c r="AM1400" s="6"/>
      <c r="AR1400" s="33"/>
    </row>
    <row r="1401" spans="13:44">
      <c r="M1401" s="6"/>
      <c r="N1401" s="6"/>
      <c r="O1401" s="6"/>
      <c r="P1401" s="6"/>
      <c r="AM1401" s="6"/>
      <c r="AR1401" s="33"/>
    </row>
    <row r="1402" spans="13:44">
      <c r="M1402" s="6"/>
      <c r="N1402" s="6"/>
      <c r="O1402" s="6"/>
      <c r="P1402" s="6"/>
      <c r="AM1402" s="6"/>
      <c r="AR1402" s="33"/>
    </row>
    <row r="1403" spans="13:44">
      <c r="M1403" s="6"/>
      <c r="N1403" s="6"/>
      <c r="O1403" s="6"/>
      <c r="P1403" s="6"/>
      <c r="AM1403" s="6"/>
      <c r="AR1403" s="33"/>
    </row>
    <row r="1404" spans="13:44">
      <c r="M1404" s="6"/>
      <c r="N1404" s="6"/>
      <c r="O1404" s="6"/>
      <c r="P1404" s="6"/>
      <c r="AM1404" s="6"/>
      <c r="AR1404" s="33"/>
    </row>
    <row r="1405" spans="13:44">
      <c r="M1405" s="6"/>
      <c r="N1405" s="6"/>
      <c r="O1405" s="6"/>
      <c r="P1405" s="6"/>
      <c r="AM1405" s="6"/>
      <c r="AR1405" s="33"/>
    </row>
    <row r="1406" spans="13:44">
      <c r="M1406" s="6"/>
      <c r="N1406" s="6"/>
      <c r="O1406" s="6"/>
      <c r="P1406" s="6"/>
      <c r="AM1406" s="6"/>
      <c r="AR1406" s="33"/>
    </row>
    <row r="1407" spans="13:44">
      <c r="M1407" s="6"/>
      <c r="N1407" s="6"/>
      <c r="O1407" s="6"/>
      <c r="P1407" s="6"/>
      <c r="AM1407" s="6"/>
      <c r="AR1407" s="33"/>
    </row>
    <row r="1408" spans="13:44">
      <c r="M1408" s="6"/>
      <c r="N1408" s="6"/>
      <c r="O1408" s="6"/>
      <c r="P1408" s="6"/>
      <c r="AM1408" s="6"/>
      <c r="AR1408" s="33"/>
    </row>
    <row r="1409" spans="13:44">
      <c r="M1409" s="6"/>
      <c r="N1409" s="6"/>
      <c r="O1409" s="6"/>
      <c r="P1409" s="6"/>
      <c r="AM1409" s="6"/>
      <c r="AR1409" s="33"/>
    </row>
    <row r="1410" spans="13:44">
      <c r="M1410" s="6"/>
      <c r="N1410" s="6"/>
      <c r="O1410" s="6"/>
      <c r="P1410" s="6"/>
      <c r="AM1410" s="6"/>
      <c r="AR1410" s="33"/>
    </row>
    <row r="1411" spans="13:44">
      <c r="M1411" s="6"/>
      <c r="N1411" s="6"/>
      <c r="O1411" s="6"/>
      <c r="P1411" s="6"/>
      <c r="AM1411" s="6"/>
      <c r="AR1411" s="33"/>
    </row>
    <row r="1412" spans="13:44">
      <c r="M1412" s="6"/>
      <c r="N1412" s="6"/>
      <c r="O1412" s="6"/>
      <c r="P1412" s="6"/>
      <c r="AM1412" s="6"/>
      <c r="AR1412" s="33"/>
    </row>
    <row r="1413" spans="13:44">
      <c r="M1413" s="6"/>
      <c r="N1413" s="6"/>
      <c r="O1413" s="6"/>
      <c r="P1413" s="6"/>
      <c r="AM1413" s="6"/>
      <c r="AR1413" s="33"/>
    </row>
    <row r="1414" spans="13:44">
      <c r="M1414" s="6"/>
      <c r="N1414" s="6"/>
      <c r="O1414" s="6"/>
      <c r="P1414" s="6"/>
      <c r="AM1414" s="6"/>
      <c r="AR1414" s="33"/>
    </row>
    <row r="1415" spans="13:44">
      <c r="M1415" s="6"/>
      <c r="N1415" s="6"/>
      <c r="O1415" s="6"/>
      <c r="P1415" s="6"/>
      <c r="AM1415" s="6"/>
      <c r="AR1415" s="33"/>
    </row>
    <row r="1416" spans="13:44">
      <c r="M1416" s="6"/>
      <c r="N1416" s="6"/>
      <c r="O1416" s="6"/>
      <c r="P1416" s="6"/>
      <c r="AM1416" s="6"/>
      <c r="AR1416" s="33"/>
    </row>
    <row r="1417" spans="13:44">
      <c r="M1417" s="6"/>
      <c r="N1417" s="6"/>
      <c r="O1417" s="6"/>
      <c r="P1417" s="6"/>
      <c r="AM1417" s="6"/>
      <c r="AR1417" s="33"/>
    </row>
    <row r="1418" spans="13:44">
      <c r="M1418" s="6"/>
      <c r="N1418" s="6"/>
      <c r="O1418" s="6"/>
      <c r="P1418" s="6"/>
      <c r="AM1418" s="6"/>
      <c r="AR1418" s="33"/>
    </row>
    <row r="1419" spans="13:44">
      <c r="M1419" s="6"/>
      <c r="N1419" s="6"/>
      <c r="O1419" s="6"/>
      <c r="P1419" s="6"/>
      <c r="AM1419" s="6"/>
      <c r="AR1419" s="33"/>
    </row>
    <row r="1420" spans="13:44">
      <c r="M1420" s="6"/>
      <c r="N1420" s="6"/>
      <c r="O1420" s="6"/>
      <c r="P1420" s="6"/>
      <c r="AM1420" s="6"/>
      <c r="AR1420" s="33"/>
    </row>
    <row r="1421" spans="13:44">
      <c r="M1421" s="6"/>
      <c r="N1421" s="6"/>
      <c r="O1421" s="6"/>
      <c r="P1421" s="6"/>
      <c r="AM1421" s="6"/>
      <c r="AR1421" s="33"/>
    </row>
    <row r="1422" spans="13:44">
      <c r="M1422" s="6"/>
      <c r="N1422" s="6"/>
      <c r="O1422" s="6"/>
      <c r="P1422" s="6"/>
      <c r="AM1422" s="6"/>
      <c r="AR1422" s="33"/>
    </row>
    <row r="1423" spans="13:44">
      <c r="M1423" s="6"/>
      <c r="N1423" s="6"/>
      <c r="O1423" s="6"/>
      <c r="P1423" s="6"/>
      <c r="AM1423" s="6"/>
      <c r="AR1423" s="33"/>
    </row>
    <row r="1424" spans="13:44">
      <c r="M1424" s="6"/>
      <c r="N1424" s="6"/>
      <c r="O1424" s="6"/>
      <c r="P1424" s="6"/>
      <c r="AM1424" s="6"/>
      <c r="AR1424" s="33"/>
    </row>
    <row r="1425" spans="13:44">
      <c r="M1425" s="6"/>
      <c r="N1425" s="6"/>
      <c r="O1425" s="6"/>
      <c r="P1425" s="6"/>
      <c r="AM1425" s="6"/>
      <c r="AR1425" s="33"/>
    </row>
    <row r="1426" spans="13:44">
      <c r="M1426" s="6"/>
      <c r="N1426" s="6"/>
      <c r="O1426" s="6"/>
      <c r="P1426" s="6"/>
      <c r="AM1426" s="6"/>
      <c r="AR1426" s="33"/>
    </row>
    <row r="1427" spans="13:44">
      <c r="M1427" s="6"/>
      <c r="N1427" s="6"/>
      <c r="O1427" s="6"/>
      <c r="P1427" s="6"/>
      <c r="AM1427" s="6"/>
      <c r="AR1427" s="33"/>
    </row>
    <row r="1428" spans="13:44">
      <c r="M1428" s="6"/>
      <c r="N1428" s="6"/>
      <c r="O1428" s="6"/>
      <c r="P1428" s="6"/>
      <c r="AM1428" s="6"/>
      <c r="AR1428" s="33"/>
    </row>
    <row r="1429" spans="13:44">
      <c r="M1429" s="6"/>
      <c r="N1429" s="6"/>
      <c r="O1429" s="6"/>
      <c r="P1429" s="6"/>
      <c r="AM1429" s="6"/>
      <c r="AR1429" s="33"/>
    </row>
    <row r="1430" spans="13:44">
      <c r="M1430" s="6"/>
      <c r="N1430" s="6"/>
      <c r="O1430" s="6"/>
      <c r="P1430" s="6"/>
      <c r="AM1430" s="6"/>
      <c r="AR1430" s="33"/>
    </row>
    <row r="1431" spans="13:44">
      <c r="M1431" s="6"/>
      <c r="N1431" s="6"/>
      <c r="O1431" s="6"/>
      <c r="P1431" s="6"/>
      <c r="AM1431" s="6"/>
      <c r="AR1431" s="33"/>
    </row>
    <row r="1432" spans="13:44">
      <c r="M1432" s="6"/>
      <c r="N1432" s="6"/>
      <c r="O1432" s="6"/>
      <c r="P1432" s="6"/>
      <c r="AM1432" s="6"/>
      <c r="AR1432" s="33"/>
    </row>
    <row r="1433" spans="13:44">
      <c r="M1433" s="6"/>
      <c r="N1433" s="6"/>
      <c r="O1433" s="6"/>
      <c r="P1433" s="6"/>
      <c r="AM1433" s="6"/>
      <c r="AR1433" s="33"/>
    </row>
    <row r="1434" spans="13:44">
      <c r="M1434" s="6"/>
      <c r="N1434" s="6"/>
      <c r="O1434" s="6"/>
      <c r="P1434" s="6"/>
      <c r="AM1434" s="6"/>
      <c r="AR1434" s="33"/>
    </row>
    <row r="1435" spans="13:44">
      <c r="M1435" s="6"/>
      <c r="N1435" s="6"/>
      <c r="O1435" s="6"/>
      <c r="P1435" s="6"/>
      <c r="AM1435" s="6"/>
      <c r="AR1435" s="33"/>
    </row>
    <row r="1436" spans="13:44">
      <c r="M1436" s="6"/>
      <c r="N1436" s="6"/>
      <c r="O1436" s="6"/>
      <c r="P1436" s="6"/>
      <c r="AM1436" s="6"/>
      <c r="AR1436" s="33"/>
    </row>
    <row r="1437" spans="13:44">
      <c r="M1437" s="6"/>
      <c r="N1437" s="6"/>
      <c r="O1437" s="6"/>
      <c r="P1437" s="6"/>
      <c r="AM1437" s="6"/>
      <c r="AR1437" s="33"/>
    </row>
    <row r="1438" spans="13:44">
      <c r="M1438" s="6"/>
      <c r="N1438" s="6"/>
      <c r="O1438" s="6"/>
      <c r="P1438" s="6"/>
      <c r="AM1438" s="6"/>
      <c r="AR1438" s="33"/>
    </row>
    <row r="1439" spans="13:44">
      <c r="M1439" s="6"/>
      <c r="N1439" s="6"/>
      <c r="O1439" s="6"/>
      <c r="P1439" s="6"/>
      <c r="AM1439" s="6"/>
      <c r="AR1439" s="33"/>
    </row>
    <row r="1440" spans="13:44">
      <c r="M1440" s="6"/>
      <c r="N1440" s="6"/>
      <c r="O1440" s="6"/>
      <c r="P1440" s="6"/>
      <c r="AM1440" s="6"/>
      <c r="AR1440" s="33"/>
    </row>
    <row r="1441" spans="13:44">
      <c r="M1441" s="6"/>
      <c r="N1441" s="6"/>
      <c r="O1441" s="6"/>
      <c r="P1441" s="6"/>
      <c r="AM1441" s="6"/>
      <c r="AR1441" s="33"/>
    </row>
    <row r="1442" spans="13:44">
      <c r="M1442" s="6"/>
      <c r="N1442" s="6"/>
      <c r="O1442" s="6"/>
      <c r="P1442" s="6"/>
      <c r="AM1442" s="6"/>
      <c r="AR1442" s="33"/>
    </row>
    <row r="1443" spans="13:44">
      <c r="M1443" s="6"/>
      <c r="N1443" s="6"/>
      <c r="O1443" s="6"/>
      <c r="P1443" s="6"/>
      <c r="AM1443" s="6"/>
      <c r="AR1443" s="33"/>
    </row>
    <row r="1444" spans="13:44">
      <c r="M1444" s="6"/>
      <c r="N1444" s="6"/>
      <c r="O1444" s="6"/>
      <c r="P1444" s="6"/>
      <c r="AM1444" s="6"/>
      <c r="AR1444" s="33"/>
    </row>
    <row r="1445" spans="13:44">
      <c r="M1445" s="6"/>
      <c r="N1445" s="6"/>
      <c r="O1445" s="6"/>
      <c r="P1445" s="6"/>
      <c r="AM1445" s="6"/>
      <c r="AR1445" s="33"/>
    </row>
    <row r="1446" spans="13:44">
      <c r="M1446" s="6"/>
      <c r="N1446" s="6"/>
      <c r="O1446" s="6"/>
      <c r="P1446" s="6"/>
      <c r="AM1446" s="6"/>
      <c r="AR1446" s="33"/>
    </row>
    <row r="1447" spans="13:44">
      <c r="M1447" s="6"/>
      <c r="N1447" s="6"/>
      <c r="O1447" s="6"/>
      <c r="P1447" s="6"/>
      <c r="AM1447" s="6"/>
      <c r="AR1447" s="33"/>
    </row>
    <row r="1448" spans="13:44">
      <c r="M1448" s="6"/>
      <c r="N1448" s="6"/>
      <c r="O1448" s="6"/>
      <c r="P1448" s="6"/>
      <c r="AM1448" s="6"/>
      <c r="AR1448" s="33"/>
    </row>
    <row r="1449" spans="13:44">
      <c r="M1449" s="6"/>
      <c r="N1449" s="6"/>
      <c r="O1449" s="6"/>
      <c r="P1449" s="6"/>
      <c r="AM1449" s="6"/>
      <c r="AR1449" s="33"/>
    </row>
    <row r="1450" spans="13:44">
      <c r="M1450" s="6"/>
      <c r="N1450" s="6"/>
      <c r="O1450" s="6"/>
      <c r="P1450" s="6"/>
      <c r="AM1450" s="6"/>
      <c r="AR1450" s="33"/>
    </row>
    <row r="1451" spans="13:44">
      <c r="M1451" s="6"/>
      <c r="N1451" s="6"/>
      <c r="O1451" s="6"/>
      <c r="P1451" s="6"/>
      <c r="AM1451" s="6"/>
      <c r="AR1451" s="33"/>
    </row>
    <row r="1452" spans="13:44">
      <c r="M1452" s="6"/>
      <c r="N1452" s="6"/>
      <c r="O1452" s="6"/>
      <c r="P1452" s="6"/>
      <c r="AM1452" s="6"/>
      <c r="AR1452" s="33"/>
    </row>
    <row r="1453" spans="13:44">
      <c r="M1453" s="6"/>
      <c r="N1453" s="6"/>
      <c r="O1453" s="6"/>
      <c r="P1453" s="6"/>
      <c r="AM1453" s="6"/>
      <c r="AR1453" s="33"/>
    </row>
    <row r="1454" spans="13:44">
      <c r="M1454" s="6"/>
      <c r="N1454" s="6"/>
      <c r="O1454" s="6"/>
      <c r="P1454" s="6"/>
      <c r="AM1454" s="6"/>
      <c r="AR1454" s="33"/>
    </row>
    <row r="1455" spans="13:44">
      <c r="M1455" s="6"/>
      <c r="N1455" s="6"/>
      <c r="O1455" s="6"/>
      <c r="P1455" s="6"/>
      <c r="AM1455" s="6"/>
      <c r="AR1455" s="33"/>
    </row>
    <row r="1456" spans="13:44">
      <c r="M1456" s="6"/>
      <c r="N1456" s="6"/>
      <c r="O1456" s="6"/>
      <c r="P1456" s="6"/>
      <c r="AM1456" s="6"/>
      <c r="AR1456" s="33"/>
    </row>
    <row r="1457" spans="13:44">
      <c r="M1457" s="6"/>
      <c r="N1457" s="6"/>
      <c r="O1457" s="6"/>
      <c r="P1457" s="6"/>
      <c r="AM1457" s="6"/>
      <c r="AR1457" s="33"/>
    </row>
    <row r="1458" spans="13:44">
      <c r="M1458" s="6"/>
      <c r="N1458" s="6"/>
      <c r="O1458" s="6"/>
      <c r="P1458" s="6"/>
      <c r="AM1458" s="6"/>
      <c r="AR1458" s="33"/>
    </row>
    <row r="1459" spans="13:44">
      <c r="M1459" s="6"/>
      <c r="N1459" s="6"/>
      <c r="O1459" s="6"/>
      <c r="P1459" s="6"/>
      <c r="AM1459" s="6"/>
      <c r="AR1459" s="33"/>
    </row>
    <row r="1460" spans="13:44">
      <c r="M1460" s="6"/>
      <c r="N1460" s="6"/>
      <c r="O1460" s="6"/>
      <c r="P1460" s="6"/>
      <c r="AM1460" s="6"/>
      <c r="AR1460" s="33"/>
    </row>
    <row r="1461" spans="13:44">
      <c r="M1461" s="6"/>
      <c r="N1461" s="6"/>
      <c r="O1461" s="6"/>
      <c r="P1461" s="6"/>
      <c r="AM1461" s="6"/>
      <c r="AR1461" s="33"/>
    </row>
    <row r="1462" spans="13:44">
      <c r="M1462" s="6"/>
      <c r="N1462" s="6"/>
      <c r="O1462" s="6"/>
      <c r="P1462" s="6"/>
      <c r="AM1462" s="6"/>
      <c r="AR1462" s="33"/>
    </row>
    <row r="1463" spans="13:44">
      <c r="M1463" s="6"/>
      <c r="N1463" s="6"/>
      <c r="O1463" s="6"/>
      <c r="P1463" s="6"/>
      <c r="AM1463" s="6"/>
      <c r="AR1463" s="33"/>
    </row>
    <row r="1464" spans="13:44">
      <c r="M1464" s="6"/>
      <c r="N1464" s="6"/>
      <c r="O1464" s="6"/>
      <c r="P1464" s="6"/>
      <c r="AM1464" s="6"/>
      <c r="AR1464" s="33"/>
    </row>
    <row r="1465" spans="13:44">
      <c r="M1465" s="6"/>
      <c r="N1465" s="6"/>
      <c r="O1465" s="6"/>
      <c r="P1465" s="6"/>
      <c r="AM1465" s="6"/>
      <c r="AR1465" s="33"/>
    </row>
    <row r="1466" spans="13:44">
      <c r="M1466" s="6"/>
      <c r="N1466" s="6"/>
      <c r="O1466" s="6"/>
      <c r="P1466" s="6"/>
      <c r="AM1466" s="6"/>
      <c r="AR1466" s="33"/>
    </row>
    <row r="1467" spans="13:44">
      <c r="M1467" s="6"/>
      <c r="N1467" s="6"/>
      <c r="O1467" s="6"/>
      <c r="P1467" s="6"/>
      <c r="AM1467" s="6"/>
      <c r="AR1467" s="33"/>
    </row>
    <row r="1468" spans="13:44">
      <c r="M1468" s="6"/>
      <c r="N1468" s="6"/>
      <c r="O1468" s="6"/>
      <c r="P1468" s="6"/>
      <c r="AM1468" s="6"/>
      <c r="AR1468" s="33"/>
    </row>
    <row r="1469" spans="13:44">
      <c r="M1469" s="6"/>
      <c r="N1469" s="6"/>
      <c r="O1469" s="6"/>
      <c r="P1469" s="6"/>
      <c r="AM1469" s="6"/>
      <c r="AR1469" s="33"/>
    </row>
    <row r="1470" spans="13:44">
      <c r="M1470" s="6"/>
      <c r="N1470" s="6"/>
      <c r="O1470" s="6"/>
      <c r="P1470" s="6"/>
      <c r="AM1470" s="6"/>
      <c r="AR1470" s="33"/>
    </row>
    <row r="1471" spans="13:44">
      <c r="M1471" s="6"/>
      <c r="N1471" s="6"/>
      <c r="O1471" s="6"/>
      <c r="P1471" s="6"/>
      <c r="AM1471" s="6"/>
      <c r="AR1471" s="33"/>
    </row>
    <row r="1472" spans="13:44">
      <c r="M1472" s="6"/>
      <c r="N1472" s="6"/>
      <c r="O1472" s="6"/>
      <c r="P1472" s="6"/>
      <c r="AM1472" s="6"/>
      <c r="AR1472" s="33"/>
    </row>
    <row r="1473" spans="13:44">
      <c r="M1473" s="6"/>
      <c r="N1473" s="6"/>
      <c r="O1473" s="6"/>
      <c r="P1473" s="6"/>
      <c r="AM1473" s="6"/>
      <c r="AR1473" s="33"/>
    </row>
    <row r="1474" spans="13:44">
      <c r="M1474" s="6"/>
      <c r="N1474" s="6"/>
      <c r="O1474" s="6"/>
      <c r="P1474" s="6"/>
      <c r="AM1474" s="6"/>
      <c r="AR1474" s="33"/>
    </row>
    <row r="1475" spans="13:44">
      <c r="M1475" s="6"/>
      <c r="N1475" s="6"/>
      <c r="O1475" s="6"/>
      <c r="P1475" s="6"/>
      <c r="AM1475" s="6"/>
      <c r="AR1475" s="33"/>
    </row>
    <row r="1476" spans="13:44">
      <c r="M1476" s="6"/>
      <c r="N1476" s="6"/>
      <c r="O1476" s="6"/>
      <c r="P1476" s="6"/>
      <c r="AM1476" s="6"/>
      <c r="AR1476" s="33"/>
    </row>
    <row r="1477" spans="13:44">
      <c r="M1477" s="6"/>
      <c r="N1477" s="6"/>
      <c r="O1477" s="6"/>
      <c r="P1477" s="6"/>
      <c r="AM1477" s="6"/>
      <c r="AR1477" s="33"/>
    </row>
    <row r="1478" spans="13:44">
      <c r="M1478" s="6"/>
      <c r="N1478" s="6"/>
      <c r="O1478" s="6"/>
      <c r="P1478" s="6"/>
      <c r="AM1478" s="6"/>
      <c r="AR1478" s="33"/>
    </row>
    <row r="1479" spans="13:44">
      <c r="M1479" s="6"/>
      <c r="N1479" s="6"/>
      <c r="O1479" s="6"/>
      <c r="P1479" s="6"/>
      <c r="AM1479" s="6"/>
      <c r="AR1479" s="33"/>
    </row>
    <row r="1480" spans="13:44">
      <c r="M1480" s="6"/>
      <c r="N1480" s="6"/>
      <c r="O1480" s="6"/>
      <c r="P1480" s="6"/>
      <c r="AM1480" s="6"/>
      <c r="AR1480" s="33"/>
    </row>
    <row r="1481" spans="13:44">
      <c r="M1481" s="6"/>
      <c r="N1481" s="6"/>
      <c r="O1481" s="6"/>
      <c r="P1481" s="6"/>
      <c r="AM1481" s="6"/>
      <c r="AR1481" s="33"/>
    </row>
    <row r="1482" spans="13:44">
      <c r="M1482" s="6"/>
      <c r="N1482" s="6"/>
      <c r="O1482" s="6"/>
      <c r="P1482" s="6"/>
      <c r="AM1482" s="6"/>
      <c r="AR1482" s="33"/>
    </row>
    <row r="1483" spans="13:44">
      <c r="M1483" s="6"/>
      <c r="N1483" s="6"/>
      <c r="O1483" s="6"/>
      <c r="P1483" s="6"/>
      <c r="AM1483" s="6"/>
      <c r="AR1483" s="33"/>
    </row>
    <row r="1484" spans="13:44">
      <c r="M1484" s="6"/>
      <c r="N1484" s="6"/>
      <c r="O1484" s="6"/>
      <c r="P1484" s="6"/>
      <c r="AM1484" s="6"/>
      <c r="AR1484" s="33"/>
    </row>
    <row r="1485" spans="13:44">
      <c r="M1485" s="6"/>
      <c r="N1485" s="6"/>
      <c r="O1485" s="6"/>
      <c r="P1485" s="6"/>
      <c r="AM1485" s="6"/>
      <c r="AR1485" s="33"/>
    </row>
    <row r="1486" spans="13:44">
      <c r="M1486" s="6"/>
      <c r="N1486" s="6"/>
      <c r="O1486" s="6"/>
      <c r="P1486" s="6"/>
      <c r="AM1486" s="6"/>
      <c r="AR1486" s="33"/>
    </row>
    <row r="1487" spans="13:44">
      <c r="M1487" s="6"/>
      <c r="N1487" s="6"/>
      <c r="O1487" s="6"/>
      <c r="P1487" s="6"/>
      <c r="AM1487" s="6"/>
      <c r="AR1487" s="33"/>
    </row>
    <row r="1488" spans="13:44">
      <c r="M1488" s="6"/>
      <c r="N1488" s="6"/>
      <c r="O1488" s="6"/>
      <c r="P1488" s="6"/>
      <c r="AM1488" s="6"/>
      <c r="AR1488" s="33"/>
    </row>
    <row r="1489" spans="13:44">
      <c r="M1489" s="6"/>
      <c r="N1489" s="6"/>
      <c r="O1489" s="6"/>
      <c r="P1489" s="6"/>
      <c r="AM1489" s="6"/>
      <c r="AR1489" s="33"/>
    </row>
    <row r="1490" spans="13:44">
      <c r="M1490" s="6"/>
      <c r="N1490" s="6"/>
      <c r="O1490" s="6"/>
      <c r="P1490" s="6"/>
      <c r="AM1490" s="6"/>
      <c r="AR1490" s="33"/>
    </row>
    <row r="1491" spans="13:44">
      <c r="M1491" s="6"/>
      <c r="N1491" s="6"/>
      <c r="O1491" s="6"/>
      <c r="P1491" s="6"/>
      <c r="AM1491" s="6"/>
      <c r="AR1491" s="33"/>
    </row>
    <row r="1492" spans="13:44">
      <c r="M1492" s="6"/>
      <c r="N1492" s="6"/>
      <c r="O1492" s="6"/>
      <c r="P1492" s="6"/>
      <c r="AM1492" s="6"/>
      <c r="AR1492" s="33"/>
    </row>
    <row r="1493" spans="13:44">
      <c r="M1493" s="6"/>
      <c r="N1493" s="6"/>
      <c r="O1493" s="6"/>
      <c r="P1493" s="6"/>
      <c r="AM1493" s="6"/>
      <c r="AR1493" s="33"/>
    </row>
    <row r="1494" spans="13:44">
      <c r="M1494" s="6"/>
      <c r="N1494" s="6"/>
      <c r="O1494" s="6"/>
      <c r="P1494" s="6"/>
      <c r="AM1494" s="6"/>
      <c r="AR1494" s="33"/>
    </row>
    <row r="1495" spans="13:44">
      <c r="M1495" s="6"/>
      <c r="N1495" s="6"/>
      <c r="O1495" s="6"/>
      <c r="P1495" s="6"/>
      <c r="AM1495" s="6"/>
      <c r="AR1495" s="33"/>
    </row>
    <row r="1496" spans="13:44">
      <c r="M1496" s="6"/>
      <c r="N1496" s="6"/>
      <c r="O1496" s="6"/>
      <c r="P1496" s="6"/>
      <c r="AM1496" s="6"/>
      <c r="AR1496" s="33"/>
    </row>
    <row r="1497" spans="13:44">
      <c r="M1497" s="6"/>
      <c r="N1497" s="6"/>
      <c r="O1497" s="6"/>
      <c r="P1497" s="6"/>
      <c r="AM1497" s="6"/>
      <c r="AR1497" s="33"/>
    </row>
    <row r="1498" spans="13:44">
      <c r="M1498" s="6"/>
      <c r="N1498" s="6"/>
      <c r="O1498" s="6"/>
      <c r="P1498" s="6"/>
      <c r="AM1498" s="6"/>
      <c r="AR1498" s="33"/>
    </row>
    <row r="1499" spans="13:44">
      <c r="M1499" s="6"/>
      <c r="N1499" s="6"/>
      <c r="O1499" s="6"/>
      <c r="P1499" s="6"/>
      <c r="AM1499" s="6"/>
      <c r="AR1499" s="33"/>
    </row>
    <row r="1500" spans="13:44">
      <c r="M1500" s="6"/>
      <c r="N1500" s="6"/>
      <c r="O1500" s="6"/>
      <c r="P1500" s="6"/>
      <c r="AM1500" s="6"/>
      <c r="AR1500" s="33"/>
    </row>
    <row r="1501" spans="13:44">
      <c r="M1501" s="6"/>
      <c r="N1501" s="6"/>
      <c r="O1501" s="6"/>
      <c r="P1501" s="6"/>
      <c r="AM1501" s="6"/>
      <c r="AR1501" s="33"/>
    </row>
    <row r="1502" spans="13:44">
      <c r="M1502" s="6"/>
      <c r="N1502" s="6"/>
      <c r="O1502" s="6"/>
      <c r="P1502" s="6"/>
      <c r="AM1502" s="6"/>
      <c r="AR1502" s="33"/>
    </row>
    <row r="1503" spans="13:44">
      <c r="M1503" s="6"/>
      <c r="N1503" s="6"/>
      <c r="O1503" s="6"/>
      <c r="P1503" s="6"/>
      <c r="AM1503" s="6"/>
      <c r="AR1503" s="33"/>
    </row>
    <row r="1504" spans="13:44">
      <c r="M1504" s="6"/>
      <c r="N1504" s="6"/>
      <c r="O1504" s="6"/>
      <c r="P1504" s="6"/>
      <c r="AM1504" s="6"/>
      <c r="AR1504" s="33"/>
    </row>
    <row r="1505" spans="13:44">
      <c r="M1505" s="6"/>
      <c r="N1505" s="6"/>
      <c r="O1505" s="6"/>
      <c r="P1505" s="6"/>
      <c r="AM1505" s="6"/>
      <c r="AR1505" s="33"/>
    </row>
    <row r="1506" spans="13:44">
      <c r="M1506" s="6"/>
      <c r="N1506" s="6"/>
      <c r="O1506" s="6"/>
      <c r="P1506" s="6"/>
      <c r="AM1506" s="6"/>
      <c r="AR1506" s="33"/>
    </row>
    <row r="1507" spans="13:44">
      <c r="M1507" s="6"/>
      <c r="N1507" s="6"/>
      <c r="O1507" s="6"/>
      <c r="P1507" s="6"/>
      <c r="AM1507" s="6"/>
      <c r="AR1507" s="33"/>
    </row>
    <row r="1508" spans="13:44">
      <c r="M1508" s="6"/>
      <c r="N1508" s="6"/>
      <c r="O1508" s="6"/>
      <c r="P1508" s="6"/>
      <c r="AM1508" s="6"/>
      <c r="AR1508" s="33"/>
    </row>
    <row r="1509" spans="13:44">
      <c r="M1509" s="6"/>
      <c r="N1509" s="6"/>
      <c r="O1509" s="6"/>
      <c r="P1509" s="6"/>
      <c r="AM1509" s="6"/>
      <c r="AR1509" s="33"/>
    </row>
    <row r="1510" spans="13:44">
      <c r="M1510" s="6"/>
      <c r="N1510" s="6"/>
      <c r="O1510" s="6"/>
      <c r="P1510" s="6"/>
      <c r="AM1510" s="6"/>
      <c r="AR1510" s="33"/>
    </row>
    <row r="1511" spans="13:44">
      <c r="M1511" s="6"/>
      <c r="N1511" s="6"/>
      <c r="O1511" s="6"/>
      <c r="P1511" s="6"/>
      <c r="AM1511" s="6"/>
      <c r="AR1511" s="33"/>
    </row>
    <row r="1512" spans="13:44">
      <c r="M1512" s="6"/>
      <c r="N1512" s="6"/>
      <c r="O1512" s="6"/>
      <c r="P1512" s="6"/>
      <c r="AM1512" s="6"/>
      <c r="AR1512" s="33"/>
    </row>
    <row r="1513" spans="13:44">
      <c r="M1513" s="6"/>
      <c r="N1513" s="6"/>
      <c r="O1513" s="6"/>
      <c r="P1513" s="6"/>
      <c r="AM1513" s="6"/>
      <c r="AR1513" s="33"/>
    </row>
    <row r="1514" spans="13:44">
      <c r="M1514" s="6"/>
      <c r="N1514" s="6"/>
      <c r="O1514" s="6"/>
      <c r="P1514" s="6"/>
      <c r="AM1514" s="6"/>
      <c r="AR1514" s="33"/>
    </row>
    <row r="1515" spans="13:44">
      <c r="M1515" s="6"/>
      <c r="N1515" s="6"/>
      <c r="O1515" s="6"/>
      <c r="P1515" s="6"/>
      <c r="AM1515" s="6"/>
      <c r="AR1515" s="33"/>
    </row>
    <row r="1516" spans="13:44">
      <c r="M1516" s="6"/>
      <c r="N1516" s="6"/>
      <c r="O1516" s="6"/>
      <c r="P1516" s="6"/>
      <c r="AM1516" s="6"/>
      <c r="AR1516" s="33"/>
    </row>
    <row r="1517" spans="13:44">
      <c r="M1517" s="6"/>
      <c r="N1517" s="6"/>
      <c r="O1517" s="6"/>
      <c r="P1517" s="6"/>
      <c r="AM1517" s="6"/>
      <c r="AR1517" s="33"/>
    </row>
    <row r="1518" spans="13:44">
      <c r="M1518" s="6"/>
      <c r="N1518" s="6"/>
      <c r="O1518" s="6"/>
      <c r="P1518" s="6"/>
      <c r="AM1518" s="6"/>
      <c r="AR1518" s="33"/>
    </row>
    <row r="1519" spans="13:44">
      <c r="M1519" s="6"/>
      <c r="N1519" s="6"/>
      <c r="O1519" s="6"/>
      <c r="P1519" s="6"/>
      <c r="AM1519" s="6"/>
      <c r="AR1519" s="33"/>
    </row>
    <row r="1520" spans="13:44">
      <c r="M1520" s="6"/>
      <c r="N1520" s="6"/>
      <c r="O1520" s="6"/>
      <c r="P1520" s="6"/>
      <c r="AM1520" s="6"/>
      <c r="AR1520" s="33"/>
    </row>
    <row r="1521" spans="13:44">
      <c r="M1521" s="6"/>
      <c r="N1521" s="6"/>
      <c r="O1521" s="6"/>
      <c r="P1521" s="6"/>
      <c r="AM1521" s="6"/>
      <c r="AR1521" s="33"/>
    </row>
    <row r="1522" spans="13:44">
      <c r="M1522" s="6"/>
      <c r="N1522" s="6"/>
      <c r="O1522" s="6"/>
      <c r="P1522" s="6"/>
      <c r="AM1522" s="6"/>
      <c r="AR1522" s="33"/>
    </row>
  </sheetData>
  <sortState ref="A20:AN521">
    <sortCondition descending="1" ref="AN20:AN521"/>
  </sortState>
  <phoneticPr fontId="4"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519"/>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3" width="10.85546875" style="6" hidden="1" customWidth="1"/>
    <col min="4" max="4" width="9.140625" style="6" hidden="1" customWidth="1"/>
    <col min="5" max="6" width="16.42578125" style="6" customWidth="1"/>
    <col min="7" max="7" width="15.7109375" style="6" customWidth="1"/>
    <col min="8" max="8" width="10.28515625" style="6" customWidth="1"/>
    <col min="9" max="10" width="10.28515625" style="6" bestFit="1" customWidth="1"/>
    <col min="11" max="11" width="9.140625" style="6"/>
    <col min="12" max="12" width="9.140625" style="6" customWidth="1"/>
    <col min="13" max="16" width="9.140625" style="34"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4229</v>
      </c>
      <c r="V1" s="8"/>
      <c r="W1" s="8"/>
      <c r="X1" s="8"/>
      <c r="Y1" s="9" t="s">
        <v>653</v>
      </c>
      <c r="Z1" s="6" t="s">
        <v>4229</v>
      </c>
      <c r="AD1" s="10" t="s">
        <v>654</v>
      </c>
      <c r="AE1" s="6" t="s">
        <v>4229</v>
      </c>
      <c r="AI1" s="10" t="s">
        <v>655</v>
      </c>
      <c r="AK1" s="11" t="s">
        <v>658</v>
      </c>
      <c r="AL1" s="12"/>
      <c r="AM1" s="13"/>
    </row>
    <row r="2" spans="1:39">
      <c r="U2" s="8" t="s">
        <v>4206</v>
      </c>
      <c r="V2" s="8"/>
      <c r="W2" s="8"/>
      <c r="X2" s="8"/>
      <c r="Y2" s="14">
        <v>1615704.9620743792</v>
      </c>
      <c r="Z2" s="6" t="s">
        <v>4206</v>
      </c>
      <c r="AD2" s="15">
        <v>815857.04378210253</v>
      </c>
      <c r="AE2" s="6" t="s">
        <v>4206</v>
      </c>
      <c r="AI2" s="15">
        <v>799847.91829227644</v>
      </c>
      <c r="AK2" s="16" t="s">
        <v>659</v>
      </c>
      <c r="AL2" s="17"/>
      <c r="AM2" s="18"/>
    </row>
    <row r="3" spans="1:39">
      <c r="U3" s="8" t="s">
        <v>4207</v>
      </c>
      <c r="V3" s="8"/>
      <c r="W3" s="8"/>
      <c r="X3" s="8"/>
      <c r="Y3" s="19">
        <v>7.3499999999999996E-2</v>
      </c>
      <c r="Z3" s="6" t="s">
        <v>4207</v>
      </c>
      <c r="AD3" s="20">
        <v>7.0000000000000001E-3</v>
      </c>
      <c r="AE3" s="6" t="s">
        <v>4207</v>
      </c>
      <c r="AI3" s="20">
        <v>4.5000000000000005E-3</v>
      </c>
      <c r="AK3" s="21" t="s">
        <v>660</v>
      </c>
      <c r="AL3" s="22"/>
      <c r="AM3" s="23"/>
    </row>
    <row r="4" spans="1:39">
      <c r="U4" s="8" t="s">
        <v>4208</v>
      </c>
      <c r="V4" s="8"/>
      <c r="W4" s="8"/>
      <c r="X4" s="8"/>
      <c r="Y4" s="14">
        <v>118754.31471246686</v>
      </c>
      <c r="Z4" s="6" t="s">
        <v>4208</v>
      </c>
      <c r="AD4" s="15">
        <v>5710.9993064747177</v>
      </c>
      <c r="AE4" s="6" t="s">
        <v>4208</v>
      </c>
      <c r="AI4" s="15">
        <v>3599.3156323152443</v>
      </c>
      <c r="AL4" s="123" t="s">
        <v>656</v>
      </c>
      <c r="AM4" s="24"/>
    </row>
    <row r="5" spans="1:39">
      <c r="U5" s="8" t="s">
        <v>4237</v>
      </c>
      <c r="V5" s="8"/>
      <c r="W5" s="8"/>
      <c r="X5" s="8">
        <v>250</v>
      </c>
      <c r="Y5" s="14">
        <v>961.9530320772958</v>
      </c>
      <c r="Z5" s="6" t="s">
        <v>4237</v>
      </c>
      <c r="AD5" s="15">
        <v>54.460593914947751</v>
      </c>
      <c r="AE5" s="6" t="s">
        <v>4237</v>
      </c>
      <c r="AI5" s="15">
        <v>24.658210004761528</v>
      </c>
      <c r="AL5" s="124" t="s">
        <v>657</v>
      </c>
      <c r="AM5" s="24"/>
    </row>
    <row r="6" spans="1:39">
      <c r="U6" s="8" t="s">
        <v>4238</v>
      </c>
      <c r="V6" s="8"/>
      <c r="W6" s="8"/>
      <c r="X6" s="8">
        <v>150</v>
      </c>
      <c r="Y6" s="14">
        <v>-961.95303207738664</v>
      </c>
      <c r="Z6" s="6" t="s">
        <v>4238</v>
      </c>
      <c r="AD6" s="15">
        <v>-54.460593914951225</v>
      </c>
      <c r="AE6" s="6" t="s">
        <v>4238</v>
      </c>
      <c r="AI6" s="15">
        <v>-24.658210004765472</v>
      </c>
      <c r="AL6" s="25">
        <v>500</v>
      </c>
      <c r="AM6" s="24"/>
    </row>
    <row r="7" spans="1:39">
      <c r="U7" s="8" t="s">
        <v>4239</v>
      </c>
      <c r="V7" s="8"/>
      <c r="W7" s="8"/>
      <c r="X7" s="8"/>
      <c r="Y7" s="14">
        <v>1923.9060641546826</v>
      </c>
      <c r="Z7" s="6" t="s">
        <v>4239</v>
      </c>
      <c r="AD7" s="15">
        <v>108.92118782989897</v>
      </c>
      <c r="AE7" s="6" t="s">
        <v>4239</v>
      </c>
      <c r="AI7" s="15">
        <v>49.316420009527</v>
      </c>
      <c r="AM7" s="24"/>
    </row>
    <row r="8" spans="1:39" ht="15.75">
      <c r="A8" s="4" t="s">
        <v>6069</v>
      </c>
      <c r="U8" s="8" t="s">
        <v>4240</v>
      </c>
      <c r="V8" s="8"/>
      <c r="W8" s="8"/>
      <c r="X8" s="8"/>
      <c r="Y8" s="26">
        <v>1.6200725580480406E-2</v>
      </c>
      <c r="Z8" s="6" t="s">
        <v>4240</v>
      </c>
      <c r="AD8" s="27">
        <v>1.9072176686558518E-2</v>
      </c>
      <c r="AE8" s="6" t="s">
        <v>4240</v>
      </c>
      <c r="AI8" s="27">
        <v>1.3701610263561249E-2</v>
      </c>
      <c r="AM8" s="27"/>
    </row>
    <row r="9" spans="1:39" s="82" customFormat="1" ht="15.75">
      <c r="A9" s="4" t="s">
        <v>6487</v>
      </c>
      <c r="M9" s="90"/>
      <c r="N9" s="90"/>
      <c r="O9" s="90"/>
      <c r="P9" s="90"/>
      <c r="U9" s="91"/>
      <c r="V9" s="91"/>
      <c r="W9" s="91"/>
      <c r="X9" s="91"/>
      <c r="Y9" s="91"/>
      <c r="AM9" s="83"/>
    </row>
    <row r="10" spans="1:39" hidden="1">
      <c r="U10" s="6" t="s">
        <v>4157</v>
      </c>
      <c r="X10" s="6">
        <v>0</v>
      </c>
      <c r="Y10" s="15">
        <v>0</v>
      </c>
    </row>
    <row r="11" spans="1:39" hidden="1">
      <c r="U11" s="6" t="s">
        <v>4158</v>
      </c>
      <c r="X11" s="6">
        <v>0</v>
      </c>
      <c r="Y11" s="15">
        <v>0</v>
      </c>
    </row>
    <row r="12" spans="1:39" hidden="1">
      <c r="U12" s="6" t="s">
        <v>4233</v>
      </c>
      <c r="X12" s="6">
        <v>165</v>
      </c>
      <c r="Y12" s="15">
        <v>206.302705004355</v>
      </c>
    </row>
    <row r="13" spans="1:39" hidden="1">
      <c r="U13" s="6" t="s">
        <v>4234</v>
      </c>
      <c r="X13" s="6">
        <v>93</v>
      </c>
      <c r="Y13" s="15">
        <v>-318.44620809669419</v>
      </c>
    </row>
    <row r="14" spans="1:39" hidden="1">
      <c r="U14" s="6" t="s">
        <v>4235</v>
      </c>
      <c r="X14" s="6">
        <v>28</v>
      </c>
      <c r="Y14" s="15">
        <v>1.741408467031021</v>
      </c>
    </row>
    <row r="15" spans="1:39" hidden="1">
      <c r="U15" s="6" t="s">
        <v>4236</v>
      </c>
      <c r="X15" s="6">
        <v>0</v>
      </c>
      <c r="Y15" s="15">
        <v>0</v>
      </c>
    </row>
    <row r="16" spans="1:39" hidden="1">
      <c r="U16" s="6" t="s">
        <v>4231</v>
      </c>
      <c r="X16" s="6">
        <v>57</v>
      </c>
      <c r="Y16" s="15">
        <v>831.72170826322701</v>
      </c>
    </row>
    <row r="17" spans="1:44" hidden="1">
      <c r="U17" s="6" t="s">
        <v>4232</v>
      </c>
      <c r="X17" s="6">
        <v>57</v>
      </c>
      <c r="Y17" s="15">
        <v>-721.31961363801702</v>
      </c>
    </row>
    <row r="18" spans="1:44" hidden="1">
      <c r="Y18" s="15"/>
    </row>
    <row r="19" spans="1:44" s="48" customFormat="1" ht="64.5" thickBot="1">
      <c r="A19" s="110" t="s">
        <v>4193</v>
      </c>
      <c r="B19" s="110" t="s">
        <v>4419</v>
      </c>
      <c r="C19" s="110" t="s">
        <v>4194</v>
      </c>
      <c r="D19" s="110" t="s">
        <v>4195</v>
      </c>
      <c r="E19" s="110" t="s">
        <v>4196</v>
      </c>
      <c r="F19" s="110" t="s">
        <v>4197</v>
      </c>
      <c r="G19" s="110" t="s">
        <v>4217</v>
      </c>
      <c r="H19" s="110" t="s">
        <v>6070</v>
      </c>
      <c r="I19" s="110" t="s">
        <v>4199</v>
      </c>
      <c r="J19" s="110" t="s">
        <v>4198</v>
      </c>
      <c r="K19" s="110" t="s">
        <v>4200</v>
      </c>
      <c r="L19" s="110" t="s">
        <v>4201</v>
      </c>
      <c r="M19" s="122" t="s">
        <v>646</v>
      </c>
      <c r="N19" s="122" t="s">
        <v>648</v>
      </c>
      <c r="O19" s="122" t="s">
        <v>647</v>
      </c>
      <c r="P19" s="122" t="s">
        <v>649</v>
      </c>
      <c r="Q19" s="110" t="s">
        <v>4202</v>
      </c>
      <c r="R19" s="110" t="s">
        <v>4203</v>
      </c>
      <c r="S19" s="110" t="s">
        <v>4204</v>
      </c>
      <c r="T19" s="110" t="s">
        <v>4205</v>
      </c>
      <c r="U19" s="121" t="s">
        <v>4161</v>
      </c>
      <c r="V19" s="110" t="s">
        <v>4162</v>
      </c>
      <c r="W19" s="110" t="s">
        <v>4163</v>
      </c>
      <c r="X19" s="110" t="s">
        <v>4164</v>
      </c>
      <c r="Y19" s="111" t="s">
        <v>4165</v>
      </c>
      <c r="Z19" s="110" t="s">
        <v>4166</v>
      </c>
      <c r="AA19" s="110" t="s">
        <v>4167</v>
      </c>
      <c r="AB19" s="110" t="s">
        <v>4168</v>
      </c>
      <c r="AC19" s="110" t="s">
        <v>4169</v>
      </c>
      <c r="AD19" s="111" t="s">
        <v>4170</v>
      </c>
      <c r="AE19" s="110" t="s">
        <v>4171</v>
      </c>
      <c r="AF19" s="110" t="s">
        <v>4172</v>
      </c>
      <c r="AG19" s="110" t="s">
        <v>4173</v>
      </c>
      <c r="AH19" s="110" t="s">
        <v>4174</v>
      </c>
      <c r="AI19" s="111" t="s">
        <v>4175</v>
      </c>
      <c r="AJ19" s="110" t="s">
        <v>4228</v>
      </c>
      <c r="AK19" s="110" t="s">
        <v>4222</v>
      </c>
      <c r="AL19" s="110" t="s">
        <v>5160</v>
      </c>
      <c r="AM19" s="110" t="s">
        <v>4223</v>
      </c>
      <c r="AN19" s="111" t="s">
        <v>5161</v>
      </c>
    </row>
    <row r="20" spans="1:44">
      <c r="A20" s="6" t="s">
        <v>6093</v>
      </c>
      <c r="B20" s="6" t="s">
        <v>6071</v>
      </c>
      <c r="C20" s="6" t="s">
        <v>6112</v>
      </c>
      <c r="D20" s="30" t="s">
        <v>6130</v>
      </c>
      <c r="E20" s="6" t="s">
        <v>6465</v>
      </c>
      <c r="F20" s="31" t="s">
        <v>4576</v>
      </c>
      <c r="G20" s="6" t="s">
        <v>4231</v>
      </c>
      <c r="H20" s="32">
        <v>37.950000000000003</v>
      </c>
      <c r="I20" s="33">
        <v>74.772999999999996</v>
      </c>
      <c r="J20" s="33">
        <v>74.767690000000002</v>
      </c>
      <c r="K20" s="34">
        <v>0.85</v>
      </c>
      <c r="L20" s="34">
        <v>1</v>
      </c>
      <c r="M20" s="7">
        <v>0</v>
      </c>
      <c r="N20" s="7">
        <v>0</v>
      </c>
      <c r="O20" s="7">
        <v>1</v>
      </c>
      <c r="P20" s="7">
        <v>1</v>
      </c>
      <c r="Q20" s="35">
        <v>63.557049999999997</v>
      </c>
      <c r="R20" s="35">
        <v>74.767690000000002</v>
      </c>
      <c r="S20" s="35">
        <v>2411.9900474999999</v>
      </c>
      <c r="T20" s="35">
        <v>2837.4338355000004</v>
      </c>
      <c r="U20" s="36">
        <v>1.4928406510575311E-3</v>
      </c>
      <c r="V20" s="37">
        <v>1.7565263429266712E-3</v>
      </c>
      <c r="W20" s="37">
        <v>2.6368569186914015E-4</v>
      </c>
      <c r="X20" s="38">
        <v>31.313813637402433</v>
      </c>
      <c r="Y20" s="39">
        <v>825133.42918056459</v>
      </c>
      <c r="Z20" s="40">
        <v>0</v>
      </c>
      <c r="AA20" s="41">
        <v>0</v>
      </c>
      <c r="AB20" s="41">
        <v>0</v>
      </c>
      <c r="AC20" s="42">
        <v>0</v>
      </c>
      <c r="AD20" s="43">
        <v>0</v>
      </c>
      <c r="AE20" s="40">
        <v>3.0155608239248082E-3</v>
      </c>
      <c r="AF20" s="41">
        <v>3.5421353727269293E-3</v>
      </c>
      <c r="AG20" s="41">
        <v>5.2657454880212107E-4</v>
      </c>
      <c r="AH20" s="42">
        <v>1.8953080050828208</v>
      </c>
      <c r="AI20" s="43">
        <v>49942.239923130983</v>
      </c>
      <c r="AJ20" s="42">
        <v>33.20912164248525</v>
      </c>
      <c r="AK20" s="31">
        <v>875075.66910369555</v>
      </c>
      <c r="AL20" s="44">
        <f>+$AL$6*W20/H20*10^6</f>
        <v>3474.119787472202</v>
      </c>
      <c r="AM20" s="31">
        <v>314020.6875</v>
      </c>
      <c r="AN20" s="45">
        <v>2.7866815911728602</v>
      </c>
      <c r="AR20" s="33"/>
    </row>
    <row r="21" spans="1:44">
      <c r="A21" s="6" t="s">
        <v>3524</v>
      </c>
      <c r="B21" s="6" t="s">
        <v>279</v>
      </c>
      <c r="C21" s="6" t="s">
        <v>589</v>
      </c>
      <c r="D21" s="30" t="s">
        <v>6131</v>
      </c>
      <c r="E21" s="6" t="s">
        <v>2615</v>
      </c>
      <c r="F21" s="31" t="s">
        <v>4589</v>
      </c>
      <c r="G21" s="6" t="s">
        <v>4231</v>
      </c>
      <c r="H21" s="32">
        <v>41.71</v>
      </c>
      <c r="I21" s="33">
        <v>142.95500000000001</v>
      </c>
      <c r="J21" s="33">
        <v>142.95499999999998</v>
      </c>
      <c r="K21" s="34">
        <v>0.92</v>
      </c>
      <c r="L21" s="34">
        <v>1</v>
      </c>
      <c r="M21" s="7">
        <v>0.6</v>
      </c>
      <c r="N21" s="7">
        <v>0.6</v>
      </c>
      <c r="O21" s="7">
        <v>0.4</v>
      </c>
      <c r="P21" s="7">
        <v>0.4</v>
      </c>
      <c r="Q21" s="35">
        <v>131.51860000000002</v>
      </c>
      <c r="R21" s="35">
        <v>142.95499999999998</v>
      </c>
      <c r="S21" s="35">
        <v>5485.6408060000012</v>
      </c>
      <c r="T21" s="35">
        <v>5962.6530499999999</v>
      </c>
      <c r="U21" s="36">
        <v>3.3951995783667518E-3</v>
      </c>
      <c r="V21" s="37">
        <v>3.6912075358442524E-3</v>
      </c>
      <c r="W21" s="37">
        <v>2.9600795747750054E-4</v>
      </c>
      <c r="X21" s="38">
        <v>35.152222139677605</v>
      </c>
      <c r="Y21" s="39">
        <v>842776.84343508992</v>
      </c>
      <c r="Z21" s="40">
        <v>4.0342661850929088E-3</v>
      </c>
      <c r="AA21" s="41">
        <v>4.3933772385501557E-3</v>
      </c>
      <c r="AB21" s="41">
        <v>3.5911105345724694E-4</v>
      </c>
      <c r="AC21" s="42">
        <v>2.0508829772417427</v>
      </c>
      <c r="AD21" s="43">
        <v>49170.05459702092</v>
      </c>
      <c r="AE21" s="40">
        <v>2.7433419181547287E-3</v>
      </c>
      <c r="AF21" s="41">
        <v>2.9774120572550857E-3</v>
      </c>
      <c r="AG21" s="41">
        <v>2.3407013910035695E-4</v>
      </c>
      <c r="AH21" s="42">
        <v>0.8424923107221185</v>
      </c>
      <c r="AI21" s="43">
        <v>20198.808696286706</v>
      </c>
      <c r="AJ21" s="42">
        <v>38.045597427641468</v>
      </c>
      <c r="AK21" s="31">
        <v>912145.70672839764</v>
      </c>
      <c r="AL21" s="44">
        <f>+$AL$6*W21/H21*10^6</f>
        <v>3548.4051483756957</v>
      </c>
      <c r="AM21" s="31">
        <v>380140.5</v>
      </c>
      <c r="AN21" s="45">
        <v>2.3994962565903859</v>
      </c>
      <c r="AR21" s="33"/>
    </row>
    <row r="22" spans="1:44">
      <c r="A22" s="6" t="s">
        <v>3702</v>
      </c>
      <c r="B22" s="6" t="s">
        <v>455</v>
      </c>
      <c r="C22" s="6" t="s">
        <v>3863</v>
      </c>
      <c r="D22" s="30" t="s">
        <v>6132</v>
      </c>
      <c r="E22" s="6" t="s">
        <v>3053</v>
      </c>
      <c r="F22" s="31" t="s">
        <v>4575</v>
      </c>
      <c r="G22" s="6" t="s">
        <v>4231</v>
      </c>
      <c r="H22" s="32">
        <v>94.47</v>
      </c>
      <c r="I22" s="33">
        <v>36.994999999999997</v>
      </c>
      <c r="J22" s="33">
        <v>36.995019999999997</v>
      </c>
      <c r="K22" s="34">
        <v>0.9</v>
      </c>
      <c r="L22" s="34">
        <v>1</v>
      </c>
      <c r="M22" s="7">
        <v>0.56999999999999995</v>
      </c>
      <c r="N22" s="7">
        <v>0.56999999999999995</v>
      </c>
      <c r="O22" s="7">
        <v>0.43</v>
      </c>
      <c r="P22" s="7">
        <v>0.43</v>
      </c>
      <c r="Q22" s="35">
        <v>33.295499999999997</v>
      </c>
      <c r="R22" s="35">
        <v>36.995019999999997</v>
      </c>
      <c r="S22" s="35">
        <v>3145.4258849999997</v>
      </c>
      <c r="T22" s="35">
        <v>3494.9195393999998</v>
      </c>
      <c r="U22" s="36">
        <v>1.946782338875555E-3</v>
      </c>
      <c r="V22" s="37">
        <v>2.1635458633640615E-3</v>
      </c>
      <c r="W22" s="37">
        <v>2.1676352448850647E-4</v>
      </c>
      <c r="X22" s="38">
        <v>25.741603805291614</v>
      </c>
      <c r="Y22" s="39">
        <v>272484.42685817316</v>
      </c>
      <c r="Z22" s="40">
        <v>2.1975574864667616E-3</v>
      </c>
      <c r="AA22" s="41">
        <v>2.4463564850911363E-3</v>
      </c>
      <c r="AB22" s="41">
        <v>2.4879899862437476E-4</v>
      </c>
      <c r="AC22" s="42">
        <v>1.4208909085954085</v>
      </c>
      <c r="AD22" s="43">
        <v>15040.65744252576</v>
      </c>
      <c r="AE22" s="40">
        <v>1.6909878735919446E-3</v>
      </c>
      <c r="AF22" s="41">
        <v>1.876052765459311E-3</v>
      </c>
      <c r="AG22" s="41">
        <v>1.8506489186736639E-4</v>
      </c>
      <c r="AH22" s="42">
        <v>0.66610695829094213</v>
      </c>
      <c r="AI22" s="43">
        <v>7050.9892906842615</v>
      </c>
      <c r="AJ22" s="42">
        <v>27.828601672177964</v>
      </c>
      <c r="AK22" s="31">
        <v>294576.07359138323</v>
      </c>
      <c r="AL22" s="44">
        <f>+$AL$6*W22/H22*10^6</f>
        <v>1147.2611648592488</v>
      </c>
      <c r="AM22" s="31">
        <v>147102.546875</v>
      </c>
      <c r="AN22" s="45">
        <v>2.0025219131093528</v>
      </c>
      <c r="AR22" s="33"/>
    </row>
    <row r="23" spans="1:44">
      <c r="A23" s="6" t="s">
        <v>3719</v>
      </c>
      <c r="B23" s="6" t="s">
        <v>471</v>
      </c>
      <c r="C23" s="6" t="s">
        <v>3880</v>
      </c>
      <c r="D23" s="30" t="s">
        <v>6133</v>
      </c>
      <c r="E23" s="6" t="s">
        <v>3070</v>
      </c>
      <c r="F23" s="31" t="s">
        <v>4585</v>
      </c>
      <c r="G23" s="6" t="s">
        <v>4231</v>
      </c>
      <c r="H23" s="32">
        <v>64.760000000000005</v>
      </c>
      <c r="I23" s="33">
        <v>49.576000000000001</v>
      </c>
      <c r="J23" s="33">
        <v>49.583539999999999</v>
      </c>
      <c r="K23" s="34">
        <v>0.89</v>
      </c>
      <c r="L23" s="34">
        <v>1</v>
      </c>
      <c r="M23" s="7">
        <v>0</v>
      </c>
      <c r="N23" s="7">
        <v>0</v>
      </c>
      <c r="O23" s="7">
        <v>1</v>
      </c>
      <c r="P23" s="7">
        <v>1</v>
      </c>
      <c r="Q23" s="35">
        <v>44.122640000000004</v>
      </c>
      <c r="R23" s="35">
        <v>49.583539999999999</v>
      </c>
      <c r="S23" s="35">
        <v>2857.3821664000006</v>
      </c>
      <c r="T23" s="35">
        <v>3211.0300504000002</v>
      </c>
      <c r="U23" s="36">
        <v>1.7685049148648097E-3</v>
      </c>
      <c r="V23" s="37">
        <v>1.9878027818269303E-3</v>
      </c>
      <c r="W23" s="37">
        <v>2.1929786696212061E-4</v>
      </c>
      <c r="X23" s="38">
        <v>26.042567908992361</v>
      </c>
      <c r="Y23" s="39">
        <v>402139.71446868993</v>
      </c>
      <c r="Z23" s="40">
        <v>0</v>
      </c>
      <c r="AA23" s="41">
        <v>0</v>
      </c>
      <c r="AB23" s="41">
        <v>0</v>
      </c>
      <c r="AC23" s="42">
        <v>0</v>
      </c>
      <c r="AD23" s="43">
        <v>0</v>
      </c>
      <c r="AE23" s="40">
        <v>3.5724068301642691E-3</v>
      </c>
      <c r="AF23" s="41">
        <v>4.0085174787544307E-3</v>
      </c>
      <c r="AG23" s="41">
        <v>4.3611064859016158E-4</v>
      </c>
      <c r="AH23" s="42">
        <v>1.5696998748897089</v>
      </c>
      <c r="AI23" s="43">
        <v>24238.725677728671</v>
      </c>
      <c r="AJ23" s="42">
        <v>27.612267783882068</v>
      </c>
      <c r="AK23" s="31">
        <v>426378.44014641858</v>
      </c>
      <c r="AL23" s="44">
        <f>+$AL$6*W23/H23*10^6</f>
        <v>1693.1583304672683</v>
      </c>
      <c r="AM23" s="31">
        <v>245863.09375</v>
      </c>
      <c r="AN23" s="45">
        <v>1.7342108310894815</v>
      </c>
      <c r="AR23" s="33"/>
    </row>
    <row r="24" spans="1:44">
      <c r="A24" s="6" t="s">
        <v>3633</v>
      </c>
      <c r="B24" s="6" t="s">
        <v>388</v>
      </c>
      <c r="C24" s="6" t="s">
        <v>3798</v>
      </c>
      <c r="D24" s="30" t="s">
        <v>6134</v>
      </c>
      <c r="E24" s="6" t="s">
        <v>2720</v>
      </c>
      <c r="F24" s="31" t="s">
        <v>4589</v>
      </c>
      <c r="G24" s="6" t="s">
        <v>4231</v>
      </c>
      <c r="H24" s="32">
        <v>80.84</v>
      </c>
      <c r="I24" s="33">
        <v>63.664000000000001</v>
      </c>
      <c r="J24" s="33">
        <v>63.664409999999997</v>
      </c>
      <c r="K24" s="34">
        <v>0.94</v>
      </c>
      <c r="L24" s="34">
        <v>1</v>
      </c>
      <c r="M24" s="7">
        <v>1</v>
      </c>
      <c r="N24" s="7">
        <v>1</v>
      </c>
      <c r="O24" s="7">
        <v>0</v>
      </c>
      <c r="P24" s="7">
        <v>0</v>
      </c>
      <c r="Q24" s="35">
        <v>59.844159999999995</v>
      </c>
      <c r="R24" s="35">
        <v>63.664409999999997</v>
      </c>
      <c r="S24" s="35">
        <v>4837.8018943999996</v>
      </c>
      <c r="T24" s="35">
        <v>5146.6309044</v>
      </c>
      <c r="U24" s="36">
        <v>2.9942359576520818E-3</v>
      </c>
      <c r="V24" s="37">
        <v>3.1860453088965492E-3</v>
      </c>
      <c r="W24" s="37">
        <v>1.9180935124446736E-4</v>
      </c>
      <c r="X24" s="38">
        <v>22.778188062479572</v>
      </c>
      <c r="Y24" s="39">
        <v>281768.77860563551</v>
      </c>
      <c r="Z24" s="40">
        <v>5.9297176279476602E-3</v>
      </c>
      <c r="AA24" s="41">
        <v>6.3201986545820578E-3</v>
      </c>
      <c r="AB24" s="41">
        <v>3.9048102663439763E-4</v>
      </c>
      <c r="AC24" s="42">
        <v>2.2300368723005808</v>
      </c>
      <c r="AD24" s="43">
        <v>27585.809899809261</v>
      </c>
      <c r="AE24" s="40">
        <v>0</v>
      </c>
      <c r="AF24" s="41">
        <v>0</v>
      </c>
      <c r="AG24" s="41">
        <v>0</v>
      </c>
      <c r="AH24" s="42">
        <v>0</v>
      </c>
      <c r="AI24" s="43">
        <v>0</v>
      </c>
      <c r="AJ24" s="42">
        <v>25.008224934780152</v>
      </c>
      <c r="AK24" s="31">
        <v>309354.58850544476</v>
      </c>
      <c r="AL24" s="44">
        <f>+$AL$6*W24/H24*10^6</f>
        <v>1186.3517518831477</v>
      </c>
      <c r="AM24" s="31">
        <v>188864.59375</v>
      </c>
      <c r="AN24" s="45">
        <v>1.6379702641085672</v>
      </c>
      <c r="AR24" s="33"/>
    </row>
    <row r="25" spans="1:44">
      <c r="A25" s="6" t="s">
        <v>5492</v>
      </c>
      <c r="B25" s="6" t="s">
        <v>5485</v>
      </c>
      <c r="C25" s="6" t="s">
        <v>2879</v>
      </c>
      <c r="D25" s="30" t="s">
        <v>6135</v>
      </c>
      <c r="E25" s="6" t="s">
        <v>898</v>
      </c>
      <c r="F25" s="31" t="s">
        <v>4590</v>
      </c>
      <c r="G25" s="6" t="s">
        <v>4231</v>
      </c>
      <c r="H25" s="32">
        <v>60.19</v>
      </c>
      <c r="I25" s="33">
        <v>69.731999999999999</v>
      </c>
      <c r="J25" s="33">
        <v>69.748500000000007</v>
      </c>
      <c r="K25" s="34">
        <v>0.86</v>
      </c>
      <c r="L25" s="34">
        <v>0.94</v>
      </c>
      <c r="M25" s="7">
        <v>0.56999999999999995</v>
      </c>
      <c r="N25" s="7">
        <v>0.56999999999999995</v>
      </c>
      <c r="O25" s="7">
        <v>0.43</v>
      </c>
      <c r="P25" s="7">
        <v>0.43</v>
      </c>
      <c r="Q25" s="35">
        <v>59.969519999999996</v>
      </c>
      <c r="R25" s="35">
        <v>65.563590000000005</v>
      </c>
      <c r="S25" s="35">
        <v>3609.5654087999997</v>
      </c>
      <c r="T25" s="35">
        <v>3946.2724821000002</v>
      </c>
      <c r="U25" s="36">
        <v>2.234049838013577E-3</v>
      </c>
      <c r="V25" s="37">
        <v>2.4429579588606657E-3</v>
      </c>
      <c r="W25" s="37">
        <v>2.0890812084708868E-4</v>
      </c>
      <c r="X25" s="38">
        <v>24.808740729065228</v>
      </c>
      <c r="Y25" s="39">
        <v>412173.79513316543</v>
      </c>
      <c r="Z25" s="40">
        <v>2.5218294046689626E-3</v>
      </c>
      <c r="AA25" s="41">
        <v>2.7622922844682735E-3</v>
      </c>
      <c r="AB25" s="41">
        <v>2.4046287979931098E-4</v>
      </c>
      <c r="AC25" s="42">
        <v>1.3732833397667783</v>
      </c>
      <c r="AD25" s="43">
        <v>22815.805611675998</v>
      </c>
      <c r="AE25" s="40">
        <v>1.9405103023808013E-3</v>
      </c>
      <c r="AF25" s="41">
        <v>2.1183364366009661E-3</v>
      </c>
      <c r="AG25" s="41">
        <v>1.7782613422016478E-4</v>
      </c>
      <c r="AH25" s="42">
        <v>0.64005238473282788</v>
      </c>
      <c r="AI25" s="43">
        <v>10633.865837063098</v>
      </c>
      <c r="AJ25" s="42">
        <v>26.822076453564836</v>
      </c>
      <c r="AK25" s="31">
        <v>445623.46658190456</v>
      </c>
      <c r="AL25" s="44">
        <f>+$AL$6*W25/H25*10^6</f>
        <v>1735.4055561313232</v>
      </c>
      <c r="AM25" s="31">
        <v>289135.1875</v>
      </c>
      <c r="AN25" s="45">
        <v>1.5412287602729244</v>
      </c>
      <c r="AR25" s="33"/>
    </row>
    <row r="26" spans="1:44">
      <c r="A26" s="6" t="s">
        <v>6094</v>
      </c>
      <c r="B26" s="6" t="s">
        <v>6072</v>
      </c>
      <c r="C26" s="6" t="s">
        <v>6113</v>
      </c>
      <c r="D26" s="30" t="s">
        <v>6136</v>
      </c>
      <c r="E26" s="6" t="s">
        <v>6466</v>
      </c>
      <c r="F26" s="31" t="s">
        <v>4573</v>
      </c>
      <c r="G26" s="6" t="s">
        <v>4231</v>
      </c>
      <c r="H26" s="32">
        <v>47.14</v>
      </c>
      <c r="I26" s="33">
        <v>45.624499999999998</v>
      </c>
      <c r="J26" s="33">
        <v>45.385289999999998</v>
      </c>
      <c r="K26" s="34">
        <v>0.84</v>
      </c>
      <c r="L26" s="34">
        <v>1</v>
      </c>
      <c r="M26" s="7">
        <v>0</v>
      </c>
      <c r="N26" s="7">
        <v>0</v>
      </c>
      <c r="O26" s="7">
        <v>1</v>
      </c>
      <c r="P26" s="7">
        <v>1</v>
      </c>
      <c r="Q26" s="35">
        <v>38.324579999999997</v>
      </c>
      <c r="R26" s="35">
        <v>45.385289999999998</v>
      </c>
      <c r="S26" s="35">
        <v>1806.6207012</v>
      </c>
      <c r="T26" s="35">
        <v>2139.4625705999997</v>
      </c>
      <c r="U26" s="36">
        <v>1.1181625009559339E-3</v>
      </c>
      <c r="V26" s="37">
        <v>1.3244440515041262E-3</v>
      </c>
      <c r="W26" s="37">
        <v>2.0628155054819232E-4</v>
      </c>
      <c r="X26" s="38">
        <v>24.496824173175671</v>
      </c>
      <c r="Y26" s="39">
        <v>519661.09828544059</v>
      </c>
      <c r="Z26" s="40">
        <v>0</v>
      </c>
      <c r="AA26" s="41">
        <v>0</v>
      </c>
      <c r="AB26" s="41">
        <v>0</v>
      </c>
      <c r="AC26" s="42">
        <v>0</v>
      </c>
      <c r="AD26" s="43">
        <v>0</v>
      </c>
      <c r="AE26" s="40">
        <v>2.2587052611917078E-3</v>
      </c>
      <c r="AF26" s="41">
        <v>2.6708168328485921E-3</v>
      </c>
      <c r="AG26" s="41">
        <v>4.1211157165688432E-4</v>
      </c>
      <c r="AH26" s="42">
        <v>1.4833196221226277</v>
      </c>
      <c r="AI26" s="43">
        <v>31466.262667005252</v>
      </c>
      <c r="AJ26" s="42">
        <v>25.9801437952983</v>
      </c>
      <c r="AK26" s="31">
        <v>551127.36095244589</v>
      </c>
      <c r="AL26" s="44">
        <f>+$AL$6*W26/H26*10^6</f>
        <v>2187.9672311008944</v>
      </c>
      <c r="AM26" s="31">
        <v>416224.9375</v>
      </c>
      <c r="AN26" s="45">
        <v>1.324109420888425</v>
      </c>
      <c r="AR26" s="33"/>
    </row>
    <row r="27" spans="1:44">
      <c r="A27" s="6" t="s">
        <v>3462</v>
      </c>
      <c r="B27" s="6" t="s">
        <v>218</v>
      </c>
      <c r="C27" s="6" t="s">
        <v>5801</v>
      </c>
      <c r="D27" s="30" t="s">
        <v>5691</v>
      </c>
      <c r="E27" s="6" t="s">
        <v>5696</v>
      </c>
      <c r="F27" s="31" t="s">
        <v>4581</v>
      </c>
      <c r="G27" s="6" t="s">
        <v>4231</v>
      </c>
      <c r="H27" s="32">
        <v>40.68</v>
      </c>
      <c r="I27" s="33">
        <v>48.728000000000002</v>
      </c>
      <c r="J27" s="33">
        <v>48.74577</v>
      </c>
      <c r="K27" s="34">
        <v>0.88</v>
      </c>
      <c r="L27" s="34">
        <v>0.93</v>
      </c>
      <c r="M27" s="7">
        <v>1</v>
      </c>
      <c r="N27" s="7">
        <v>1</v>
      </c>
      <c r="O27" s="7">
        <v>0</v>
      </c>
      <c r="P27" s="7">
        <v>0</v>
      </c>
      <c r="Q27" s="35">
        <v>42.88064</v>
      </c>
      <c r="R27" s="35">
        <v>45.333566100000006</v>
      </c>
      <c r="S27" s="35">
        <v>1744.3844351999999</v>
      </c>
      <c r="T27" s="35">
        <v>1844.1694689480003</v>
      </c>
      <c r="U27" s="36">
        <v>1.0796429274812717E-3</v>
      </c>
      <c r="V27" s="37">
        <v>1.1416415116010735E-3</v>
      </c>
      <c r="W27" s="37">
        <v>6.1998584119801747E-5</v>
      </c>
      <c r="X27" s="38">
        <v>7.3625993702902868</v>
      </c>
      <c r="Y27" s="39">
        <v>180988.1851103807</v>
      </c>
      <c r="Z27" s="40">
        <v>2.1381006004599582E-3</v>
      </c>
      <c r="AA27" s="41">
        <v>2.2646888057392708E-3</v>
      </c>
      <c r="AB27" s="41">
        <v>1.2658820527931261E-4</v>
      </c>
      <c r="AC27" s="42">
        <v>0.72294515255803349</v>
      </c>
      <c r="AD27" s="43">
        <v>17771.513091397086</v>
      </c>
      <c r="AE27" s="40">
        <v>0</v>
      </c>
      <c r="AF27" s="41">
        <v>0</v>
      </c>
      <c r="AG27" s="41">
        <v>0</v>
      </c>
      <c r="AH27" s="42">
        <v>0</v>
      </c>
      <c r="AI27" s="43">
        <v>0</v>
      </c>
      <c r="AJ27" s="42">
        <v>8.0855445228483198</v>
      </c>
      <c r="AK27" s="31">
        <v>198759.69820177779</v>
      </c>
      <c r="AL27" s="44">
        <f>+$AL$6*W27/H27*10^6</f>
        <v>762.02782841447572</v>
      </c>
      <c r="AM27" s="31">
        <v>170081.84375</v>
      </c>
      <c r="AN27" s="45">
        <v>1.1686120859198281</v>
      </c>
      <c r="AR27" s="33"/>
    </row>
    <row r="28" spans="1:44">
      <c r="A28" s="6" t="s">
        <v>3650</v>
      </c>
      <c r="B28" s="6" t="s">
        <v>405</v>
      </c>
      <c r="C28" s="6" t="s">
        <v>3816</v>
      </c>
      <c r="D28" s="30" t="s">
        <v>6137</v>
      </c>
      <c r="E28" s="6" t="s">
        <v>2738</v>
      </c>
      <c r="F28" s="31" t="s">
        <v>4590</v>
      </c>
      <c r="G28" s="6" t="s">
        <v>4231</v>
      </c>
      <c r="H28" s="32">
        <v>41.78</v>
      </c>
      <c r="I28" s="33">
        <v>101.95099999999999</v>
      </c>
      <c r="J28" s="33">
        <v>101.91160000000001</v>
      </c>
      <c r="K28" s="34">
        <v>0.94</v>
      </c>
      <c r="L28" s="34">
        <v>1</v>
      </c>
      <c r="M28" s="7">
        <v>1</v>
      </c>
      <c r="N28" s="7">
        <v>1</v>
      </c>
      <c r="O28" s="7">
        <v>0</v>
      </c>
      <c r="P28" s="7">
        <v>0</v>
      </c>
      <c r="Q28" s="35">
        <v>95.833939999999984</v>
      </c>
      <c r="R28" s="35">
        <v>101.91160000000001</v>
      </c>
      <c r="S28" s="35">
        <v>4003.9420131999996</v>
      </c>
      <c r="T28" s="35">
        <v>4257.8666480000002</v>
      </c>
      <c r="U28" s="36">
        <v>2.4781393306234569E-3</v>
      </c>
      <c r="V28" s="37">
        <v>2.6358517468524365E-3</v>
      </c>
      <c r="W28" s="37">
        <v>1.5771241622897962E-4</v>
      </c>
      <c r="X28" s="38">
        <v>18.729029910919813</v>
      </c>
      <c r="Y28" s="39">
        <v>448277.4033250314</v>
      </c>
      <c r="Z28" s="40">
        <v>4.9076514613868609E-3</v>
      </c>
      <c r="AA28" s="41">
        <v>5.228772678661067E-3</v>
      </c>
      <c r="AB28" s="41">
        <v>3.2112121727420617E-4</v>
      </c>
      <c r="AC28" s="42">
        <v>1.8339230491473086</v>
      </c>
      <c r="AD28" s="43">
        <v>43894.759433875268</v>
      </c>
      <c r="AE28" s="40">
        <v>0</v>
      </c>
      <c r="AF28" s="41">
        <v>0</v>
      </c>
      <c r="AG28" s="41">
        <v>0</v>
      </c>
      <c r="AH28" s="42">
        <v>0</v>
      </c>
      <c r="AI28" s="43">
        <v>0</v>
      </c>
      <c r="AJ28" s="42">
        <v>20.562952960067122</v>
      </c>
      <c r="AK28" s="31">
        <v>492172.16275890666</v>
      </c>
      <c r="AL28" s="44">
        <f>+$AL$6*W28/H28*10^6</f>
        <v>1887.415225334845</v>
      </c>
      <c r="AM28" s="31">
        <v>437178.25</v>
      </c>
      <c r="AN28" s="45">
        <v>1.1257928837011142</v>
      </c>
      <c r="AR28" s="33"/>
    </row>
    <row r="29" spans="1:44">
      <c r="A29" s="6" t="s">
        <v>3496</v>
      </c>
      <c r="B29" s="6" t="s">
        <v>250</v>
      </c>
      <c r="C29" s="6" t="s">
        <v>560</v>
      </c>
      <c r="D29" s="30" t="s">
        <v>6138</v>
      </c>
      <c r="E29" s="6" t="s">
        <v>2587</v>
      </c>
      <c r="F29" s="31" t="s">
        <v>4573</v>
      </c>
      <c r="G29" s="6" t="s">
        <v>4231</v>
      </c>
      <c r="H29" s="32">
        <v>54.2</v>
      </c>
      <c r="I29" s="33">
        <v>64.486000000000004</v>
      </c>
      <c r="J29" s="33">
        <v>64.580370000000002</v>
      </c>
      <c r="K29" s="34">
        <v>0.93</v>
      </c>
      <c r="L29" s="34">
        <v>1</v>
      </c>
      <c r="M29" s="7">
        <v>0</v>
      </c>
      <c r="N29" s="7">
        <v>0</v>
      </c>
      <c r="O29" s="7">
        <v>1</v>
      </c>
      <c r="P29" s="7">
        <v>1</v>
      </c>
      <c r="Q29" s="35">
        <v>59.971980000000009</v>
      </c>
      <c r="R29" s="35">
        <v>64.580370000000002</v>
      </c>
      <c r="S29" s="35">
        <v>3250.4813160000008</v>
      </c>
      <c r="T29" s="35">
        <v>3500.2560540000004</v>
      </c>
      <c r="U29" s="36">
        <v>2.0118037589157102E-3</v>
      </c>
      <c r="V29" s="37">
        <v>2.1668494570398103E-3</v>
      </c>
      <c r="W29" s="37">
        <v>1.5504569812410012E-4</v>
      </c>
      <c r="X29" s="38">
        <v>18.412345629843518</v>
      </c>
      <c r="Y29" s="39">
        <v>339711.17398235272</v>
      </c>
      <c r="Z29" s="40">
        <v>0</v>
      </c>
      <c r="AA29" s="41">
        <v>0</v>
      </c>
      <c r="AB29" s="41">
        <v>0</v>
      </c>
      <c r="AC29" s="42">
        <v>0</v>
      </c>
      <c r="AD29" s="43">
        <v>0</v>
      </c>
      <c r="AE29" s="40">
        <v>4.0638741961596583E-3</v>
      </c>
      <c r="AF29" s="41">
        <v>4.3695752927716087E-3</v>
      </c>
      <c r="AG29" s="41">
        <v>3.0570109661195045E-4</v>
      </c>
      <c r="AH29" s="42">
        <v>1.1003147358513061</v>
      </c>
      <c r="AI29" s="43">
        <v>20301.009886555461</v>
      </c>
      <c r="AJ29" s="42">
        <v>19.512660365694824</v>
      </c>
      <c r="AK29" s="31">
        <v>360012.18386890821</v>
      </c>
      <c r="AL29" s="44">
        <f>+$AL$6*W29/H29*10^6</f>
        <v>1430.3108683035068</v>
      </c>
      <c r="AM29" s="31">
        <v>361137.09375</v>
      </c>
      <c r="AN29" s="45">
        <v>0.9968850890685006</v>
      </c>
      <c r="AR29" s="33"/>
    </row>
    <row r="30" spans="1:44">
      <c r="A30" s="6" t="s">
        <v>1530</v>
      </c>
      <c r="B30" s="6" t="s">
        <v>2343</v>
      </c>
      <c r="C30" s="6" t="s">
        <v>2983</v>
      </c>
      <c r="D30" s="30" t="s">
        <v>6139</v>
      </c>
      <c r="E30" s="6" t="s">
        <v>5001</v>
      </c>
      <c r="F30" s="31" t="s">
        <v>4589</v>
      </c>
      <c r="G30" s="6" t="s">
        <v>4231</v>
      </c>
      <c r="H30" s="32">
        <v>93.42</v>
      </c>
      <c r="I30" s="33">
        <v>34.968000000000004</v>
      </c>
      <c r="J30" s="33">
        <v>34.959460999999997</v>
      </c>
      <c r="K30" s="34">
        <v>0.78</v>
      </c>
      <c r="L30" s="34">
        <v>0.85</v>
      </c>
      <c r="M30" s="7">
        <v>0.42</v>
      </c>
      <c r="N30" s="7">
        <v>0.42</v>
      </c>
      <c r="O30" s="7">
        <v>0.57999999999999996</v>
      </c>
      <c r="P30" s="7">
        <v>0.57999999999999996</v>
      </c>
      <c r="Q30" s="35">
        <v>27.275040000000004</v>
      </c>
      <c r="R30" s="35">
        <v>29.715541849999997</v>
      </c>
      <c r="S30" s="35">
        <v>2548.0342368000006</v>
      </c>
      <c r="T30" s="35">
        <v>2776.0259196269999</v>
      </c>
      <c r="U30" s="36">
        <v>1.5770417846143257E-3</v>
      </c>
      <c r="V30" s="37">
        <v>1.7185114928372619E-3</v>
      </c>
      <c r="W30" s="37">
        <v>1.4146970822293621E-4</v>
      </c>
      <c r="X30" s="38">
        <v>16.800138252587427</v>
      </c>
      <c r="Y30" s="39">
        <v>179834.4921064807</v>
      </c>
      <c r="Z30" s="40">
        <v>1.3117180118896177E-3</v>
      </c>
      <c r="AA30" s="41">
        <v>1.4317939163406746E-3</v>
      </c>
      <c r="AB30" s="41">
        <v>1.2007590445105689E-4</v>
      </c>
      <c r="AC30" s="42">
        <v>0.68575340704431031</v>
      </c>
      <c r="AD30" s="43">
        <v>7340.5417153105363</v>
      </c>
      <c r="AE30" s="40">
        <v>1.8476760688448375E-3</v>
      </c>
      <c r="AF30" s="41">
        <v>2.0099762326952087E-3</v>
      </c>
      <c r="AG30" s="41">
        <v>1.6230016385037119E-4</v>
      </c>
      <c r="AH30" s="42">
        <v>0.58416951687396657</v>
      </c>
      <c r="AI30" s="43">
        <v>6253.1526105113098</v>
      </c>
      <c r="AJ30" s="42">
        <v>18.070061176505703</v>
      </c>
      <c r="AK30" s="31">
        <v>193428.18643230255</v>
      </c>
      <c r="AL30" s="44">
        <f>+$AL$6*W30/H30*10^6</f>
        <v>757.17035015487158</v>
      </c>
      <c r="AM30" s="31">
        <v>194677.953125</v>
      </c>
      <c r="AN30" s="45">
        <v>0.99358033782133004</v>
      </c>
      <c r="AR30" s="33"/>
    </row>
    <row r="31" spans="1:44">
      <c r="A31" s="6" t="s">
        <v>3500</v>
      </c>
      <c r="B31" s="6" t="s">
        <v>254</v>
      </c>
      <c r="C31" s="6" t="s">
        <v>564</v>
      </c>
      <c r="D31" s="30" t="s">
        <v>6140</v>
      </c>
      <c r="E31" s="6" t="s">
        <v>2591</v>
      </c>
      <c r="F31" s="31" t="s">
        <v>4590</v>
      </c>
      <c r="G31" s="6" t="s">
        <v>4231</v>
      </c>
      <c r="H31" s="32">
        <v>78.55</v>
      </c>
      <c r="I31" s="33">
        <v>60.911000000000001</v>
      </c>
      <c r="J31" s="33">
        <v>62.97119</v>
      </c>
      <c r="K31" s="34">
        <v>0.87</v>
      </c>
      <c r="L31" s="34">
        <v>0.89</v>
      </c>
      <c r="M31" s="7">
        <v>0.43</v>
      </c>
      <c r="N31" s="7">
        <v>0.43</v>
      </c>
      <c r="O31" s="7">
        <v>0.56999999999999995</v>
      </c>
      <c r="P31" s="7">
        <v>0.56999999999999995</v>
      </c>
      <c r="Q31" s="35">
        <v>52.992570000000001</v>
      </c>
      <c r="R31" s="35">
        <v>56.044359100000001</v>
      </c>
      <c r="S31" s="35">
        <v>4162.5663734999998</v>
      </c>
      <c r="T31" s="35">
        <v>4402.2844073050001</v>
      </c>
      <c r="U31" s="36">
        <v>2.5763158938100577E-3</v>
      </c>
      <c r="V31" s="37">
        <v>2.7252542187028413E-3</v>
      </c>
      <c r="W31" s="37">
        <v>1.4893832489278362E-4</v>
      </c>
      <c r="X31" s="38">
        <v>17.687068707065261</v>
      </c>
      <c r="Y31" s="39">
        <v>225169.5570600288</v>
      </c>
      <c r="Z31" s="40">
        <v>2.1938935923228285E-3</v>
      </c>
      <c r="AA31" s="41">
        <v>2.3246322452753257E-3</v>
      </c>
      <c r="AB31" s="41">
        <v>1.3073865295249723E-4</v>
      </c>
      <c r="AC31" s="42">
        <v>0.74664835634115045</v>
      </c>
      <c r="AD31" s="43">
        <v>9505.3896415168747</v>
      </c>
      <c r="AE31" s="40">
        <v>2.9663924586573629E-3</v>
      </c>
      <c r="AF31" s="41">
        <v>3.1325092628239955E-3</v>
      </c>
      <c r="AG31" s="41">
        <v>1.661168041666326E-4</v>
      </c>
      <c r="AH31" s="42">
        <v>0.5979068100272108</v>
      </c>
      <c r="AI31" s="43">
        <v>7611.7989818868346</v>
      </c>
      <c r="AJ31" s="42">
        <v>19.031623873433624</v>
      </c>
      <c r="AK31" s="31">
        <v>242286.7456834325</v>
      </c>
      <c r="AL31" s="44">
        <f>+$AL$6*W31/H31*10^6</f>
        <v>948.04789874464427</v>
      </c>
      <c r="AM31" s="31">
        <v>260856.84375</v>
      </c>
      <c r="AN31" s="45">
        <v>0.92881115250951696</v>
      </c>
      <c r="AR31" s="33"/>
    </row>
    <row r="32" spans="1:44">
      <c r="A32" s="6" t="s">
        <v>4986</v>
      </c>
      <c r="B32" s="6" t="s">
        <v>4973</v>
      </c>
      <c r="C32" s="6" t="s">
        <v>5017</v>
      </c>
      <c r="D32" s="30" t="s">
        <v>6142</v>
      </c>
      <c r="E32" s="6" t="s">
        <v>5004</v>
      </c>
      <c r="F32" s="31" t="s">
        <v>4574</v>
      </c>
      <c r="G32" s="6" t="s">
        <v>4231</v>
      </c>
      <c r="H32" s="32">
        <v>14.76</v>
      </c>
      <c r="I32" s="33">
        <v>179.483</v>
      </c>
      <c r="J32" s="33">
        <v>180.16389999999998</v>
      </c>
      <c r="K32" s="34">
        <v>0.89</v>
      </c>
      <c r="L32" s="34">
        <v>1</v>
      </c>
      <c r="M32" s="7">
        <v>0.54</v>
      </c>
      <c r="N32" s="7">
        <v>0.54</v>
      </c>
      <c r="O32" s="7">
        <v>0.46</v>
      </c>
      <c r="P32" s="7">
        <v>0.46</v>
      </c>
      <c r="Q32" s="35">
        <v>159.73987</v>
      </c>
      <c r="R32" s="35">
        <v>180.16389999999998</v>
      </c>
      <c r="S32" s="35">
        <v>2357.7604812</v>
      </c>
      <c r="T32" s="35">
        <v>2659.2191639999996</v>
      </c>
      <c r="U32" s="36">
        <v>1.4592766232350409E-3</v>
      </c>
      <c r="V32" s="37">
        <v>1.6462017386066512E-3</v>
      </c>
      <c r="W32" s="37">
        <v>1.8692511537161038E-4</v>
      </c>
      <c r="X32" s="38">
        <v>22.198163978504397</v>
      </c>
      <c r="Y32" s="39">
        <v>1503940.6489501623</v>
      </c>
      <c r="Z32" s="40">
        <v>1.5605560674524755E-3</v>
      </c>
      <c r="AA32" s="41">
        <v>1.7634193310460309E-3</v>
      </c>
      <c r="AB32" s="41">
        <v>2.0286326359355536E-4</v>
      </c>
      <c r="AC32" s="42">
        <v>1.1585519576919925</v>
      </c>
      <c r="AD32" s="43">
        <v>78492.680060433093</v>
      </c>
      <c r="AE32" s="40">
        <v>1.3559700494909356E-3</v>
      </c>
      <c r="AF32" s="41">
        <v>1.5270433824829026E-3</v>
      </c>
      <c r="AG32" s="41">
        <v>1.71073332991967E-4</v>
      </c>
      <c r="AH32" s="42">
        <v>0.61574692171025802</v>
      </c>
      <c r="AI32" s="43">
        <v>41717.271118581164</v>
      </c>
      <c r="AJ32" s="42">
        <v>23.972462857906645</v>
      </c>
      <c r="AK32" s="31">
        <v>1624150.6001291764</v>
      </c>
      <c r="AL32" s="44">
        <f>+$AL$6*W32/H32*10^6</f>
        <v>6332.1516047293489</v>
      </c>
      <c r="AM32" s="31">
        <v>1938428.75</v>
      </c>
      <c r="AN32" s="45">
        <v>0.83786964061958757</v>
      </c>
      <c r="AR32" s="33"/>
    </row>
    <row r="33" spans="1:44">
      <c r="A33" s="6" t="s">
        <v>3546</v>
      </c>
      <c r="B33" s="6" t="s">
        <v>301</v>
      </c>
      <c r="C33" s="6" t="s">
        <v>611</v>
      </c>
      <c r="D33" s="30" t="s">
        <v>6143</v>
      </c>
      <c r="E33" s="6" t="s">
        <v>2638</v>
      </c>
      <c r="F33" s="31" t="s">
        <v>4576</v>
      </c>
      <c r="G33" s="6" t="s">
        <v>4231</v>
      </c>
      <c r="H33" s="32">
        <v>127.85</v>
      </c>
      <c r="I33" s="33">
        <v>42.34</v>
      </c>
      <c r="J33" s="33">
        <v>42.072769999999998</v>
      </c>
      <c r="K33" s="34">
        <v>0.93</v>
      </c>
      <c r="L33" s="34">
        <v>1</v>
      </c>
      <c r="M33" s="7">
        <v>0.66</v>
      </c>
      <c r="N33" s="7">
        <v>0.66</v>
      </c>
      <c r="O33" s="7">
        <v>0.34</v>
      </c>
      <c r="P33" s="7">
        <v>0.34</v>
      </c>
      <c r="Q33" s="35">
        <v>39.376200000000004</v>
      </c>
      <c r="R33" s="35">
        <v>42.072769999999998</v>
      </c>
      <c r="S33" s="35">
        <v>5034.2471700000006</v>
      </c>
      <c r="T33" s="35">
        <v>5379.0036444999996</v>
      </c>
      <c r="U33" s="36">
        <v>3.1158208263076734E-3</v>
      </c>
      <c r="V33" s="37">
        <v>3.3298967123220587E-3</v>
      </c>
      <c r="W33" s="37">
        <v>2.1407588601438533E-4</v>
      </c>
      <c r="X33" s="38">
        <v>25.422435140102497</v>
      </c>
      <c r="Y33" s="39">
        <v>198845.79695035194</v>
      </c>
      <c r="Z33" s="40">
        <v>4.0725310365615896E-3</v>
      </c>
      <c r="AA33" s="41">
        <v>4.3596686202641115E-3</v>
      </c>
      <c r="AB33" s="41">
        <v>2.8713758370252189E-4</v>
      </c>
      <c r="AC33" s="42">
        <v>1.6398425413879287</v>
      </c>
      <c r="AD33" s="43">
        <v>12826.300675697526</v>
      </c>
      <c r="AE33" s="40">
        <v>2.1399618585673931E-3</v>
      </c>
      <c r="AF33" s="41">
        <v>2.2830749411254687E-3</v>
      </c>
      <c r="AG33" s="41">
        <v>1.4311308255807566E-4</v>
      </c>
      <c r="AH33" s="42">
        <v>0.51510915524010381</v>
      </c>
      <c r="AI33" s="43">
        <v>4029.0117734853643</v>
      </c>
      <c r="AJ33" s="42">
        <v>27.577386836730529</v>
      </c>
      <c r="AK33" s="31">
        <v>215701.10939953485</v>
      </c>
      <c r="AL33" s="44">
        <f>+$AL$6*W33/H33*10^6</f>
        <v>837.21504112000514</v>
      </c>
      <c r="AM33" s="31">
        <v>258640.5</v>
      </c>
      <c r="AN33" s="45">
        <v>0.83398040677904217</v>
      </c>
      <c r="AR33" s="33"/>
    </row>
    <row r="34" spans="1:44">
      <c r="A34" s="6" t="s">
        <v>3597</v>
      </c>
      <c r="B34" s="6" t="s">
        <v>353</v>
      </c>
      <c r="C34" s="6" t="s">
        <v>3761</v>
      </c>
      <c r="D34" s="30" t="s">
        <v>6141</v>
      </c>
      <c r="E34" s="6" t="s">
        <v>5828</v>
      </c>
      <c r="F34" s="31" t="s">
        <v>4593</v>
      </c>
      <c r="G34" s="6" t="s">
        <v>4231</v>
      </c>
      <c r="H34" s="32">
        <v>59.49</v>
      </c>
      <c r="I34" s="33">
        <v>59.277000000000001</v>
      </c>
      <c r="J34" s="33">
        <v>59.317574999999998</v>
      </c>
      <c r="K34" s="34">
        <v>0.79</v>
      </c>
      <c r="L34" s="34">
        <v>0.81</v>
      </c>
      <c r="M34" s="7">
        <v>0</v>
      </c>
      <c r="N34" s="7">
        <v>0</v>
      </c>
      <c r="O34" s="7">
        <v>1</v>
      </c>
      <c r="P34" s="7">
        <v>1</v>
      </c>
      <c r="Q34" s="35">
        <v>46.828830000000004</v>
      </c>
      <c r="R34" s="35">
        <v>48.047235749999999</v>
      </c>
      <c r="S34" s="35">
        <v>2785.8470967000003</v>
      </c>
      <c r="T34" s="35">
        <v>2858.3300547674999</v>
      </c>
      <c r="U34" s="36">
        <v>1.7242300804246422E-3</v>
      </c>
      <c r="V34" s="37">
        <v>1.7694622426652697E-3</v>
      </c>
      <c r="W34" s="37">
        <v>4.5232162240627484E-5</v>
      </c>
      <c r="X34" s="38">
        <v>5.3715144298488369</v>
      </c>
      <c r="Y34" s="39">
        <v>90292.728691357144</v>
      </c>
      <c r="Z34" s="40">
        <v>0</v>
      </c>
      <c r="AA34" s="41">
        <v>0</v>
      </c>
      <c r="AB34" s="41">
        <v>0</v>
      </c>
      <c r="AC34" s="42">
        <v>0</v>
      </c>
      <c r="AD34" s="43">
        <v>0</v>
      </c>
      <c r="AE34" s="40">
        <v>3.482970991095347E-3</v>
      </c>
      <c r="AF34" s="41">
        <v>3.5682213510139348E-3</v>
      </c>
      <c r="AG34" s="41">
        <v>8.5250359918587811E-5</v>
      </c>
      <c r="AH34" s="42">
        <v>0.30684295311547405</v>
      </c>
      <c r="AI34" s="43">
        <v>5157.8912945952943</v>
      </c>
      <c r="AJ34" s="42">
        <v>5.678357382964311</v>
      </c>
      <c r="AK34" s="31">
        <v>95450.619985952435</v>
      </c>
      <c r="AL34" s="44">
        <f>+$AL$6*W34/H34*10^6</f>
        <v>380.16609716446027</v>
      </c>
      <c r="AM34" s="31">
        <v>115982</v>
      </c>
      <c r="AN34" s="45">
        <v>0.82297787575617276</v>
      </c>
      <c r="AR34" s="33"/>
    </row>
    <row r="35" spans="1:44">
      <c r="A35" s="6" t="s">
        <v>3558</v>
      </c>
      <c r="B35" s="6" t="s">
        <v>313</v>
      </c>
      <c r="C35" s="6" t="s">
        <v>622</v>
      </c>
      <c r="D35" s="30" t="s">
        <v>6144</v>
      </c>
      <c r="E35" s="6" t="s">
        <v>4996</v>
      </c>
      <c r="F35" s="31" t="s">
        <v>4573</v>
      </c>
      <c r="G35" s="6" t="s">
        <v>4231</v>
      </c>
      <c r="H35" s="32">
        <v>49.3</v>
      </c>
      <c r="I35" s="33">
        <v>47.673000000000002</v>
      </c>
      <c r="J35" s="33">
        <v>47.673326000000003</v>
      </c>
      <c r="K35" s="34">
        <v>0.64</v>
      </c>
      <c r="L35" s="34">
        <v>0.67</v>
      </c>
      <c r="M35" s="7">
        <v>0</v>
      </c>
      <c r="N35" s="7">
        <v>0</v>
      </c>
      <c r="O35" s="7">
        <v>1</v>
      </c>
      <c r="P35" s="7">
        <v>1</v>
      </c>
      <c r="Q35" s="35">
        <v>30.510720000000003</v>
      </c>
      <c r="R35" s="35">
        <v>31.941128420000005</v>
      </c>
      <c r="S35" s="35">
        <v>1504.178496</v>
      </c>
      <c r="T35" s="35">
        <v>1574.6976311060002</v>
      </c>
      <c r="U35" s="36">
        <v>9.309734953520276E-4</v>
      </c>
      <c r="V35" s="37">
        <v>9.7482374269865669E-4</v>
      </c>
      <c r="W35" s="37">
        <v>4.3850247346629082E-5</v>
      </c>
      <c r="X35" s="38">
        <v>5.2074060736211045</v>
      </c>
      <c r="Y35" s="39">
        <v>105626.89804505283</v>
      </c>
      <c r="Z35" s="40">
        <v>0</v>
      </c>
      <c r="AA35" s="41">
        <v>0</v>
      </c>
      <c r="AB35" s="41">
        <v>0</v>
      </c>
      <c r="AC35" s="42">
        <v>0</v>
      </c>
      <c r="AD35" s="43">
        <v>0</v>
      </c>
      <c r="AE35" s="40">
        <v>1.8805806223907062E-3</v>
      </c>
      <c r="AF35" s="41">
        <v>1.9657875756271055E-3</v>
      </c>
      <c r="AG35" s="41">
        <v>8.5206953236399317E-5</v>
      </c>
      <c r="AH35" s="42">
        <v>0.30668671876572606</v>
      </c>
      <c r="AI35" s="43">
        <v>6220.8259384528619</v>
      </c>
      <c r="AJ35" s="42">
        <v>5.5140927923868306</v>
      </c>
      <c r="AK35" s="31">
        <v>111847.7239835057</v>
      </c>
      <c r="AL35" s="44">
        <f>+$AL$6*W35/H35*10^6</f>
        <v>444.72867491510232</v>
      </c>
      <c r="AM35" s="31">
        <v>148908.09375</v>
      </c>
      <c r="AN35" s="45">
        <v>0.7511191713412535</v>
      </c>
      <c r="AR35" s="33"/>
    </row>
    <row r="36" spans="1:44">
      <c r="A36" s="6" t="s">
        <v>3604</v>
      </c>
      <c r="B36" s="6" t="s">
        <v>361</v>
      </c>
      <c r="C36" s="6" t="s">
        <v>3769</v>
      </c>
      <c r="D36" s="30" t="s">
        <v>6145</v>
      </c>
      <c r="E36" s="6" t="s">
        <v>2692</v>
      </c>
      <c r="F36" s="31" t="s">
        <v>4593</v>
      </c>
      <c r="G36" s="6" t="s">
        <v>4231</v>
      </c>
      <c r="H36" s="32">
        <v>52.37</v>
      </c>
      <c r="I36" s="33">
        <v>95.141000000000005</v>
      </c>
      <c r="J36" s="33">
        <v>95.279335000000003</v>
      </c>
      <c r="K36" s="34">
        <v>0.69</v>
      </c>
      <c r="L36" s="34">
        <v>0.84</v>
      </c>
      <c r="M36" s="7">
        <v>0.62</v>
      </c>
      <c r="N36" s="7">
        <v>0.62</v>
      </c>
      <c r="O36" s="7">
        <v>0.38</v>
      </c>
      <c r="P36" s="7">
        <v>0.38</v>
      </c>
      <c r="Q36" s="35">
        <v>65.647289999999998</v>
      </c>
      <c r="R36" s="35">
        <v>80.034641399999998</v>
      </c>
      <c r="S36" s="35">
        <v>3437.9485772999997</v>
      </c>
      <c r="T36" s="35">
        <v>4191.4141701179997</v>
      </c>
      <c r="U36" s="36">
        <v>2.1278319111467416E-3</v>
      </c>
      <c r="V36" s="37">
        <v>2.5947140376688434E-3</v>
      </c>
      <c r="W36" s="37">
        <v>4.6688212652210188E-4</v>
      </c>
      <c r="X36" s="38">
        <v>55.444266986631462</v>
      </c>
      <c r="Y36" s="39">
        <v>1058702.825790175</v>
      </c>
      <c r="Z36" s="40">
        <v>2.612624520644923E-3</v>
      </c>
      <c r="AA36" s="41">
        <v>3.191243714251904E-3</v>
      </c>
      <c r="AB36" s="41">
        <v>5.7861919360698098E-4</v>
      </c>
      <c r="AC36" s="42">
        <v>3.3044938134024289</v>
      </c>
      <c r="AD36" s="43">
        <v>63098.984407149685</v>
      </c>
      <c r="AE36" s="40">
        <v>1.6333360748919448E-3</v>
      </c>
      <c r="AF36" s="41">
        <v>1.9883076599109175E-3</v>
      </c>
      <c r="AG36" s="41">
        <v>3.5497158501897265E-4</v>
      </c>
      <c r="AH36" s="42">
        <v>1.2776547749865081</v>
      </c>
      <c r="AI36" s="43">
        <v>24396.692285402107</v>
      </c>
      <c r="AJ36" s="42">
        <v>60.026415575020401</v>
      </c>
      <c r="AK36" s="31">
        <v>1146198.5024827269</v>
      </c>
      <c r="AL36" s="44">
        <f>+$AL$6*W36/H36*10^6</f>
        <v>4457.5341466689124</v>
      </c>
      <c r="AM36" s="31">
        <v>1541916.5</v>
      </c>
      <c r="AN36" s="45">
        <v>0.74335964527438869</v>
      </c>
      <c r="AR36" s="33"/>
    </row>
    <row r="37" spans="1:44">
      <c r="A37" s="6" t="s">
        <v>5676</v>
      </c>
      <c r="B37" s="6" t="s">
        <v>5684</v>
      </c>
      <c r="C37" s="6" t="s">
        <v>5802</v>
      </c>
      <c r="D37" s="30" t="s">
        <v>6146</v>
      </c>
      <c r="E37" s="6" t="s">
        <v>5698</v>
      </c>
      <c r="F37" s="31" t="s">
        <v>4592</v>
      </c>
      <c r="G37" s="6" t="s">
        <v>4231</v>
      </c>
      <c r="H37" s="32">
        <v>98</v>
      </c>
      <c r="I37" s="33">
        <v>53.692</v>
      </c>
      <c r="J37" s="33">
        <v>53.782454999999999</v>
      </c>
      <c r="K37" s="34">
        <v>0.95</v>
      </c>
      <c r="L37" s="34">
        <v>1</v>
      </c>
      <c r="M37" s="7">
        <v>1</v>
      </c>
      <c r="N37" s="7">
        <v>1</v>
      </c>
      <c r="O37" s="7">
        <v>0</v>
      </c>
      <c r="P37" s="7">
        <v>0</v>
      </c>
      <c r="Q37" s="35">
        <v>51.007399999999997</v>
      </c>
      <c r="R37" s="35">
        <v>53.782454999999999</v>
      </c>
      <c r="S37" s="35">
        <v>4998.7251999999999</v>
      </c>
      <c r="T37" s="35">
        <v>5270.6805899999999</v>
      </c>
      <c r="U37" s="36">
        <v>3.0938353952829432E-3</v>
      </c>
      <c r="V37" s="37">
        <v>3.2628388319249986E-3</v>
      </c>
      <c r="W37" s="37">
        <v>1.6900343664205545E-4</v>
      </c>
      <c r="X37" s="38">
        <v>20.069887302479106</v>
      </c>
      <c r="Y37" s="39">
        <v>204794.76839264392</v>
      </c>
      <c r="Z37" s="40">
        <v>6.1269621168277243E-3</v>
      </c>
      <c r="AA37" s="41">
        <v>6.4725349442041032E-3</v>
      </c>
      <c r="AB37" s="41">
        <v>3.4557282737637893E-4</v>
      </c>
      <c r="AC37" s="42">
        <v>1.9735661774830076</v>
      </c>
      <c r="AD37" s="43">
        <v>20138.43038247967</v>
      </c>
      <c r="AE37" s="40">
        <v>0</v>
      </c>
      <c r="AF37" s="41">
        <v>0</v>
      </c>
      <c r="AG37" s="41">
        <v>0</v>
      </c>
      <c r="AH37" s="42">
        <v>0</v>
      </c>
      <c r="AI37" s="43">
        <v>0</v>
      </c>
      <c r="AJ37" s="42">
        <v>22.043453479962114</v>
      </c>
      <c r="AK37" s="31">
        <v>224933.1987751236</v>
      </c>
      <c r="AL37" s="44">
        <f>+$AL$6*W37/H37*10^6</f>
        <v>862.26243184722159</v>
      </c>
      <c r="AM37" s="31">
        <v>320069.59375</v>
      </c>
      <c r="AN37" s="45">
        <v>0.70276340885668276</v>
      </c>
      <c r="AR37" s="33"/>
    </row>
    <row r="38" spans="1:44">
      <c r="A38" s="6" t="s">
        <v>3534</v>
      </c>
      <c r="B38" s="6" t="s">
        <v>291</v>
      </c>
      <c r="C38" s="6" t="s">
        <v>6114</v>
      </c>
      <c r="D38" s="30" t="s">
        <v>6147</v>
      </c>
      <c r="E38" s="6" t="s">
        <v>6467</v>
      </c>
      <c r="F38" s="31" t="s">
        <v>4575</v>
      </c>
      <c r="G38" s="6" t="s">
        <v>4231</v>
      </c>
      <c r="H38" s="32">
        <v>65</v>
      </c>
      <c r="I38" s="33">
        <v>152.26499999999999</v>
      </c>
      <c r="J38" s="33">
        <v>153.46979999999999</v>
      </c>
      <c r="K38" s="34">
        <v>0.92</v>
      </c>
      <c r="L38" s="34">
        <v>1</v>
      </c>
      <c r="M38" s="7">
        <v>1</v>
      </c>
      <c r="N38" s="7">
        <v>1</v>
      </c>
      <c r="O38" s="7">
        <v>0</v>
      </c>
      <c r="P38" s="7">
        <v>0</v>
      </c>
      <c r="Q38" s="35">
        <v>140.0838</v>
      </c>
      <c r="R38" s="35">
        <v>153.46979999999999</v>
      </c>
      <c r="S38" s="35">
        <v>9105.4470000000001</v>
      </c>
      <c r="T38" s="35">
        <v>9975.5370000000003</v>
      </c>
      <c r="U38" s="36">
        <v>5.6355876931328194E-3</v>
      </c>
      <c r="V38" s="37">
        <v>6.1754016273834964E-3</v>
      </c>
      <c r="W38" s="37">
        <v>5.3981393425067692E-4</v>
      </c>
      <c r="X38" s="38">
        <v>64.105233834179785</v>
      </c>
      <c r="Y38" s="39">
        <v>986234.36667968903</v>
      </c>
      <c r="Z38" s="40">
        <v>1.1160591269506604E-2</v>
      </c>
      <c r="AA38" s="41">
        <v>1.2250222853990279E-2</v>
      </c>
      <c r="AB38" s="41">
        <v>1.0896315844836756E-3</v>
      </c>
      <c r="AC38" s="42">
        <v>6.2228852232992189</v>
      </c>
      <c r="AD38" s="43">
        <v>95736.695743064905</v>
      </c>
      <c r="AE38" s="40">
        <v>0</v>
      </c>
      <c r="AF38" s="41">
        <v>0</v>
      </c>
      <c r="AG38" s="41">
        <v>0</v>
      </c>
      <c r="AH38" s="42">
        <v>0</v>
      </c>
      <c r="AI38" s="43">
        <v>0</v>
      </c>
      <c r="AJ38" s="42">
        <v>70.328119057479</v>
      </c>
      <c r="AK38" s="31">
        <v>1081971.062422754</v>
      </c>
      <c r="AL38" s="44">
        <f>+$AL$6*W38/H38*10^6</f>
        <v>4152.4148788513603</v>
      </c>
      <c r="AM38" s="31">
        <v>1735603.125</v>
      </c>
      <c r="AN38" s="45">
        <v>0.62339773813368426</v>
      </c>
      <c r="AR38" s="33"/>
    </row>
    <row r="39" spans="1:44">
      <c r="A39" s="6" t="s">
        <v>3630</v>
      </c>
      <c r="B39" s="6" t="s">
        <v>385</v>
      </c>
      <c r="C39" s="6" t="s">
        <v>3796</v>
      </c>
      <c r="D39" s="30" t="s">
        <v>6149</v>
      </c>
      <c r="E39" s="6" t="s">
        <v>2717</v>
      </c>
      <c r="F39" s="31" t="s">
        <v>4572</v>
      </c>
      <c r="G39" s="6" t="s">
        <v>4231</v>
      </c>
      <c r="H39" s="32">
        <v>33.1</v>
      </c>
      <c r="I39" s="33">
        <v>126.133</v>
      </c>
      <c r="J39" s="33">
        <v>127.26649999999999</v>
      </c>
      <c r="K39" s="34">
        <v>0.78</v>
      </c>
      <c r="L39" s="34">
        <v>0.79</v>
      </c>
      <c r="M39" s="7">
        <v>0.64</v>
      </c>
      <c r="N39" s="7">
        <v>0.64</v>
      </c>
      <c r="O39" s="7">
        <v>0.36</v>
      </c>
      <c r="P39" s="7">
        <v>0.36</v>
      </c>
      <c r="Q39" s="35">
        <v>98.383740000000003</v>
      </c>
      <c r="R39" s="35">
        <v>100.54053500000001</v>
      </c>
      <c r="S39" s="35">
        <v>3256.5017940000002</v>
      </c>
      <c r="T39" s="35">
        <v>3327.8917085000003</v>
      </c>
      <c r="U39" s="36">
        <v>2.0155299825402695E-3</v>
      </c>
      <c r="V39" s="37">
        <v>2.0601465236835814E-3</v>
      </c>
      <c r="W39" s="37">
        <v>4.4616541143311945E-5</v>
      </c>
      <c r="X39" s="38">
        <v>5.2984067683145923</v>
      </c>
      <c r="Y39" s="39">
        <v>160072.71203367348</v>
      </c>
      <c r="Z39" s="40">
        <v>2.5545665923264785E-3</v>
      </c>
      <c r="AA39" s="41">
        <v>2.6155128932272751E-3</v>
      </c>
      <c r="AB39" s="41">
        <v>6.0946300900796557E-5</v>
      </c>
      <c r="AC39" s="42">
        <v>0.34806428217664859</v>
      </c>
      <c r="AD39" s="43">
        <v>10515.537225880622</v>
      </c>
      <c r="AE39" s="40">
        <v>1.4657044408429767E-3</v>
      </c>
      <c r="AF39" s="41">
        <v>1.4955849910325428E-3</v>
      </c>
      <c r="AG39" s="41">
        <v>2.9880550189566139E-5</v>
      </c>
      <c r="AH39" s="42">
        <v>0.10754953139948564</v>
      </c>
      <c r="AI39" s="43">
        <v>3249.2305558756989</v>
      </c>
      <c r="AJ39" s="42">
        <v>5.7540205818907264</v>
      </c>
      <c r="AK39" s="31">
        <v>173837.4798154298</v>
      </c>
      <c r="AL39" s="44">
        <f>+$AL$6*W39/H39*10^6</f>
        <v>673.96587829776342</v>
      </c>
      <c r="AM39" s="31">
        <v>291364.59375</v>
      </c>
      <c r="AN39" s="45">
        <v>0.5966321356279406</v>
      </c>
      <c r="AR39" s="33"/>
    </row>
    <row r="40" spans="1:44">
      <c r="A40" s="6" t="s">
        <v>3605</v>
      </c>
      <c r="B40" s="6" t="s">
        <v>362</v>
      </c>
      <c r="C40" s="6" t="s">
        <v>3770</v>
      </c>
      <c r="D40" s="30" t="s">
        <v>6148</v>
      </c>
      <c r="E40" s="6" t="s">
        <v>2693</v>
      </c>
      <c r="F40" s="31" t="s">
        <v>4578</v>
      </c>
      <c r="G40" s="6" t="s">
        <v>4231</v>
      </c>
      <c r="H40" s="32">
        <v>88.05</v>
      </c>
      <c r="I40" s="33">
        <v>27.338000000000001</v>
      </c>
      <c r="J40" s="33">
        <v>27.337999999999997</v>
      </c>
      <c r="K40" s="34">
        <v>0.71</v>
      </c>
      <c r="L40" s="34">
        <v>0.73</v>
      </c>
      <c r="M40" s="7">
        <v>0.47</v>
      </c>
      <c r="N40" s="7">
        <v>0.47</v>
      </c>
      <c r="O40" s="7">
        <v>0.53</v>
      </c>
      <c r="P40" s="7">
        <v>0.53</v>
      </c>
      <c r="Q40" s="35">
        <v>19.409980000000001</v>
      </c>
      <c r="R40" s="35">
        <v>19.956739999999996</v>
      </c>
      <c r="S40" s="35">
        <v>1709.0487390000001</v>
      </c>
      <c r="T40" s="35">
        <v>1757.1909569999996</v>
      </c>
      <c r="U40" s="36">
        <v>1.0577727859458811E-3</v>
      </c>
      <c r="V40" s="37">
        <v>1.0877970675143966E-3</v>
      </c>
      <c r="W40" s="37">
        <v>3.0024281568515488E-5</v>
      </c>
      <c r="X40" s="38">
        <v>3.5655129824032064</v>
      </c>
      <c r="Y40" s="39">
        <v>40494.184922239714</v>
      </c>
      <c r="Z40" s="40">
        <v>9.8455104782368117E-4</v>
      </c>
      <c r="AA40" s="41">
        <v>1.0142021412506644E-3</v>
      </c>
      <c r="AB40" s="41">
        <v>2.9651093426983277E-5</v>
      </c>
      <c r="AC40" s="42">
        <v>0.16933737399771856</v>
      </c>
      <c r="AD40" s="43">
        <v>1923.1956161012897</v>
      </c>
      <c r="AE40" s="40">
        <v>1.1324600726647246E-3</v>
      </c>
      <c r="AF40" s="41">
        <v>1.1626104999534741E-3</v>
      </c>
      <c r="AG40" s="41">
        <v>3.0150427288749577E-5</v>
      </c>
      <c r="AH40" s="42">
        <v>0.10852090426138047</v>
      </c>
      <c r="AI40" s="43">
        <v>1232.4918144393012</v>
      </c>
      <c r="AJ40" s="42">
        <v>3.8433712606623054</v>
      </c>
      <c r="AK40" s="31">
        <v>43649.872352780309</v>
      </c>
      <c r="AL40" s="44">
        <f>+$AL$6*W40/H40*10^6</f>
        <v>170.49563639134291</v>
      </c>
      <c r="AM40" s="31">
        <v>73252.8515625</v>
      </c>
      <c r="AN40" s="45">
        <v>0.59587949713517763</v>
      </c>
      <c r="AR40" s="33"/>
    </row>
    <row r="41" spans="1:44">
      <c r="A41" s="6" t="s">
        <v>6095</v>
      </c>
      <c r="B41" s="6" t="s">
        <v>6073</v>
      </c>
      <c r="C41" s="6" t="s">
        <v>6115</v>
      </c>
      <c r="D41" s="30" t="s">
        <v>6150</v>
      </c>
      <c r="E41" s="6" t="s">
        <v>6468</v>
      </c>
      <c r="F41" s="31" t="s">
        <v>4574</v>
      </c>
      <c r="G41" s="6" t="s">
        <v>4233</v>
      </c>
      <c r="H41" s="32">
        <v>81.84</v>
      </c>
      <c r="I41" s="33">
        <v>55.347999999999999</v>
      </c>
      <c r="J41" s="33">
        <v>57.763779999999997</v>
      </c>
      <c r="K41" s="34">
        <v>1</v>
      </c>
      <c r="L41" s="34">
        <v>1</v>
      </c>
      <c r="M41" s="7">
        <v>0.55000000000000004</v>
      </c>
      <c r="N41" s="7">
        <v>0.55000000000000004</v>
      </c>
      <c r="O41" s="7">
        <v>0.45</v>
      </c>
      <c r="P41" s="7">
        <v>0.45</v>
      </c>
      <c r="Q41" s="35">
        <v>55.347999999999999</v>
      </c>
      <c r="R41" s="35">
        <v>57.763779999999997</v>
      </c>
      <c r="S41" s="35">
        <v>4529.6803200000004</v>
      </c>
      <c r="T41" s="35">
        <v>4727.3877552000004</v>
      </c>
      <c r="U41" s="36">
        <v>2.8035318491467726E-3</v>
      </c>
      <c r="V41" s="37">
        <v>2.9265109273550784E-3</v>
      </c>
      <c r="W41" s="37">
        <v>1.2297907820830577E-4</v>
      </c>
      <c r="X41" s="38">
        <v>14.604296156598219</v>
      </c>
      <c r="Y41" s="39">
        <v>178449.3665273487</v>
      </c>
      <c r="Z41" s="40">
        <v>3.0536283224949132E-3</v>
      </c>
      <c r="AA41" s="41">
        <v>3.1929463481648827E-3</v>
      </c>
      <c r="AB41" s="41">
        <v>1.3931802566996944E-4</v>
      </c>
      <c r="AC41" s="42">
        <v>0.79564514798062236</v>
      </c>
      <c r="AD41" s="43">
        <v>9721.9592861757355</v>
      </c>
      <c r="AE41" s="40">
        <v>2.5484296419149449E-3</v>
      </c>
      <c r="AF41" s="41">
        <v>2.6556641534524806E-3</v>
      </c>
      <c r="AG41" s="41">
        <v>1.0723451153753574E-4</v>
      </c>
      <c r="AH41" s="42">
        <v>0.3859708537007418</v>
      </c>
      <c r="AI41" s="43">
        <v>4716.1639015242154</v>
      </c>
      <c r="AJ41" s="42">
        <v>15.785912158279583</v>
      </c>
      <c r="AK41" s="31">
        <v>192887.48971504864</v>
      </c>
      <c r="AL41" s="44">
        <f>+$AL$6*W41/H41*10^6</f>
        <v>751.33845435181922</v>
      </c>
      <c r="AM41" s="31">
        <v>342085.6875</v>
      </c>
      <c r="AN41" s="45">
        <v>0.56385723449785852</v>
      </c>
      <c r="AR41" s="33"/>
    </row>
    <row r="42" spans="1:44">
      <c r="A42" s="6" t="s">
        <v>3593</v>
      </c>
      <c r="B42" s="6" t="s">
        <v>349</v>
      </c>
      <c r="C42" s="6" t="s">
        <v>3756</v>
      </c>
      <c r="D42" s="30" t="s">
        <v>6151</v>
      </c>
      <c r="E42" s="6" t="s">
        <v>5826</v>
      </c>
      <c r="F42" s="31" t="s">
        <v>4592</v>
      </c>
      <c r="G42" s="6" t="s">
        <v>4231</v>
      </c>
      <c r="H42" s="32">
        <v>75.040000000000006</v>
      </c>
      <c r="I42" s="33">
        <v>117.26</v>
      </c>
      <c r="J42" s="33">
        <v>116.54689999999999</v>
      </c>
      <c r="K42" s="34">
        <v>0.78</v>
      </c>
      <c r="L42" s="34">
        <v>0.82</v>
      </c>
      <c r="M42" s="7">
        <v>1</v>
      </c>
      <c r="N42" s="7">
        <v>1</v>
      </c>
      <c r="O42" s="7">
        <v>0</v>
      </c>
      <c r="P42" s="7">
        <v>0</v>
      </c>
      <c r="Q42" s="35">
        <v>91.462800000000001</v>
      </c>
      <c r="R42" s="35">
        <v>95.568457999999993</v>
      </c>
      <c r="S42" s="35">
        <v>6863.3685120000009</v>
      </c>
      <c r="T42" s="35">
        <v>7171.4570883200004</v>
      </c>
      <c r="U42" s="36">
        <v>4.2479095336739117E-3</v>
      </c>
      <c r="V42" s="37">
        <v>4.439523182954686E-3</v>
      </c>
      <c r="W42" s="37">
        <v>1.9161364928077431E-4</v>
      </c>
      <c r="X42" s="38">
        <v>22.754947609893321</v>
      </c>
      <c r="Y42" s="39">
        <v>303237.57475870627</v>
      </c>
      <c r="Z42" s="40">
        <v>8.4124646153487838E-3</v>
      </c>
      <c r="AA42" s="41">
        <v>8.8067386767998797E-3</v>
      </c>
      <c r="AB42" s="41">
        <v>3.9427406145109596E-4</v>
      </c>
      <c r="AC42" s="42">
        <v>2.2516988915081795</v>
      </c>
      <c r="AD42" s="43">
        <v>30006.648340993863</v>
      </c>
      <c r="AE42" s="40">
        <v>0</v>
      </c>
      <c r="AF42" s="41">
        <v>0</v>
      </c>
      <c r="AG42" s="41">
        <v>0</v>
      </c>
      <c r="AH42" s="42">
        <v>0</v>
      </c>
      <c r="AI42" s="43">
        <v>0</v>
      </c>
      <c r="AJ42" s="42">
        <v>25.006646501401502</v>
      </c>
      <c r="AK42" s="31">
        <v>333244.22309970012</v>
      </c>
      <c r="AL42" s="44">
        <f>+$AL$6*W42/H42*10^6</f>
        <v>1276.7433987258414</v>
      </c>
      <c r="AM42" s="31">
        <v>644305.0625</v>
      </c>
      <c r="AN42" s="45">
        <v>0.51721496926729504</v>
      </c>
      <c r="AR42" s="33"/>
    </row>
    <row r="43" spans="1:44">
      <c r="A43" s="6" t="s">
        <v>1392</v>
      </c>
      <c r="B43" s="6" t="s">
        <v>1805</v>
      </c>
      <c r="C43" s="6" t="s">
        <v>2849</v>
      </c>
      <c r="D43" s="30" t="s">
        <v>6153</v>
      </c>
      <c r="E43" s="6" t="s">
        <v>4045</v>
      </c>
      <c r="F43" s="31" t="s">
        <v>4592</v>
      </c>
      <c r="G43" s="6" t="s">
        <v>4231</v>
      </c>
      <c r="H43" s="32">
        <v>66.66</v>
      </c>
      <c r="I43" s="33">
        <v>86.165000000000006</v>
      </c>
      <c r="J43" s="33">
        <v>86.164919999999995</v>
      </c>
      <c r="K43" s="34">
        <v>0.81</v>
      </c>
      <c r="L43" s="34">
        <v>0.84</v>
      </c>
      <c r="M43" s="7">
        <v>1</v>
      </c>
      <c r="N43" s="7">
        <v>1</v>
      </c>
      <c r="O43" s="7">
        <v>0</v>
      </c>
      <c r="P43" s="7">
        <v>0</v>
      </c>
      <c r="Q43" s="35">
        <v>69.793650000000014</v>
      </c>
      <c r="R43" s="35">
        <v>72.378532799999988</v>
      </c>
      <c r="S43" s="35">
        <v>4652.4447090000003</v>
      </c>
      <c r="T43" s="35">
        <v>4824.7529964479991</v>
      </c>
      <c r="U43" s="36">
        <v>2.8795137838945528E-3</v>
      </c>
      <c r="V43" s="37">
        <v>2.9867853235358028E-3</v>
      </c>
      <c r="W43" s="37">
        <v>1.0727153964125002E-4</v>
      </c>
      <c r="X43" s="38">
        <v>12.738958178247868</v>
      </c>
      <c r="Y43" s="39">
        <v>191103.48302202023</v>
      </c>
      <c r="Z43" s="40">
        <v>5.7025244121598415E-3</v>
      </c>
      <c r="AA43" s="41">
        <v>5.9249240839811786E-3</v>
      </c>
      <c r="AB43" s="41">
        <v>2.2239967182133714E-4</v>
      </c>
      <c r="AC43" s="42">
        <v>1.2701243715318613</v>
      </c>
      <c r="AD43" s="43">
        <v>19053.770950072929</v>
      </c>
      <c r="AE43" s="40">
        <v>0</v>
      </c>
      <c r="AF43" s="41">
        <v>0</v>
      </c>
      <c r="AG43" s="41">
        <v>0</v>
      </c>
      <c r="AH43" s="42">
        <v>0</v>
      </c>
      <c r="AI43" s="43">
        <v>0</v>
      </c>
      <c r="AJ43" s="42">
        <v>14.00908254977973</v>
      </c>
      <c r="AK43" s="31">
        <v>210157.25397209317</v>
      </c>
      <c r="AL43" s="44">
        <f>+$AL$6*W43/H43*10^6</f>
        <v>804.61700901027621</v>
      </c>
      <c r="AM43" s="31">
        <v>420206.84375</v>
      </c>
      <c r="AN43" s="45">
        <v>0.50012810856818224</v>
      </c>
      <c r="AR43" s="33"/>
    </row>
    <row r="44" spans="1:44">
      <c r="A44" s="6" t="s">
        <v>3528</v>
      </c>
      <c r="B44" s="6" t="s">
        <v>283</v>
      </c>
      <c r="C44" s="6" t="s">
        <v>593</v>
      </c>
      <c r="D44" s="30" t="s">
        <v>6152</v>
      </c>
      <c r="E44" s="6" t="s">
        <v>2619</v>
      </c>
      <c r="F44" s="31" t="s">
        <v>4581</v>
      </c>
      <c r="G44" s="6" t="s">
        <v>4233</v>
      </c>
      <c r="H44" s="32">
        <v>18.34</v>
      </c>
      <c r="I44" s="33">
        <v>329.48899999999998</v>
      </c>
      <c r="J44" s="33">
        <v>341.16210000000001</v>
      </c>
      <c r="K44" s="34">
        <v>1</v>
      </c>
      <c r="L44" s="34">
        <v>1</v>
      </c>
      <c r="M44" s="7">
        <v>0.38</v>
      </c>
      <c r="N44" s="7">
        <v>0.38</v>
      </c>
      <c r="O44" s="7">
        <v>0.62</v>
      </c>
      <c r="P44" s="7">
        <v>0.62</v>
      </c>
      <c r="Q44" s="35">
        <v>329.48899999999998</v>
      </c>
      <c r="R44" s="35">
        <v>341.16210000000001</v>
      </c>
      <c r="S44" s="35">
        <v>6042.8282599999993</v>
      </c>
      <c r="T44" s="35">
        <v>6256.9129140000005</v>
      </c>
      <c r="U44" s="36">
        <v>3.740056756551458E-3</v>
      </c>
      <c r="V44" s="37">
        <v>3.8733704452715094E-3</v>
      </c>
      <c r="W44" s="37">
        <v>1.333136887200514E-4</v>
      </c>
      <c r="X44" s="38">
        <v>15.831575745740826</v>
      </c>
      <c r="Y44" s="39">
        <v>863226.59464235697</v>
      </c>
      <c r="Z44" s="40">
        <v>2.8145552659018095E-3</v>
      </c>
      <c r="AA44" s="41">
        <v>2.9197886267489852E-3</v>
      </c>
      <c r="AB44" s="41">
        <v>1.0523336084717564E-4</v>
      </c>
      <c r="AC44" s="42">
        <v>0.60098765081622385</v>
      </c>
      <c r="AD44" s="43">
        <v>32769.228506882435</v>
      </c>
      <c r="AE44" s="40">
        <v>4.6840823555546873E-3</v>
      </c>
      <c r="AF44" s="41">
        <v>4.8427406529338336E-3</v>
      </c>
      <c r="AG44" s="41">
        <v>1.5865829737914637E-4</v>
      </c>
      <c r="AH44" s="42">
        <v>0.57106128995328231</v>
      </c>
      <c r="AI44" s="43">
        <v>31137.474915664247</v>
      </c>
      <c r="AJ44" s="42">
        <v>17.003624686510332</v>
      </c>
      <c r="AK44" s="31">
        <v>927133.29806490371</v>
      </c>
      <c r="AL44" s="44">
        <f>+$AL$6*W44/H44*10^6</f>
        <v>3634.50623555211</v>
      </c>
      <c r="AM44" s="31">
        <v>1882075.5</v>
      </c>
      <c r="AN44" s="45">
        <v>0.49261217101274829</v>
      </c>
      <c r="AR44" s="33"/>
    </row>
    <row r="45" spans="1:44">
      <c r="A45" s="6" t="s">
        <v>3584</v>
      </c>
      <c r="B45" s="6" t="s">
        <v>339</v>
      </c>
      <c r="C45" s="6" t="s">
        <v>3746</v>
      </c>
      <c r="D45" s="30" t="s">
        <v>6154</v>
      </c>
      <c r="E45" s="6" t="s">
        <v>2672</v>
      </c>
      <c r="F45" s="31" t="s">
        <v>4577</v>
      </c>
      <c r="G45" s="6" t="s">
        <v>4231</v>
      </c>
      <c r="H45" s="32">
        <v>16.11</v>
      </c>
      <c r="I45" s="33">
        <v>149.29400000000001</v>
      </c>
      <c r="J45" s="33">
        <v>148.79589999999999</v>
      </c>
      <c r="K45" s="34">
        <v>0.91</v>
      </c>
      <c r="L45" s="34">
        <v>1</v>
      </c>
      <c r="M45" s="7">
        <v>0.63</v>
      </c>
      <c r="N45" s="7">
        <v>0.63</v>
      </c>
      <c r="O45" s="7">
        <v>0.37</v>
      </c>
      <c r="P45" s="7">
        <v>0.37</v>
      </c>
      <c r="Q45" s="35">
        <v>135.85754000000003</v>
      </c>
      <c r="R45" s="35">
        <v>148.79589999999999</v>
      </c>
      <c r="S45" s="35">
        <v>2188.6649694000002</v>
      </c>
      <c r="T45" s="35">
        <v>2397.1019489999999</v>
      </c>
      <c r="U45" s="36">
        <v>1.3546192038613326E-3</v>
      </c>
      <c r="V45" s="37">
        <v>1.4839368824814895E-3</v>
      </c>
      <c r="W45" s="37">
        <v>1.2931767862015692E-4</v>
      </c>
      <c r="X45" s="38">
        <v>15.357032304743761</v>
      </c>
      <c r="Y45" s="39">
        <v>953260.85069793672</v>
      </c>
      <c r="Z45" s="40">
        <v>1.6900741879116057E-3</v>
      </c>
      <c r="AA45" s="41">
        <v>1.8545338300845554E-3</v>
      </c>
      <c r="AB45" s="41">
        <v>1.6445964217294963E-4</v>
      </c>
      <c r="AC45" s="42">
        <v>0.93922890239279555</v>
      </c>
      <c r="AD45" s="43">
        <v>58300.987113146839</v>
      </c>
      <c r="AE45" s="40">
        <v>1.0124500172570116E-3</v>
      </c>
      <c r="AF45" s="41">
        <v>1.107203986489805E-3</v>
      </c>
      <c r="AG45" s="41">
        <v>9.4753969232793354E-5</v>
      </c>
      <c r="AH45" s="42">
        <v>0.34104944268351084</v>
      </c>
      <c r="AI45" s="43">
        <v>21170.046100776592</v>
      </c>
      <c r="AJ45" s="42">
        <v>16.637310649820066</v>
      </c>
      <c r="AK45" s="31">
        <v>1032731.8839118602</v>
      </c>
      <c r="AL45" s="44">
        <f>+$AL$6*W45/H45*10^6</f>
        <v>4013.5840664232442</v>
      </c>
      <c r="AM45" s="31">
        <v>2438632.75</v>
      </c>
      <c r="AN45" s="45">
        <v>0.42348807294245522</v>
      </c>
      <c r="AR45" s="33"/>
    </row>
    <row r="46" spans="1:44">
      <c r="A46" s="6" t="s">
        <v>3473</v>
      </c>
      <c r="B46" s="6" t="s">
        <v>227</v>
      </c>
      <c r="C46" s="6" t="s">
        <v>537</v>
      </c>
      <c r="D46" s="30" t="s">
        <v>499</v>
      </c>
      <c r="E46" s="6" t="s">
        <v>2566</v>
      </c>
      <c r="F46" s="31" t="s">
        <v>4573</v>
      </c>
      <c r="G46" s="6" t="s">
        <v>4231</v>
      </c>
      <c r="H46" s="32">
        <v>107.12</v>
      </c>
      <c r="I46" s="33">
        <v>77.932000000000002</v>
      </c>
      <c r="J46" s="33">
        <v>78.052589999999995</v>
      </c>
      <c r="K46" s="34">
        <v>0.93</v>
      </c>
      <c r="L46" s="34">
        <v>1</v>
      </c>
      <c r="M46" s="7">
        <v>0</v>
      </c>
      <c r="N46" s="7">
        <v>0</v>
      </c>
      <c r="O46" s="7">
        <v>1</v>
      </c>
      <c r="P46" s="7">
        <v>1</v>
      </c>
      <c r="Q46" s="35">
        <v>72.476759999999999</v>
      </c>
      <c r="R46" s="35">
        <v>78.052589999999995</v>
      </c>
      <c r="S46" s="35">
        <v>7763.7105312000003</v>
      </c>
      <c r="T46" s="35">
        <v>8360.993440799999</v>
      </c>
      <c r="U46" s="36">
        <v>4.8051536099959049E-3</v>
      </c>
      <c r="V46" s="37">
        <v>5.1759110813642461E-3</v>
      </c>
      <c r="W46" s="37">
        <v>3.7075747136834127E-4</v>
      </c>
      <c r="X46" s="38">
        <v>44.029049436874423</v>
      </c>
      <c r="Y46" s="39">
        <v>411025.48017993302</v>
      </c>
      <c r="Z46" s="40">
        <v>0</v>
      </c>
      <c r="AA46" s="41">
        <v>0</v>
      </c>
      <c r="AB46" s="41">
        <v>0</v>
      </c>
      <c r="AC46" s="42">
        <v>0</v>
      </c>
      <c r="AD46" s="43">
        <v>0</v>
      </c>
      <c r="AE46" s="40">
        <v>9.7064833872118981E-3</v>
      </c>
      <c r="AF46" s="41">
        <v>1.0437519369531571E-2</v>
      </c>
      <c r="AG46" s="41">
        <v>7.3103598231967319E-4</v>
      </c>
      <c r="AH46" s="42">
        <v>2.6312292389481304</v>
      </c>
      <c r="AI46" s="43">
        <v>24563.379751196138</v>
      </c>
      <c r="AJ46" s="42">
        <v>46.660278675822553</v>
      </c>
      <c r="AK46" s="31">
        <v>435588.85993112915</v>
      </c>
      <c r="AL46" s="44">
        <f>+$AL$6*W46/H46*10^6</f>
        <v>1730.57072147284</v>
      </c>
      <c r="AM46" s="31">
        <v>1100175.5</v>
      </c>
      <c r="AN46" s="45">
        <v>0.3959267043586493</v>
      </c>
      <c r="AR46" s="33"/>
    </row>
    <row r="47" spans="1:44">
      <c r="A47" s="6" t="s">
        <v>3480</v>
      </c>
      <c r="B47" s="6" t="s">
        <v>234</v>
      </c>
      <c r="C47" s="6" t="s">
        <v>544</v>
      </c>
      <c r="D47" s="30" t="s">
        <v>6155</v>
      </c>
      <c r="E47" s="6" t="s">
        <v>5697</v>
      </c>
      <c r="F47" s="31" t="s">
        <v>4589</v>
      </c>
      <c r="G47" s="6" t="s">
        <v>4231</v>
      </c>
      <c r="H47" s="32">
        <v>85.24</v>
      </c>
      <c r="I47" s="33">
        <v>105.252</v>
      </c>
      <c r="J47" s="33">
        <v>105.3027</v>
      </c>
      <c r="K47" s="34">
        <v>0.94</v>
      </c>
      <c r="L47" s="34">
        <v>1</v>
      </c>
      <c r="M47" s="7">
        <v>1</v>
      </c>
      <c r="N47" s="7">
        <v>1</v>
      </c>
      <c r="O47" s="7">
        <v>0</v>
      </c>
      <c r="P47" s="7">
        <v>0</v>
      </c>
      <c r="Q47" s="35">
        <v>98.936879999999988</v>
      </c>
      <c r="R47" s="35">
        <v>105.3027</v>
      </c>
      <c r="S47" s="35">
        <v>8433.379651199999</v>
      </c>
      <c r="T47" s="35">
        <v>8976.0021479999996</v>
      </c>
      <c r="U47" s="36">
        <v>5.2196284898280623E-3</v>
      </c>
      <c r="V47" s="37">
        <v>5.5566350234736188E-3</v>
      </c>
      <c r="W47" s="37">
        <v>3.370065336455565E-4</v>
      </c>
      <c r="X47" s="38">
        <v>40.020979956701972</v>
      </c>
      <c r="Y47" s="39">
        <v>469509.38475717942</v>
      </c>
      <c r="Z47" s="40">
        <v>1.0336835007399126E-2</v>
      </c>
      <c r="AA47" s="41">
        <v>1.1022767661620164E-2</v>
      </c>
      <c r="AB47" s="41">
        <v>6.8593265422103866E-4</v>
      </c>
      <c r="AC47" s="42">
        <v>3.917360912544714</v>
      </c>
      <c r="AD47" s="43">
        <v>45956.838485977401</v>
      </c>
      <c r="AE47" s="40">
        <v>0</v>
      </c>
      <c r="AF47" s="41">
        <v>0</v>
      </c>
      <c r="AG47" s="41">
        <v>0</v>
      </c>
      <c r="AH47" s="42">
        <v>0</v>
      </c>
      <c r="AI47" s="43">
        <v>0</v>
      </c>
      <c r="AJ47" s="42">
        <v>43.938340869246687</v>
      </c>
      <c r="AK47" s="31">
        <v>515466.2232431568</v>
      </c>
      <c r="AL47" s="44">
        <f>+$AL$6*W47/H47*10^6</f>
        <v>1976.8097937913919</v>
      </c>
      <c r="AM47" s="31">
        <v>1322196.875</v>
      </c>
      <c r="AN47" s="45">
        <v>0.38985587773617814</v>
      </c>
      <c r="AR47" s="33"/>
    </row>
    <row r="48" spans="1:44">
      <c r="A48" s="6" t="s">
        <v>3482</v>
      </c>
      <c r="B48" s="6" t="s">
        <v>236</v>
      </c>
      <c r="C48" s="6" t="s">
        <v>546</v>
      </c>
      <c r="D48" s="30" t="s">
        <v>6156</v>
      </c>
      <c r="E48" s="6" t="s">
        <v>2574</v>
      </c>
      <c r="F48" s="31" t="s">
        <v>4575</v>
      </c>
      <c r="G48" s="6" t="s">
        <v>4231</v>
      </c>
      <c r="H48" s="32">
        <v>120.35</v>
      </c>
      <c r="I48" s="33">
        <v>28.818999999999999</v>
      </c>
      <c r="J48" s="33">
        <v>28.869298999999998</v>
      </c>
      <c r="K48" s="34">
        <v>0.7</v>
      </c>
      <c r="L48" s="34">
        <v>0.71</v>
      </c>
      <c r="M48" s="7">
        <v>0</v>
      </c>
      <c r="N48" s="7">
        <v>0</v>
      </c>
      <c r="O48" s="7">
        <v>1</v>
      </c>
      <c r="P48" s="7">
        <v>1</v>
      </c>
      <c r="Q48" s="35">
        <v>20.173299999999998</v>
      </c>
      <c r="R48" s="35">
        <v>20.497202289999997</v>
      </c>
      <c r="S48" s="35">
        <v>2427.8566549999996</v>
      </c>
      <c r="T48" s="35">
        <v>2466.8382956014993</v>
      </c>
      <c r="U48" s="36">
        <v>1.5026608892027607E-3</v>
      </c>
      <c r="V48" s="37">
        <v>1.5271074855568605E-3</v>
      </c>
      <c r="W48" s="37">
        <v>2.4446596354099799E-5</v>
      </c>
      <c r="X48" s="38">
        <v>2.9031387970834124</v>
      </c>
      <c r="Y48" s="39">
        <v>24122.466116189553</v>
      </c>
      <c r="Z48" s="40">
        <v>0</v>
      </c>
      <c r="AA48" s="41">
        <v>0</v>
      </c>
      <c r="AB48" s="41">
        <v>0</v>
      </c>
      <c r="AC48" s="42">
        <v>0</v>
      </c>
      <c r="AD48" s="43">
        <v>0</v>
      </c>
      <c r="AE48" s="40">
        <v>3.0353978543616392E-3</v>
      </c>
      <c r="AF48" s="41">
        <v>3.0794991856110464E-3</v>
      </c>
      <c r="AG48" s="41">
        <v>4.4101331249407193E-5</v>
      </c>
      <c r="AH48" s="42">
        <v>0.15873461097190408</v>
      </c>
      <c r="AI48" s="43">
        <v>1318.9415120224687</v>
      </c>
      <c r="AJ48" s="42">
        <v>3.0618734080553165</v>
      </c>
      <c r="AK48" s="31">
        <v>25441.407628212022</v>
      </c>
      <c r="AL48" s="44">
        <f>+$AL$6*W48/H48*10^6</f>
        <v>101.56458809347653</v>
      </c>
      <c r="AM48" s="31">
        <v>70733.703125</v>
      </c>
      <c r="AN48" s="45">
        <v>0.35967871755918368</v>
      </c>
      <c r="AR48" s="33"/>
    </row>
    <row r="49" spans="1:44">
      <c r="A49" s="6" t="s">
        <v>6096</v>
      </c>
      <c r="B49" s="6" t="s">
        <v>6074</v>
      </c>
      <c r="C49" s="6" t="s">
        <v>6061</v>
      </c>
      <c r="D49" s="30" t="s">
        <v>6062</v>
      </c>
      <c r="E49" s="6" t="s">
        <v>6012</v>
      </c>
      <c r="F49" s="31" t="s">
        <v>4584</v>
      </c>
      <c r="G49" s="6" t="s">
        <v>4231</v>
      </c>
      <c r="H49" s="32">
        <v>55.01</v>
      </c>
      <c r="I49" s="33">
        <v>46.756</v>
      </c>
      <c r="J49" s="33">
        <v>45.724589999999999</v>
      </c>
      <c r="K49" s="34">
        <v>0.95</v>
      </c>
      <c r="L49" s="34">
        <v>1</v>
      </c>
      <c r="M49" s="7">
        <v>0</v>
      </c>
      <c r="N49" s="7">
        <v>0</v>
      </c>
      <c r="O49" s="7">
        <v>1</v>
      </c>
      <c r="P49" s="7">
        <v>1</v>
      </c>
      <c r="Q49" s="35">
        <v>44.418199999999999</v>
      </c>
      <c r="R49" s="35">
        <v>45.724589999999999</v>
      </c>
      <c r="S49" s="35">
        <v>2443.4451819999999</v>
      </c>
      <c r="T49" s="35">
        <v>2515.3096959</v>
      </c>
      <c r="U49" s="36">
        <v>1.512309016407858E-3</v>
      </c>
      <c r="V49" s="37">
        <v>1.5571139267424247E-3</v>
      </c>
      <c r="W49" s="37">
        <v>4.4804910334566694E-5</v>
      </c>
      <c r="X49" s="38">
        <v>5.3207764225349923</v>
      </c>
      <c r="Y49" s="39">
        <v>96723.803354571763</v>
      </c>
      <c r="Z49" s="40">
        <v>0</v>
      </c>
      <c r="AA49" s="41">
        <v>0</v>
      </c>
      <c r="AB49" s="41">
        <v>0</v>
      </c>
      <c r="AC49" s="42">
        <v>0</v>
      </c>
      <c r="AD49" s="43">
        <v>0</v>
      </c>
      <c r="AE49" s="40">
        <v>3.0548872180812857E-3</v>
      </c>
      <c r="AF49" s="41">
        <v>3.1400088825825957E-3</v>
      </c>
      <c r="AG49" s="41">
        <v>8.5121664501309948E-5</v>
      </c>
      <c r="AH49" s="42">
        <v>0.30637973768825849</v>
      </c>
      <c r="AI49" s="43">
        <v>5569.5280437785586</v>
      </c>
      <c r="AJ49" s="42">
        <v>5.6271561602232509</v>
      </c>
      <c r="AK49" s="31">
        <v>102293.33139835032</v>
      </c>
      <c r="AL49" s="44">
        <f>+$AL$6*W49/H49*10^6</f>
        <v>407.24332243743589</v>
      </c>
      <c r="AM49" s="31">
        <v>289040.84375</v>
      </c>
      <c r="AN49" s="45">
        <v>0.35390614721159219</v>
      </c>
      <c r="AR49" s="33"/>
    </row>
    <row r="50" spans="1:44">
      <c r="A50" s="6" t="s">
        <v>3621</v>
      </c>
      <c r="B50" s="6" t="s">
        <v>378</v>
      </c>
      <c r="C50" s="6" t="s">
        <v>3788</v>
      </c>
      <c r="D50" s="30" t="s">
        <v>6157</v>
      </c>
      <c r="E50" s="6" t="s">
        <v>2710</v>
      </c>
      <c r="F50" s="31" t="s">
        <v>4579</v>
      </c>
      <c r="G50" s="6" t="s">
        <v>4233</v>
      </c>
      <c r="H50" s="32">
        <v>31.23</v>
      </c>
      <c r="I50" s="33">
        <v>191.60499999999999</v>
      </c>
      <c r="J50" s="33">
        <v>193.94649999999999</v>
      </c>
      <c r="K50" s="34">
        <v>1</v>
      </c>
      <c r="L50" s="34">
        <v>1</v>
      </c>
      <c r="M50" s="7">
        <v>0</v>
      </c>
      <c r="N50" s="7">
        <v>0</v>
      </c>
      <c r="O50" s="7">
        <v>1</v>
      </c>
      <c r="P50" s="7">
        <v>1</v>
      </c>
      <c r="Q50" s="35">
        <v>191.60499999999999</v>
      </c>
      <c r="R50" s="35">
        <v>193.94649999999999</v>
      </c>
      <c r="S50" s="35">
        <v>5983.8241499999995</v>
      </c>
      <c r="T50" s="35">
        <v>6056.9491949999992</v>
      </c>
      <c r="U50" s="36">
        <v>3.7035376448417028E-3</v>
      </c>
      <c r="V50" s="37">
        <v>3.749581994010162E-3</v>
      </c>
      <c r="W50" s="37">
        <v>4.6044349168459196E-5</v>
      </c>
      <c r="X50" s="38">
        <v>5.4679651318819156</v>
      </c>
      <c r="Y50" s="39">
        <v>175086.9398617328</v>
      </c>
      <c r="Z50" s="40">
        <v>0</v>
      </c>
      <c r="AA50" s="41">
        <v>0</v>
      </c>
      <c r="AB50" s="41">
        <v>0</v>
      </c>
      <c r="AC50" s="42">
        <v>0</v>
      </c>
      <c r="AD50" s="43">
        <v>0</v>
      </c>
      <c r="AE50" s="40">
        <v>7.481202380042227E-3</v>
      </c>
      <c r="AF50" s="41">
        <v>7.5612455613925421E-3</v>
      </c>
      <c r="AG50" s="41">
        <v>8.0043181350315101E-5</v>
      </c>
      <c r="AH50" s="42">
        <v>0.28810067389443317</v>
      </c>
      <c r="AI50" s="43">
        <v>9225.1256450346827</v>
      </c>
      <c r="AJ50" s="42">
        <v>5.7560658057763483</v>
      </c>
      <c r="AK50" s="31">
        <v>184312.06550676748</v>
      </c>
      <c r="AL50" s="44">
        <f>+$AL$6*W50/H50*10^6</f>
        <v>737.18138278032654</v>
      </c>
      <c r="AM50" s="31">
        <v>527096.125</v>
      </c>
      <c r="AN50" s="45">
        <v>0.34967448396014578</v>
      </c>
      <c r="AR50" s="33"/>
    </row>
    <row r="51" spans="1:44">
      <c r="A51" s="6" t="s">
        <v>4770</v>
      </c>
      <c r="B51" s="6" t="s">
        <v>2008</v>
      </c>
      <c r="C51" s="6" t="s">
        <v>1296</v>
      </c>
      <c r="D51" s="30" t="s">
        <v>6158</v>
      </c>
      <c r="E51" s="6" t="s">
        <v>32</v>
      </c>
      <c r="F51" s="31" t="s">
        <v>4582</v>
      </c>
      <c r="G51" s="6" t="s">
        <v>4231</v>
      </c>
      <c r="H51" s="32">
        <v>12.2</v>
      </c>
      <c r="I51" s="33">
        <v>190.065</v>
      </c>
      <c r="J51" s="33">
        <v>187.99039999999999</v>
      </c>
      <c r="K51" s="34">
        <v>0.79</v>
      </c>
      <c r="L51" s="34">
        <v>0.84</v>
      </c>
      <c r="M51" s="7">
        <v>0</v>
      </c>
      <c r="N51" s="7">
        <v>0</v>
      </c>
      <c r="O51" s="7">
        <v>1</v>
      </c>
      <c r="P51" s="7">
        <v>1</v>
      </c>
      <c r="Q51" s="35">
        <v>150.15135000000001</v>
      </c>
      <c r="R51" s="35">
        <v>157.911936</v>
      </c>
      <c r="S51" s="35">
        <v>1831.84647</v>
      </c>
      <c r="T51" s="35">
        <v>1926.5256191999999</v>
      </c>
      <c r="U51" s="36">
        <v>1.1337753568870148E-3</v>
      </c>
      <c r="V51" s="37">
        <v>1.1926244616208307E-3</v>
      </c>
      <c r="W51" s="37">
        <v>5.8849104733815945E-5</v>
      </c>
      <c r="X51" s="38">
        <v>6.9885851041065017</v>
      </c>
      <c r="Y51" s="39">
        <v>572834.84459889366</v>
      </c>
      <c r="Z51" s="40">
        <v>0</v>
      </c>
      <c r="AA51" s="41">
        <v>0</v>
      </c>
      <c r="AB51" s="41">
        <v>0</v>
      </c>
      <c r="AC51" s="42">
        <v>0</v>
      </c>
      <c r="AD51" s="43">
        <v>0</v>
      </c>
      <c r="AE51" s="40">
        <v>2.2902434676720829E-3</v>
      </c>
      <c r="AF51" s="41">
        <v>2.4049951251217355E-3</v>
      </c>
      <c r="AG51" s="41">
        <v>1.1475165744965262E-4</v>
      </c>
      <c r="AH51" s="42">
        <v>0.41302743449261875</v>
      </c>
      <c r="AI51" s="43">
        <v>33854.707745296619</v>
      </c>
      <c r="AJ51" s="42">
        <v>7.4016125385991201</v>
      </c>
      <c r="AK51" s="31">
        <v>606689.55234419031</v>
      </c>
      <c r="AL51" s="44">
        <f>+$AL$6*W51/H51*10^6</f>
        <v>2411.8485546645879</v>
      </c>
      <c r="AM51" s="31">
        <v>2001647.875</v>
      </c>
      <c r="AN51" s="45">
        <v>0.30309504479862137</v>
      </c>
      <c r="AR51" s="33"/>
    </row>
    <row r="52" spans="1:44">
      <c r="A52" s="6" t="s">
        <v>3708</v>
      </c>
      <c r="B52" s="6" t="s">
        <v>461</v>
      </c>
      <c r="C52" s="6" t="s">
        <v>3869</v>
      </c>
      <c r="D52" s="30" t="s">
        <v>6159</v>
      </c>
      <c r="E52" s="6" t="s">
        <v>3059</v>
      </c>
      <c r="F52" s="31" t="s">
        <v>4589</v>
      </c>
      <c r="G52" s="6" t="s">
        <v>4231</v>
      </c>
      <c r="H52" s="32">
        <v>45.43</v>
      </c>
      <c r="I52" s="33">
        <v>91.248999999999995</v>
      </c>
      <c r="J52" s="33">
        <v>90.775089999999992</v>
      </c>
      <c r="K52" s="34">
        <v>0.84</v>
      </c>
      <c r="L52" s="34">
        <v>0.89</v>
      </c>
      <c r="M52" s="7">
        <v>0</v>
      </c>
      <c r="N52" s="7">
        <v>0</v>
      </c>
      <c r="O52" s="7">
        <v>1</v>
      </c>
      <c r="P52" s="7">
        <v>1</v>
      </c>
      <c r="Q52" s="35">
        <v>76.649159999999995</v>
      </c>
      <c r="R52" s="35">
        <v>80.789830099999989</v>
      </c>
      <c r="S52" s="35">
        <v>3482.1713387999998</v>
      </c>
      <c r="T52" s="35">
        <v>3670.2819814429995</v>
      </c>
      <c r="U52" s="36">
        <v>2.155202478507767E-3</v>
      </c>
      <c r="V52" s="37">
        <v>2.2721047820442571E-3</v>
      </c>
      <c r="W52" s="37">
        <v>1.169023035364901E-4</v>
      </c>
      <c r="X52" s="38">
        <v>13.882652944784674</v>
      </c>
      <c r="Y52" s="39">
        <v>305583.37981036043</v>
      </c>
      <c r="Z52" s="40">
        <v>0</v>
      </c>
      <c r="AA52" s="41">
        <v>0</v>
      </c>
      <c r="AB52" s="41">
        <v>0</v>
      </c>
      <c r="AC52" s="42">
        <v>0</v>
      </c>
      <c r="AD52" s="43">
        <v>0</v>
      </c>
      <c r="AE52" s="40">
        <v>4.3535417910877932E-3</v>
      </c>
      <c r="AF52" s="41">
        <v>4.5818286480187173E-3</v>
      </c>
      <c r="AG52" s="41">
        <v>2.2828685693092408E-4</v>
      </c>
      <c r="AH52" s="42">
        <v>0.8216764528035887</v>
      </c>
      <c r="AI52" s="43">
        <v>18086.648752005036</v>
      </c>
      <c r="AJ52" s="42">
        <v>14.704329397588262</v>
      </c>
      <c r="AK52" s="31">
        <v>323670.02856236545</v>
      </c>
      <c r="AL52" s="44">
        <f>+$AL$6*W52/H52*10^6</f>
        <v>1286.6201137628229</v>
      </c>
      <c r="AM52" s="31">
        <v>1069474.5</v>
      </c>
      <c r="AN52" s="45">
        <v>0.30264398876491722</v>
      </c>
      <c r="AR52" s="33"/>
    </row>
    <row r="53" spans="1:44">
      <c r="A53" s="6" t="s">
        <v>3530</v>
      </c>
      <c r="B53" s="6" t="s">
        <v>285</v>
      </c>
      <c r="C53" s="6" t="s">
        <v>595</v>
      </c>
      <c r="D53" s="30" t="s">
        <v>6160</v>
      </c>
      <c r="E53" s="6" t="s">
        <v>2621</v>
      </c>
      <c r="F53" s="31" t="s">
        <v>4576</v>
      </c>
      <c r="G53" s="6" t="s">
        <v>4231</v>
      </c>
      <c r="H53" s="32">
        <v>91.53</v>
      </c>
      <c r="I53" s="33">
        <v>39.692</v>
      </c>
      <c r="J53" s="33">
        <v>39.732929999999996</v>
      </c>
      <c r="K53" s="34">
        <v>0.88</v>
      </c>
      <c r="L53" s="34">
        <v>0.9</v>
      </c>
      <c r="M53" s="7">
        <v>0.55000000000000004</v>
      </c>
      <c r="N53" s="7">
        <v>0.55000000000000004</v>
      </c>
      <c r="O53" s="7">
        <v>0.45</v>
      </c>
      <c r="P53" s="7">
        <v>0.45</v>
      </c>
      <c r="Q53" s="35">
        <v>34.928960000000004</v>
      </c>
      <c r="R53" s="35">
        <v>35.759636999999998</v>
      </c>
      <c r="S53" s="35">
        <v>3197.0477088000002</v>
      </c>
      <c r="T53" s="35">
        <v>3273.0795746099998</v>
      </c>
      <c r="U53" s="36">
        <v>1.9787323699837866E-3</v>
      </c>
      <c r="V53" s="37">
        <v>2.0262148224804615E-3</v>
      </c>
      <c r="W53" s="37">
        <v>4.7482452496674845E-5</v>
      </c>
      <c r="X53" s="38">
        <v>5.6387461071098821</v>
      </c>
      <c r="Y53" s="39">
        <v>61605.442009285282</v>
      </c>
      <c r="Z53" s="40">
        <v>2.1552504243741309E-3</v>
      </c>
      <c r="AA53" s="41">
        <v>2.2106854813228509E-3</v>
      </c>
      <c r="AB53" s="41">
        <v>5.5435056948719991E-5</v>
      </c>
      <c r="AC53" s="42">
        <v>0.31658957178852637</v>
      </c>
      <c r="AD53" s="43">
        <v>3458.8612672186864</v>
      </c>
      <c r="AE53" s="40">
        <v>1.7986812693488662E-3</v>
      </c>
      <c r="AF53" s="41">
        <v>1.8386898955195883E-3</v>
      </c>
      <c r="AG53" s="41">
        <v>4.0008626170722058E-5</v>
      </c>
      <c r="AH53" s="42">
        <v>0.1440036736037367</v>
      </c>
      <c r="AI53" s="43">
        <v>1573.2948061153361</v>
      </c>
      <c r="AJ53" s="42">
        <v>6.0993393525021453</v>
      </c>
      <c r="AK53" s="31">
        <v>66637.598082619297</v>
      </c>
      <c r="AL53" s="44">
        <f>+$AL$6*W53/H53*10^6</f>
        <v>259.38191028446874</v>
      </c>
      <c r="AM53" s="31">
        <v>236698.40625</v>
      </c>
      <c r="AN53" s="45">
        <v>0.28152955965506971</v>
      </c>
      <c r="AR53" s="33"/>
    </row>
    <row r="54" spans="1:44">
      <c r="A54" s="6" t="s">
        <v>1069</v>
      </c>
      <c r="B54" s="6" t="s">
        <v>1600</v>
      </c>
      <c r="C54" s="6" t="s">
        <v>2463</v>
      </c>
      <c r="D54" s="30" t="s">
        <v>2359</v>
      </c>
      <c r="E54" s="6" t="s">
        <v>3971</v>
      </c>
      <c r="F54" s="31" t="s">
        <v>4584</v>
      </c>
      <c r="G54" s="6" t="s">
        <v>4231</v>
      </c>
      <c r="H54" s="32">
        <v>62.16</v>
      </c>
      <c r="I54" s="33">
        <v>71.022000000000006</v>
      </c>
      <c r="J54" s="33">
        <v>71.05941</v>
      </c>
      <c r="K54" s="34">
        <v>0.66</v>
      </c>
      <c r="L54" s="34">
        <v>0.69</v>
      </c>
      <c r="M54" s="7">
        <v>0.48</v>
      </c>
      <c r="N54" s="7">
        <v>0.48</v>
      </c>
      <c r="O54" s="7">
        <v>0.52</v>
      </c>
      <c r="P54" s="7">
        <v>0.52</v>
      </c>
      <c r="Q54" s="35">
        <v>46.874520000000004</v>
      </c>
      <c r="R54" s="35">
        <v>49.030992899999994</v>
      </c>
      <c r="S54" s="35">
        <v>2913.7201632000001</v>
      </c>
      <c r="T54" s="35">
        <v>3047.7665186639992</v>
      </c>
      <c r="U54" s="36">
        <v>1.8033739027818042E-3</v>
      </c>
      <c r="V54" s="37">
        <v>1.8867337486936887E-3</v>
      </c>
      <c r="W54" s="37">
        <v>8.3359845911884457E-5</v>
      </c>
      <c r="X54" s="38">
        <v>9.8993413758026705</v>
      </c>
      <c r="Y54" s="39">
        <v>159255.81363903909</v>
      </c>
      <c r="Z54" s="40">
        <v>1.7142533596970838E-3</v>
      </c>
      <c r="AA54" s="41">
        <v>1.7965141274169775E-3</v>
      </c>
      <c r="AB54" s="41">
        <v>8.2260767719893749E-5</v>
      </c>
      <c r="AC54" s="42">
        <v>0.46979118739839104</v>
      </c>
      <c r="AD54" s="43">
        <v>7557.7732850449011</v>
      </c>
      <c r="AE54" s="40">
        <v>1.894278212411809E-3</v>
      </c>
      <c r="AF54" s="41">
        <v>1.9784471300873549E-3</v>
      </c>
      <c r="AG54" s="41">
        <v>8.4168917675545929E-5</v>
      </c>
      <c r="AH54" s="42">
        <v>0.30295050114464733</v>
      </c>
      <c r="AI54" s="43">
        <v>4873.7210608855758</v>
      </c>
      <c r="AJ54" s="42">
        <v>10.672083064345708</v>
      </c>
      <c r="AK54" s="31">
        <v>171687.30798496958</v>
      </c>
      <c r="AL54" s="44">
        <f>+$AL$6*W54/H54*10^6</f>
        <v>670.52643108015184</v>
      </c>
      <c r="AM54" s="31">
        <v>634766.625</v>
      </c>
      <c r="AN54" s="45">
        <v>0.27047311755713305</v>
      </c>
      <c r="AR54" s="33"/>
    </row>
    <row r="55" spans="1:44">
      <c r="A55" s="6" t="s">
        <v>3509</v>
      </c>
      <c r="B55" s="6" t="s">
        <v>264</v>
      </c>
      <c r="C55" s="6" t="s">
        <v>574</v>
      </c>
      <c r="D55" s="30" t="s">
        <v>6162</v>
      </c>
      <c r="E55" s="6" t="s">
        <v>2600</v>
      </c>
      <c r="F55" s="31" t="s">
        <v>4588</v>
      </c>
      <c r="G55" s="6" t="s">
        <v>4231</v>
      </c>
      <c r="H55" s="32">
        <v>34.28</v>
      </c>
      <c r="I55" s="33">
        <v>126.04600000000001</v>
      </c>
      <c r="J55" s="33">
        <v>126.0457</v>
      </c>
      <c r="K55" s="34">
        <v>0.89</v>
      </c>
      <c r="L55" s="34">
        <v>0.9</v>
      </c>
      <c r="M55" s="7">
        <v>1</v>
      </c>
      <c r="N55" s="7">
        <v>1</v>
      </c>
      <c r="O55" s="7">
        <v>0</v>
      </c>
      <c r="P55" s="7">
        <v>0</v>
      </c>
      <c r="Q55" s="35">
        <v>112.18094000000001</v>
      </c>
      <c r="R55" s="35">
        <v>113.44113</v>
      </c>
      <c r="S55" s="35">
        <v>3845.5626232000004</v>
      </c>
      <c r="T55" s="35">
        <v>3888.7619364000002</v>
      </c>
      <c r="U55" s="36">
        <v>2.3801143856504226E-3</v>
      </c>
      <c r="V55" s="37">
        <v>2.4073557935328752E-3</v>
      </c>
      <c r="W55" s="37">
        <v>2.7241407882452537E-5</v>
      </c>
      <c r="X55" s="38">
        <v>3.2350347248834441</v>
      </c>
      <c r="Y55" s="39">
        <v>94370.907960427183</v>
      </c>
      <c r="Z55" s="40">
        <v>4.7135250623969189E-3</v>
      </c>
      <c r="AA55" s="41">
        <v>4.7755023460907195E-3</v>
      </c>
      <c r="AB55" s="41">
        <v>6.1977283693800608E-5</v>
      </c>
      <c r="AC55" s="42">
        <v>0.35395222419248212</v>
      </c>
      <c r="AD55" s="43">
        <v>10325.327426851871</v>
      </c>
      <c r="AE55" s="40">
        <v>0</v>
      </c>
      <c r="AF55" s="41">
        <v>0</v>
      </c>
      <c r="AG55" s="41">
        <v>0</v>
      </c>
      <c r="AH55" s="42">
        <v>0</v>
      </c>
      <c r="AI55" s="43">
        <v>0</v>
      </c>
      <c r="AJ55" s="42">
        <v>3.5889869490759261</v>
      </c>
      <c r="AK55" s="31">
        <v>104696.23538727906</v>
      </c>
      <c r="AL55" s="44">
        <f>+$AL$6*W55/H55*10^6</f>
        <v>397.33675441150137</v>
      </c>
      <c r="AM55" s="31">
        <v>396866.75</v>
      </c>
      <c r="AN55" s="45">
        <v>0.26380702184619664</v>
      </c>
      <c r="AR55" s="33"/>
    </row>
    <row r="56" spans="1:44">
      <c r="A56" s="6" t="s">
        <v>4987</v>
      </c>
      <c r="B56" s="6" t="s">
        <v>1568</v>
      </c>
      <c r="C56" s="6" t="s">
        <v>2431</v>
      </c>
      <c r="D56" s="30" t="s">
        <v>6161</v>
      </c>
      <c r="E56" s="6" t="s">
        <v>3940</v>
      </c>
      <c r="F56" s="31" t="s">
        <v>4585</v>
      </c>
      <c r="G56" s="6" t="s">
        <v>4231</v>
      </c>
      <c r="H56" s="32">
        <v>48.69</v>
      </c>
      <c r="I56" s="33">
        <v>64.286000000000001</v>
      </c>
      <c r="J56" s="33">
        <v>64.343000000000004</v>
      </c>
      <c r="K56" s="34">
        <v>0.9</v>
      </c>
      <c r="L56" s="34">
        <v>0.93</v>
      </c>
      <c r="M56" s="7">
        <v>0</v>
      </c>
      <c r="N56" s="7">
        <v>0</v>
      </c>
      <c r="O56" s="7">
        <v>1</v>
      </c>
      <c r="P56" s="7">
        <v>1</v>
      </c>
      <c r="Q56" s="35">
        <v>57.857400000000005</v>
      </c>
      <c r="R56" s="35">
        <v>59.83899000000001</v>
      </c>
      <c r="S56" s="35">
        <v>2817.076806</v>
      </c>
      <c r="T56" s="35">
        <v>2913.5604231000002</v>
      </c>
      <c r="U56" s="36">
        <v>1.7435589245100775E-3</v>
      </c>
      <c r="V56" s="37">
        <v>1.8036528538054532E-3</v>
      </c>
      <c r="W56" s="37">
        <v>6.0093929295375673E-5</v>
      </c>
      <c r="X56" s="38">
        <v>7.1364133918517743</v>
      </c>
      <c r="Y56" s="39">
        <v>146568.358838607</v>
      </c>
      <c r="Z56" s="40">
        <v>0</v>
      </c>
      <c r="AA56" s="41">
        <v>0</v>
      </c>
      <c r="AB56" s="41">
        <v>0</v>
      </c>
      <c r="AC56" s="42">
        <v>0</v>
      </c>
      <c r="AD56" s="43">
        <v>0</v>
      </c>
      <c r="AE56" s="40">
        <v>3.5220155501743742E-3</v>
      </c>
      <c r="AF56" s="41">
        <v>3.6371686649113223E-3</v>
      </c>
      <c r="AG56" s="41">
        <v>1.1515311473694802E-4</v>
      </c>
      <c r="AH56" s="42">
        <v>0.41447240598248797</v>
      </c>
      <c r="AI56" s="43">
        <v>8512.4749636986653</v>
      </c>
      <c r="AJ56" s="42">
        <v>7.5508857978342618</v>
      </c>
      <c r="AK56" s="31">
        <v>155080.83380230566</v>
      </c>
      <c r="AL56" s="44">
        <f>+$AL$6*W56/H56*10^6</f>
        <v>617.10750970810921</v>
      </c>
      <c r="AM56" s="31">
        <v>599936.125</v>
      </c>
      <c r="AN56" s="45">
        <v>0.25849557534530138</v>
      </c>
      <c r="AR56" s="33"/>
    </row>
    <row r="57" spans="1:44">
      <c r="A57" s="6" t="s">
        <v>3460</v>
      </c>
      <c r="B57" s="6" t="s">
        <v>216</v>
      </c>
      <c r="C57" s="6" t="s">
        <v>526</v>
      </c>
      <c r="D57" s="30" t="s">
        <v>6163</v>
      </c>
      <c r="E57" s="6" t="s">
        <v>5824</v>
      </c>
      <c r="F57" s="31" t="s">
        <v>4580</v>
      </c>
      <c r="G57" s="6" t="s">
        <v>4233</v>
      </c>
      <c r="H57" s="32">
        <v>47.13</v>
      </c>
      <c r="I57" s="33">
        <v>157.096</v>
      </c>
      <c r="J57" s="33">
        <v>158.99299999999999</v>
      </c>
      <c r="K57" s="34">
        <v>1</v>
      </c>
      <c r="L57" s="34">
        <v>1</v>
      </c>
      <c r="M57" s="7">
        <v>0.56999999999999995</v>
      </c>
      <c r="N57" s="7">
        <v>0.56999999999999995</v>
      </c>
      <c r="O57" s="7">
        <v>0.43</v>
      </c>
      <c r="P57" s="7">
        <v>0.43</v>
      </c>
      <c r="Q57" s="35">
        <v>157.096</v>
      </c>
      <c r="R57" s="35">
        <v>158.99299999999999</v>
      </c>
      <c r="S57" s="35">
        <v>7403.9344800000008</v>
      </c>
      <c r="T57" s="35">
        <v>7493.3400900000006</v>
      </c>
      <c r="U57" s="36">
        <v>4.5824792606282529E-3</v>
      </c>
      <c r="V57" s="37">
        <v>4.6387863216109564E-3</v>
      </c>
      <c r="W57" s="37">
        <v>5.6307060982703494E-5</v>
      </c>
      <c r="X57" s="38">
        <v>6.6867064404740342</v>
      </c>
      <c r="Y57" s="39">
        <v>141877.92150379872</v>
      </c>
      <c r="Z57" s="40">
        <v>5.1727722224913881E-3</v>
      </c>
      <c r="AA57" s="41">
        <v>5.2451511165009512E-3</v>
      </c>
      <c r="AB57" s="41">
        <v>7.2378894009563106E-5</v>
      </c>
      <c r="AC57" s="42">
        <v>0.413355813492022</v>
      </c>
      <c r="AD57" s="43">
        <v>8770.5455865058757</v>
      </c>
      <c r="AE57" s="40">
        <v>3.9803714601112849E-3</v>
      </c>
      <c r="AF57" s="41">
        <v>4.0223819861629935E-3</v>
      </c>
      <c r="AG57" s="41">
        <v>4.2010526051708581E-5</v>
      </c>
      <c r="AH57" s="42">
        <v>0.15120914313970152</v>
      </c>
      <c r="AI57" s="43">
        <v>3208.3416749353173</v>
      </c>
      <c r="AJ57" s="42">
        <v>7.2512713971057581</v>
      </c>
      <c r="AK57" s="31">
        <v>153856.8087652399</v>
      </c>
      <c r="AL57" s="44">
        <f>+$AL$6*W57/H57*10^6</f>
        <v>597.35901742736576</v>
      </c>
      <c r="AM57" s="31">
        <v>601310.875</v>
      </c>
      <c r="AN57" s="45">
        <v>0.25586899416252851</v>
      </c>
      <c r="AR57" s="33"/>
    </row>
    <row r="58" spans="1:44">
      <c r="A58" s="6" t="s">
        <v>1332</v>
      </c>
      <c r="B58" s="6" t="s">
        <v>1745</v>
      </c>
      <c r="C58" s="6" t="s">
        <v>2791</v>
      </c>
      <c r="D58" s="30" t="s">
        <v>6164</v>
      </c>
      <c r="E58" s="6" t="s">
        <v>829</v>
      </c>
      <c r="F58" s="31" t="s">
        <v>4581</v>
      </c>
      <c r="G58" s="6" t="s">
        <v>4233</v>
      </c>
      <c r="H58" s="32">
        <v>63.04</v>
      </c>
      <c r="I58" s="33">
        <v>82.218000000000004</v>
      </c>
      <c r="J58" s="33">
        <v>83.179469999999995</v>
      </c>
      <c r="K58" s="34">
        <v>1</v>
      </c>
      <c r="L58" s="34">
        <v>1</v>
      </c>
      <c r="M58" s="7">
        <v>0.46</v>
      </c>
      <c r="N58" s="7">
        <v>0.46</v>
      </c>
      <c r="O58" s="7">
        <v>0.54</v>
      </c>
      <c r="P58" s="7">
        <v>0.54</v>
      </c>
      <c r="Q58" s="35">
        <v>82.218000000000004</v>
      </c>
      <c r="R58" s="35">
        <v>83.179469999999995</v>
      </c>
      <c r="S58" s="35">
        <v>5183.0227199999999</v>
      </c>
      <c r="T58" s="35">
        <v>5243.6337887999998</v>
      </c>
      <c r="U58" s="36">
        <v>3.2079017157597852E-3</v>
      </c>
      <c r="V58" s="37">
        <v>3.2460953864196589E-3</v>
      </c>
      <c r="W58" s="37">
        <v>3.8193670659873724E-5</v>
      </c>
      <c r="X58" s="38">
        <v>4.535663185566956</v>
      </c>
      <c r="Y58" s="39">
        <v>71948.971852267699</v>
      </c>
      <c r="Z58" s="40">
        <v>2.922313987935324E-3</v>
      </c>
      <c r="AA58" s="41">
        <v>2.9620875487360891E-3</v>
      </c>
      <c r="AB58" s="41">
        <v>3.9773560800765093E-5</v>
      </c>
      <c r="AC58" s="42">
        <v>0.22714677814919945</v>
      </c>
      <c r="AD58" s="43">
        <v>3603.2166584581132</v>
      </c>
      <c r="AE58" s="40">
        <v>3.4992055424432136E-3</v>
      </c>
      <c r="AF58" s="41">
        <v>3.5348055225038521E-3</v>
      </c>
      <c r="AG58" s="41">
        <v>3.5599980060638421E-5</v>
      </c>
      <c r="AH58" s="42">
        <v>0.12813556474236687</v>
      </c>
      <c r="AI58" s="43">
        <v>2032.6073087304389</v>
      </c>
      <c r="AJ58" s="42">
        <v>4.8909455284585226</v>
      </c>
      <c r="AK58" s="31">
        <v>77584.795819456253</v>
      </c>
      <c r="AL58" s="44">
        <f>+$AL$6*W58/H58*10^6</f>
        <v>302.93203251803402</v>
      </c>
      <c r="AM58" s="31">
        <v>322122.15625</v>
      </c>
      <c r="AN58" s="45">
        <v>0.2408551982970164</v>
      </c>
      <c r="AR58" s="33"/>
    </row>
    <row r="59" spans="1:44">
      <c r="A59" s="6" t="s">
        <v>3706</v>
      </c>
      <c r="B59" s="6" t="s">
        <v>459</v>
      </c>
      <c r="C59" s="6" t="s">
        <v>3867</v>
      </c>
      <c r="D59" s="30" t="s">
        <v>6165</v>
      </c>
      <c r="E59" s="6" t="s">
        <v>3057</v>
      </c>
      <c r="F59" s="31" t="s">
        <v>4595</v>
      </c>
      <c r="G59" s="6" t="s">
        <v>4231</v>
      </c>
      <c r="H59" s="32">
        <v>53.46</v>
      </c>
      <c r="I59" s="33">
        <v>53.305</v>
      </c>
      <c r="J59" s="33">
        <v>53.305489999999999</v>
      </c>
      <c r="K59" s="34">
        <v>0.84</v>
      </c>
      <c r="L59" s="34">
        <v>0.86</v>
      </c>
      <c r="M59" s="7">
        <v>0.49</v>
      </c>
      <c r="N59" s="7">
        <v>0.49</v>
      </c>
      <c r="O59" s="7">
        <v>0.51</v>
      </c>
      <c r="P59" s="7">
        <v>0.51</v>
      </c>
      <c r="Q59" s="35">
        <v>44.776199999999996</v>
      </c>
      <c r="R59" s="35">
        <v>45.842721399999995</v>
      </c>
      <c r="S59" s="35">
        <v>2393.7356519999998</v>
      </c>
      <c r="T59" s="35">
        <v>2450.7518860439995</v>
      </c>
      <c r="U59" s="36">
        <v>1.4815425515105919E-3</v>
      </c>
      <c r="V59" s="37">
        <v>1.5171491204322421E-3</v>
      </c>
      <c r="W59" s="37">
        <v>3.5606568921650117E-5</v>
      </c>
      <c r="X59" s="38">
        <v>4.2284336915527803</v>
      </c>
      <c r="Y59" s="39">
        <v>79095.280425603822</v>
      </c>
      <c r="Z59" s="40">
        <v>1.437666657926488E-3</v>
      </c>
      <c r="AA59" s="41">
        <v>1.4746981354787447E-3</v>
      </c>
      <c r="AB59" s="41">
        <v>3.7031477552256723E-5</v>
      </c>
      <c r="AC59" s="42">
        <v>0.21148674261867223</v>
      </c>
      <c r="AD59" s="43">
        <v>3955.9809692980216</v>
      </c>
      <c r="AE59" s="40">
        <v>1.5262966303975544E-3</v>
      </c>
      <c r="AF59" s="41">
        <v>1.5603029634486715E-3</v>
      </c>
      <c r="AG59" s="41">
        <v>3.4006333051117121E-5</v>
      </c>
      <c r="AH59" s="42">
        <v>0.12239952614860442</v>
      </c>
      <c r="AI59" s="43">
        <v>2289.5534258998209</v>
      </c>
      <c r="AJ59" s="42">
        <v>4.5623199603200568</v>
      </c>
      <c r="AK59" s="31">
        <v>85340.814820801665</v>
      </c>
      <c r="AL59" s="44">
        <f>+$AL$6*W59/H59*10^6</f>
        <v>333.02065957398167</v>
      </c>
      <c r="AM59" s="31">
        <v>355466.8125</v>
      </c>
      <c r="AN59" s="45">
        <v>0.24008096345366042</v>
      </c>
      <c r="AR59" s="33"/>
    </row>
    <row r="60" spans="1:44">
      <c r="A60" s="6" t="s">
        <v>3687</v>
      </c>
      <c r="B60" s="6" t="s">
        <v>441</v>
      </c>
      <c r="C60" s="6" t="s">
        <v>3850</v>
      </c>
      <c r="D60" s="30" t="s">
        <v>6166</v>
      </c>
      <c r="E60" s="6" t="s">
        <v>3038</v>
      </c>
      <c r="F60" s="31" t="s">
        <v>4573</v>
      </c>
      <c r="G60" s="6" t="s">
        <v>4231</v>
      </c>
      <c r="H60" s="32">
        <v>57.79</v>
      </c>
      <c r="I60" s="33">
        <v>61.283999999999999</v>
      </c>
      <c r="J60" s="33">
        <v>61.211499999999994</v>
      </c>
      <c r="K60" s="34">
        <v>0.71</v>
      </c>
      <c r="L60" s="34">
        <v>0.73</v>
      </c>
      <c r="M60" s="7">
        <v>0.49</v>
      </c>
      <c r="N60" s="7">
        <v>0.49</v>
      </c>
      <c r="O60" s="7">
        <v>0.51</v>
      </c>
      <c r="P60" s="7">
        <v>0.51</v>
      </c>
      <c r="Q60" s="35">
        <v>43.51164</v>
      </c>
      <c r="R60" s="35">
        <v>44.684394999999995</v>
      </c>
      <c r="S60" s="35">
        <v>2514.5376756000001</v>
      </c>
      <c r="T60" s="35">
        <v>2582.3111870499997</v>
      </c>
      <c r="U60" s="36">
        <v>1.5563099294883783E-3</v>
      </c>
      <c r="V60" s="37">
        <v>1.5985915050908213E-3</v>
      </c>
      <c r="W60" s="37">
        <v>4.2281575602443012E-5</v>
      </c>
      <c r="X60" s="38">
        <v>5.0211195356314784</v>
      </c>
      <c r="Y60" s="39">
        <v>86885.612314093771</v>
      </c>
      <c r="Z60" s="40">
        <v>1.5102197994543184E-3</v>
      </c>
      <c r="AA60" s="41">
        <v>1.5538617003435693E-3</v>
      </c>
      <c r="AB60" s="41">
        <v>4.3641900889250865E-5</v>
      </c>
      <c r="AC60" s="42">
        <v>0.24923886571175005</v>
      </c>
      <c r="AD60" s="43">
        <v>4312.8372678966962</v>
      </c>
      <c r="AE60" s="40">
        <v>1.603322563236811E-3</v>
      </c>
      <c r="AF60" s="41">
        <v>1.6440618981649262E-3</v>
      </c>
      <c r="AG60" s="41">
        <v>4.0739334928115113E-5</v>
      </c>
      <c r="AH60" s="42">
        <v>0.14663372505689118</v>
      </c>
      <c r="AI60" s="43">
        <v>2537.3546471169957</v>
      </c>
      <c r="AJ60" s="42">
        <v>5.4169921264001202</v>
      </c>
      <c r="AK60" s="31">
        <v>93735.804229107467</v>
      </c>
      <c r="AL60" s="44">
        <f>+$AL$6*W60/H60*10^6</f>
        <v>365.82086522272897</v>
      </c>
      <c r="AM60" s="31">
        <v>397070.9375</v>
      </c>
      <c r="AN60" s="45">
        <v>0.23606815653464305</v>
      </c>
      <c r="AR60" s="33"/>
    </row>
    <row r="61" spans="1:44">
      <c r="A61" s="6" t="s">
        <v>1346</v>
      </c>
      <c r="B61" s="6" t="s">
        <v>1759</v>
      </c>
      <c r="C61" s="6" t="s">
        <v>2803</v>
      </c>
      <c r="D61" s="30" t="s">
        <v>2383</v>
      </c>
      <c r="E61" s="6" t="s">
        <v>5841</v>
      </c>
      <c r="F61" s="31" t="s">
        <v>4593</v>
      </c>
      <c r="G61" s="6" t="s">
        <v>4231</v>
      </c>
      <c r="H61" s="32">
        <v>21.87</v>
      </c>
      <c r="I61" s="33">
        <v>200.44399999999999</v>
      </c>
      <c r="J61" s="33">
        <v>200.51169999999999</v>
      </c>
      <c r="K61" s="34">
        <v>0.71</v>
      </c>
      <c r="L61" s="34">
        <v>0.73</v>
      </c>
      <c r="M61" s="7">
        <v>0.56000000000000005</v>
      </c>
      <c r="N61" s="7">
        <v>0.56000000000000005</v>
      </c>
      <c r="O61" s="7">
        <v>0.44</v>
      </c>
      <c r="P61" s="7">
        <v>0.44</v>
      </c>
      <c r="Q61" s="35">
        <v>142.31523999999999</v>
      </c>
      <c r="R61" s="35">
        <v>146.37354099999999</v>
      </c>
      <c r="S61" s="35">
        <v>3112.4342987999999</v>
      </c>
      <c r="T61" s="35">
        <v>3201.18934167</v>
      </c>
      <c r="U61" s="36">
        <v>1.9263630253409587E-3</v>
      </c>
      <c r="V61" s="37">
        <v>1.9817108462543542E-3</v>
      </c>
      <c r="W61" s="37">
        <v>5.5347820913395499E-5</v>
      </c>
      <c r="X61" s="38">
        <v>6.5727925433986245</v>
      </c>
      <c r="Y61" s="39">
        <v>300539.21094643913</v>
      </c>
      <c r="Z61" s="40">
        <v>2.1363585944518819E-3</v>
      </c>
      <c r="AA61" s="41">
        <v>2.2014412243305322E-3</v>
      </c>
      <c r="AB61" s="41">
        <v>6.5082629878650267E-5</v>
      </c>
      <c r="AC61" s="42">
        <v>0.37168685410052243</v>
      </c>
      <c r="AD61" s="43">
        <v>16995.283680865221</v>
      </c>
      <c r="AE61" s="40">
        <v>1.7121643504378974E-3</v>
      </c>
      <c r="AF61" s="41">
        <v>1.7583424072928745E-3</v>
      </c>
      <c r="AG61" s="41">
        <v>4.6178056854977124E-5</v>
      </c>
      <c r="AH61" s="42">
        <v>0.1662094019080613</v>
      </c>
      <c r="AI61" s="43">
        <v>7599.8812029291857</v>
      </c>
      <c r="AJ61" s="42">
        <v>7.1106887994072077</v>
      </c>
      <c r="AK61" s="31">
        <v>325134.37583023356</v>
      </c>
      <c r="AL61" s="44">
        <f>+$AL$6*W61/H61*10^6</f>
        <v>1265.3822796843963</v>
      </c>
      <c r="AM61" s="31">
        <v>1410685.25</v>
      </c>
      <c r="AN61" s="45">
        <v>0.23047974438680319</v>
      </c>
      <c r="AR61" s="33"/>
    </row>
    <row r="62" spans="1:44">
      <c r="A62" s="6" t="s">
        <v>3511</v>
      </c>
      <c r="B62" s="6" t="s">
        <v>266</v>
      </c>
      <c r="C62" s="6" t="s">
        <v>576</v>
      </c>
      <c r="D62" s="30" t="s">
        <v>6167</v>
      </c>
      <c r="E62" s="6" t="s">
        <v>2602</v>
      </c>
      <c r="F62" s="31" t="s">
        <v>4589</v>
      </c>
      <c r="G62" s="6" t="s">
        <v>4231</v>
      </c>
      <c r="H62" s="32">
        <v>70</v>
      </c>
      <c r="I62" s="33">
        <v>58.841000000000001</v>
      </c>
      <c r="J62" s="33">
        <v>58.984009999999998</v>
      </c>
      <c r="K62" s="34">
        <v>0.84</v>
      </c>
      <c r="L62" s="34">
        <v>0.85</v>
      </c>
      <c r="M62" s="7">
        <v>0.52</v>
      </c>
      <c r="N62" s="7">
        <v>0.52</v>
      </c>
      <c r="O62" s="7">
        <v>0.48</v>
      </c>
      <c r="P62" s="7">
        <v>0.48</v>
      </c>
      <c r="Q62" s="35">
        <v>49.426439999999999</v>
      </c>
      <c r="R62" s="35">
        <v>50.136408499999995</v>
      </c>
      <c r="S62" s="35">
        <v>3459.8508000000002</v>
      </c>
      <c r="T62" s="35">
        <v>3509.5485949999998</v>
      </c>
      <c r="U62" s="36">
        <v>2.1413877417062271E-3</v>
      </c>
      <c r="V62" s="37">
        <v>2.1726020468817329E-3</v>
      </c>
      <c r="W62" s="37">
        <v>3.1214305175505854E-5</v>
      </c>
      <c r="X62" s="38">
        <v>3.7068334203430053</v>
      </c>
      <c r="Y62" s="39">
        <v>52954.763147757221</v>
      </c>
      <c r="Z62" s="40">
        <v>2.2051932133351861E-3</v>
      </c>
      <c r="AA62" s="41">
        <v>2.2411055415806091E-3</v>
      </c>
      <c r="AB62" s="41">
        <v>3.5912328245422953E-5</v>
      </c>
      <c r="AC62" s="42">
        <v>0.20509528170350291</v>
      </c>
      <c r="AD62" s="43">
        <v>2929.9325957643273</v>
      </c>
      <c r="AE62" s="40">
        <v>2.0763051900488222E-3</v>
      </c>
      <c r="AF62" s="41">
        <v>2.1029643444927209E-3</v>
      </c>
      <c r="AG62" s="41">
        <v>2.66591544438987E-5</v>
      </c>
      <c r="AH62" s="42">
        <v>9.5954711334231002E-2</v>
      </c>
      <c r="AI62" s="43">
        <v>1370.7815904890144</v>
      </c>
      <c r="AJ62" s="42">
        <v>4.0078834133807391</v>
      </c>
      <c r="AK62" s="31">
        <v>57255.477334010568</v>
      </c>
      <c r="AL62" s="44">
        <f>+$AL$6*W62/H62*10^6</f>
        <v>222.95932268218465</v>
      </c>
      <c r="AM62" s="31">
        <v>253609.65625</v>
      </c>
      <c r="AN62" s="45">
        <v>0.22576221339762401</v>
      </c>
      <c r="AR62" s="33"/>
    </row>
    <row r="63" spans="1:44">
      <c r="A63" s="6" t="s">
        <v>3684</v>
      </c>
      <c r="B63" s="6" t="s">
        <v>438</v>
      </c>
      <c r="C63" s="6" t="s">
        <v>3847</v>
      </c>
      <c r="D63" s="30" t="s">
        <v>6168</v>
      </c>
      <c r="E63" s="6" t="s">
        <v>3035</v>
      </c>
      <c r="F63" s="31" t="s">
        <v>4590</v>
      </c>
      <c r="G63" s="6" t="s">
        <v>4233</v>
      </c>
      <c r="H63" s="32">
        <v>110.32</v>
      </c>
      <c r="I63" s="33">
        <v>49.835000000000001</v>
      </c>
      <c r="J63" s="33">
        <v>50.732080000000003</v>
      </c>
      <c r="K63" s="34">
        <v>1</v>
      </c>
      <c r="L63" s="34">
        <v>1</v>
      </c>
      <c r="M63" s="7">
        <v>1</v>
      </c>
      <c r="N63" s="7">
        <v>1</v>
      </c>
      <c r="O63" s="7">
        <v>0</v>
      </c>
      <c r="P63" s="7">
        <v>0</v>
      </c>
      <c r="Q63" s="35">
        <v>49.835000000000001</v>
      </c>
      <c r="R63" s="35">
        <v>50.732080000000003</v>
      </c>
      <c r="S63" s="35">
        <v>5497.7972</v>
      </c>
      <c r="T63" s="35">
        <v>5596.7630656000001</v>
      </c>
      <c r="U63" s="36">
        <v>3.4027234730661846E-3</v>
      </c>
      <c r="V63" s="37">
        <v>3.4647016740438218E-3</v>
      </c>
      <c r="W63" s="37">
        <v>6.197820097763717E-5</v>
      </c>
      <c r="X63" s="38">
        <v>7.3601787842108459</v>
      </c>
      <c r="Y63" s="39">
        <v>66716.631473992442</v>
      </c>
      <c r="Z63" s="40">
        <v>6.7386771272006582E-3</v>
      </c>
      <c r="AA63" s="41">
        <v>6.872972834904208E-3</v>
      </c>
      <c r="AB63" s="41">
        <v>1.3429570770354983E-4</v>
      </c>
      <c r="AC63" s="42">
        <v>0.76696269355750446</v>
      </c>
      <c r="AD63" s="43">
        <v>6952.1636471855008</v>
      </c>
      <c r="AE63" s="40">
        <v>0</v>
      </c>
      <c r="AF63" s="41">
        <v>0</v>
      </c>
      <c r="AG63" s="41">
        <v>0</v>
      </c>
      <c r="AH63" s="42">
        <v>0</v>
      </c>
      <c r="AI63" s="43">
        <v>0</v>
      </c>
      <c r="AJ63" s="42">
        <v>8.1271414777683511</v>
      </c>
      <c r="AK63" s="31">
        <v>73668.795121177944</v>
      </c>
      <c r="AL63" s="44">
        <f>+$AL$6*W63/H63*10^6</f>
        <v>280.90192611329394</v>
      </c>
      <c r="AM63" s="31">
        <v>334095.65625</v>
      </c>
      <c r="AN63" s="45">
        <v>0.22050210394250808</v>
      </c>
      <c r="AR63" s="33"/>
    </row>
    <row r="64" spans="1:44">
      <c r="A64" s="6" t="s">
        <v>3627</v>
      </c>
      <c r="B64" s="6" t="s">
        <v>382</v>
      </c>
      <c r="C64" s="6" t="s">
        <v>3793</v>
      </c>
      <c r="D64" s="30" t="s">
        <v>6169</v>
      </c>
      <c r="E64" s="6" t="s">
        <v>2714</v>
      </c>
      <c r="F64" s="31" t="s">
        <v>4589</v>
      </c>
      <c r="G64" s="6" t="s">
        <v>4231</v>
      </c>
      <c r="H64" s="32">
        <v>90.15</v>
      </c>
      <c r="I64" s="33">
        <v>62.322000000000003</v>
      </c>
      <c r="J64" s="33">
        <v>62.415366999999989</v>
      </c>
      <c r="K64" s="34">
        <v>0.76</v>
      </c>
      <c r="L64" s="34">
        <v>0.77</v>
      </c>
      <c r="M64" s="7">
        <v>0.49</v>
      </c>
      <c r="N64" s="7">
        <v>0.49</v>
      </c>
      <c r="O64" s="7">
        <v>0.51</v>
      </c>
      <c r="P64" s="7">
        <v>0.51</v>
      </c>
      <c r="Q64" s="35">
        <v>47.364720000000005</v>
      </c>
      <c r="R64" s="35">
        <v>48.059832589999992</v>
      </c>
      <c r="S64" s="35">
        <v>4269.9295080000011</v>
      </c>
      <c r="T64" s="35">
        <v>4332.5939079884993</v>
      </c>
      <c r="U64" s="36">
        <v>2.6427656089623584E-3</v>
      </c>
      <c r="V64" s="37">
        <v>2.6821119975981244E-3</v>
      </c>
      <c r="W64" s="37">
        <v>3.9346388635765929E-5</v>
      </c>
      <c r="X64" s="38">
        <v>4.6725534188507769</v>
      </c>
      <c r="Y64" s="39">
        <v>51830.875417091258</v>
      </c>
      <c r="Z64" s="40">
        <v>2.5645000859719227E-3</v>
      </c>
      <c r="AA64" s="41">
        <v>2.6070644663302727E-3</v>
      </c>
      <c r="AB64" s="41">
        <v>4.2564380358349994E-5</v>
      </c>
      <c r="AC64" s="42">
        <v>0.24308514670706291</v>
      </c>
      <c r="AD64" s="43">
        <v>2696.4519878764604</v>
      </c>
      <c r="AE64" s="40">
        <v>2.7225976329718336E-3</v>
      </c>
      <c r="AF64" s="41">
        <v>2.7584020857233144E-3</v>
      </c>
      <c r="AG64" s="41">
        <v>3.5804452751480795E-5</v>
      </c>
      <c r="AH64" s="42">
        <v>0.12887152649489739</v>
      </c>
      <c r="AI64" s="43">
        <v>1429.5233110914851</v>
      </c>
      <c r="AJ64" s="42">
        <v>5.0445100920527377</v>
      </c>
      <c r="AK64" s="31">
        <v>55956.850716059205</v>
      </c>
      <c r="AL64" s="44">
        <f>+$AL$6*W64/H64*10^6</f>
        <v>218.22733575022701</v>
      </c>
      <c r="AM64" s="31">
        <v>279253.8125</v>
      </c>
      <c r="AN64" s="45">
        <v>0.20037989889953323</v>
      </c>
      <c r="AR64" s="33"/>
    </row>
    <row r="65" spans="1:44">
      <c r="A65" s="6" t="s">
        <v>3456</v>
      </c>
      <c r="B65" s="6" t="s">
        <v>212</v>
      </c>
      <c r="C65" s="6" t="s">
        <v>521</v>
      </c>
      <c r="D65" s="30" t="s">
        <v>6170</v>
      </c>
      <c r="E65" s="6" t="s">
        <v>2203</v>
      </c>
      <c r="F65" s="31" t="s">
        <v>4590</v>
      </c>
      <c r="G65" s="6" t="s">
        <v>4231</v>
      </c>
      <c r="H65" s="32">
        <v>13.16</v>
      </c>
      <c r="I65" s="33">
        <v>99.415999999999997</v>
      </c>
      <c r="J65" s="33">
        <v>99.554929999999999</v>
      </c>
      <c r="K65" s="34">
        <v>0.85</v>
      </c>
      <c r="L65" s="34">
        <v>0.86</v>
      </c>
      <c r="M65" s="7">
        <v>0</v>
      </c>
      <c r="N65" s="7">
        <v>0</v>
      </c>
      <c r="O65" s="7">
        <v>1</v>
      </c>
      <c r="P65" s="7">
        <v>1</v>
      </c>
      <c r="Q65" s="35">
        <v>84.503599999999992</v>
      </c>
      <c r="R65" s="35">
        <v>85.617239799999993</v>
      </c>
      <c r="S65" s="35">
        <v>1112.067376</v>
      </c>
      <c r="T65" s="35">
        <v>1126.722875768</v>
      </c>
      <c r="U65" s="36">
        <v>6.8828616740288613E-4</v>
      </c>
      <c r="V65" s="37">
        <v>6.9750292947917691E-4</v>
      </c>
      <c r="W65" s="37">
        <v>9.2167620762907861E-6</v>
      </c>
      <c r="X65" s="38">
        <v>1.0945302642377654</v>
      </c>
      <c r="Y65" s="39">
        <v>83170.992723234463</v>
      </c>
      <c r="Z65" s="40">
        <v>0</v>
      </c>
      <c r="AA65" s="41">
        <v>0</v>
      </c>
      <c r="AB65" s="41">
        <v>0</v>
      </c>
      <c r="AC65" s="42">
        <v>0</v>
      </c>
      <c r="AD65" s="43">
        <v>0</v>
      </c>
      <c r="AE65" s="40">
        <v>1.3903485282231289E-3</v>
      </c>
      <c r="AF65" s="41">
        <v>1.4065543673955536E-3</v>
      </c>
      <c r="AG65" s="41">
        <v>1.620583917242473E-5</v>
      </c>
      <c r="AH65" s="42">
        <v>5.8329930268095076E-2</v>
      </c>
      <c r="AI65" s="43">
        <v>4432.3655218917229</v>
      </c>
      <c r="AJ65" s="42">
        <v>1.1528601945058605</v>
      </c>
      <c r="AK65" s="31">
        <v>87603.35824512619</v>
      </c>
      <c r="AL65" s="44">
        <f>+$AL$6*W65/H65*10^6</f>
        <v>350.18092995025779</v>
      </c>
      <c r="AM65" s="31">
        <v>457279.34375</v>
      </c>
      <c r="AN65" s="45">
        <v>0.19157514863172997</v>
      </c>
      <c r="AR65" s="33"/>
    </row>
    <row r="66" spans="1:44">
      <c r="A66" s="6" t="s">
        <v>3718</v>
      </c>
      <c r="B66" s="6" t="s">
        <v>470</v>
      </c>
      <c r="C66" s="6" t="s">
        <v>3879</v>
      </c>
      <c r="D66" s="30" t="s">
        <v>6171</v>
      </c>
      <c r="E66" s="6" t="s">
        <v>3069</v>
      </c>
      <c r="F66" s="31" t="s">
        <v>4574</v>
      </c>
      <c r="G66" s="6" t="s">
        <v>4231</v>
      </c>
      <c r="H66" s="32">
        <v>113.4</v>
      </c>
      <c r="I66" s="33">
        <v>98.784999999999997</v>
      </c>
      <c r="J66" s="33">
        <v>99.130948000000004</v>
      </c>
      <c r="K66" s="34">
        <v>0.91</v>
      </c>
      <c r="L66" s="34">
        <v>0.92</v>
      </c>
      <c r="M66" s="7">
        <v>1</v>
      </c>
      <c r="N66" s="7">
        <v>1</v>
      </c>
      <c r="O66" s="7">
        <v>0</v>
      </c>
      <c r="P66" s="7">
        <v>0</v>
      </c>
      <c r="Q66" s="35">
        <v>89.894350000000003</v>
      </c>
      <c r="R66" s="35">
        <v>91.200472160000004</v>
      </c>
      <c r="S66" s="35">
        <v>10194.01929</v>
      </c>
      <c r="T66" s="35">
        <v>10342.133542944001</v>
      </c>
      <c r="U66" s="36">
        <v>6.3093321672491815E-3</v>
      </c>
      <c r="V66" s="37">
        <v>6.4023448874695995E-3</v>
      </c>
      <c r="W66" s="37">
        <v>9.3012720220417983E-5</v>
      </c>
      <c r="X66" s="38">
        <v>11.045661849318147</v>
      </c>
      <c r="Y66" s="39">
        <v>97404.425478995996</v>
      </c>
      <c r="Z66" s="40">
        <v>1.2494859691035037E-2</v>
      </c>
      <c r="AA66" s="41">
        <v>1.2700413089219362E-2</v>
      </c>
      <c r="AB66" s="41">
        <v>2.0555339818432473E-4</v>
      </c>
      <c r="AC66" s="42">
        <v>1.1739153144742001</v>
      </c>
      <c r="AD66" s="43">
        <v>10351.986900125219</v>
      </c>
      <c r="AE66" s="40">
        <v>0</v>
      </c>
      <c r="AF66" s="41">
        <v>0</v>
      </c>
      <c r="AG66" s="41">
        <v>0</v>
      </c>
      <c r="AH66" s="42">
        <v>0</v>
      </c>
      <c r="AI66" s="43">
        <v>0</v>
      </c>
      <c r="AJ66" s="42">
        <v>12.219577163792348</v>
      </c>
      <c r="AK66" s="31">
        <v>107756.41237912122</v>
      </c>
      <c r="AL66" s="44">
        <f>+$AL$6*W66/H66*10^6</f>
        <v>410.10899568085529</v>
      </c>
      <c r="AM66" s="31">
        <v>589917.875</v>
      </c>
      <c r="AN66" s="45">
        <v>0.18266341290153518</v>
      </c>
      <c r="AR66" s="33"/>
    </row>
    <row r="67" spans="1:44">
      <c r="A67" s="6" t="s">
        <v>1032</v>
      </c>
      <c r="B67" s="6" t="s">
        <v>1563</v>
      </c>
      <c r="C67" s="6" t="s">
        <v>5974</v>
      </c>
      <c r="D67" s="30" t="s">
        <v>5983</v>
      </c>
      <c r="E67" s="6" t="s">
        <v>3934</v>
      </c>
      <c r="F67" s="31" t="s">
        <v>4572</v>
      </c>
      <c r="G67" s="6" t="s">
        <v>4231</v>
      </c>
      <c r="H67" s="32">
        <v>30.42</v>
      </c>
      <c r="I67" s="33">
        <v>143.75</v>
      </c>
      <c r="J67" s="33">
        <v>144.7433</v>
      </c>
      <c r="K67" s="34">
        <v>0.83</v>
      </c>
      <c r="L67" s="34">
        <v>0.86</v>
      </c>
      <c r="M67" s="7">
        <v>0.67</v>
      </c>
      <c r="N67" s="7">
        <v>0.67</v>
      </c>
      <c r="O67" s="7">
        <v>0.33</v>
      </c>
      <c r="P67" s="7">
        <v>0.33</v>
      </c>
      <c r="Q67" s="35">
        <v>119.3125</v>
      </c>
      <c r="R67" s="35">
        <v>124.47923800000001</v>
      </c>
      <c r="S67" s="35">
        <v>3629.4862500000004</v>
      </c>
      <c r="T67" s="35">
        <v>3786.6584199600006</v>
      </c>
      <c r="U67" s="36">
        <v>2.2463793422656557E-3</v>
      </c>
      <c r="V67" s="37">
        <v>2.3441481465074419E-3</v>
      </c>
      <c r="W67" s="37">
        <v>9.7768804241786262E-5</v>
      </c>
      <c r="X67" s="38">
        <v>11.610467347990651</v>
      </c>
      <c r="Y67" s="39">
        <v>381672.16791553749</v>
      </c>
      <c r="Z67" s="40">
        <v>2.9806150550922604E-3</v>
      </c>
      <c r="AA67" s="41">
        <v>3.1155780762499945E-3</v>
      </c>
      <c r="AB67" s="41">
        <v>1.3496302115773408E-4</v>
      </c>
      <c r="AC67" s="42">
        <v>0.770773720231552</v>
      </c>
      <c r="AD67" s="43">
        <v>25337.729133187109</v>
      </c>
      <c r="AE67" s="40">
        <v>1.4974477461380746E-3</v>
      </c>
      <c r="AF67" s="41">
        <v>1.5599457040257781E-3</v>
      </c>
      <c r="AG67" s="41">
        <v>6.2497957887703518E-5</v>
      </c>
      <c r="AH67" s="42">
        <v>0.22494987681299111</v>
      </c>
      <c r="AI67" s="43">
        <v>7394.8019991121337</v>
      </c>
      <c r="AJ67" s="42">
        <v>12.606190945035195</v>
      </c>
      <c r="AK67" s="31">
        <v>414404.69904783671</v>
      </c>
      <c r="AL67" s="44">
        <f>+$AL$6*W67/H67*10^6</f>
        <v>1606.9823182410628</v>
      </c>
      <c r="AM67" s="31">
        <v>2375632.25</v>
      </c>
      <c r="AN67" s="45">
        <v>0.17443975137474949</v>
      </c>
      <c r="AR67" s="33"/>
    </row>
    <row r="68" spans="1:44">
      <c r="A68" s="6" t="s">
        <v>1201</v>
      </c>
      <c r="B68" s="6" t="s">
        <v>2121</v>
      </c>
      <c r="C68" s="6" t="s">
        <v>3413</v>
      </c>
      <c r="D68" s="30" t="s">
        <v>6173</v>
      </c>
      <c r="E68" s="6" t="s">
        <v>138</v>
      </c>
      <c r="F68" s="31" t="s">
        <v>4594</v>
      </c>
      <c r="G68" s="6" t="s">
        <v>4231</v>
      </c>
      <c r="H68" s="32">
        <v>9.6300000000000008</v>
      </c>
      <c r="I68" s="33">
        <v>260.20100000000002</v>
      </c>
      <c r="J68" s="33">
        <v>260.77589999999998</v>
      </c>
      <c r="K68" s="34">
        <v>0.76</v>
      </c>
      <c r="L68" s="34">
        <v>0.78</v>
      </c>
      <c r="M68" s="7">
        <v>1</v>
      </c>
      <c r="N68" s="7">
        <v>1</v>
      </c>
      <c r="O68" s="7">
        <v>0</v>
      </c>
      <c r="P68" s="7">
        <v>0</v>
      </c>
      <c r="Q68" s="35">
        <v>197.75276000000002</v>
      </c>
      <c r="R68" s="35">
        <v>203.405202</v>
      </c>
      <c r="S68" s="35">
        <v>1904.3590788000004</v>
      </c>
      <c r="T68" s="35">
        <v>1958.7920952600002</v>
      </c>
      <c r="U68" s="36">
        <v>1.1786552145974861E-3</v>
      </c>
      <c r="V68" s="37">
        <v>1.212599170628562E-3</v>
      </c>
      <c r="W68" s="37">
        <v>3.3943956031075957E-5</v>
      </c>
      <c r="X68" s="38">
        <v>4.0309912371005314</v>
      </c>
      <c r="Y68" s="39">
        <v>418586.83666672179</v>
      </c>
      <c r="Z68" s="40">
        <v>2.3341823096505775E-3</v>
      </c>
      <c r="AA68" s="41">
        <v>2.4054484176209822E-3</v>
      </c>
      <c r="AB68" s="41">
        <v>7.1266107970404703E-5</v>
      </c>
      <c r="AC68" s="42">
        <v>0.40700069319413362</v>
      </c>
      <c r="AD68" s="43">
        <v>42263.831068965068</v>
      </c>
      <c r="AE68" s="40">
        <v>0</v>
      </c>
      <c r="AF68" s="41">
        <v>0</v>
      </c>
      <c r="AG68" s="41">
        <v>0</v>
      </c>
      <c r="AH68" s="42">
        <v>0</v>
      </c>
      <c r="AI68" s="43">
        <v>0</v>
      </c>
      <c r="AJ68" s="42">
        <v>4.4379919302946647</v>
      </c>
      <c r="AK68" s="31">
        <v>460850.66773568687</v>
      </c>
      <c r="AL68" s="44">
        <f>+$AL$6*W68/H68*10^6</f>
        <v>1762.4068551960518</v>
      </c>
      <c r="AM68" s="31">
        <v>2781407.75</v>
      </c>
      <c r="AN68" s="45">
        <v>0.16568971871732466</v>
      </c>
      <c r="AR68" s="33"/>
    </row>
    <row r="69" spans="1:44">
      <c r="A69" s="6" t="s">
        <v>3458</v>
      </c>
      <c r="B69" s="6" t="s">
        <v>214</v>
      </c>
      <c r="C69" s="6" t="s">
        <v>523</v>
      </c>
      <c r="D69" s="30" t="s">
        <v>6172</v>
      </c>
      <c r="E69" s="6" t="s">
        <v>2205</v>
      </c>
      <c r="F69" s="31" t="s">
        <v>4580</v>
      </c>
      <c r="G69" s="6" t="s">
        <v>4231</v>
      </c>
      <c r="H69" s="32">
        <v>59.67</v>
      </c>
      <c r="I69" s="33">
        <v>89.519000000000005</v>
      </c>
      <c r="J69" s="33">
        <v>89.216929999999991</v>
      </c>
      <c r="K69" s="34">
        <v>0.8</v>
      </c>
      <c r="L69" s="34">
        <v>0.81</v>
      </c>
      <c r="M69" s="7">
        <v>0</v>
      </c>
      <c r="N69" s="7">
        <v>0</v>
      </c>
      <c r="O69" s="7">
        <v>1</v>
      </c>
      <c r="P69" s="7">
        <v>1</v>
      </c>
      <c r="Q69" s="35">
        <v>71.615200000000002</v>
      </c>
      <c r="R69" s="35">
        <v>72.265713300000002</v>
      </c>
      <c r="S69" s="35">
        <v>4273.2789840000005</v>
      </c>
      <c r="T69" s="35">
        <v>4312.0951126110003</v>
      </c>
      <c r="U69" s="36">
        <v>2.6448386829942033E-3</v>
      </c>
      <c r="V69" s="37">
        <v>2.6694221249292534E-3</v>
      </c>
      <c r="W69" s="37">
        <v>2.4583441935050084E-5</v>
      </c>
      <c r="X69" s="38">
        <v>2.9193898002705931</v>
      </c>
      <c r="Y69" s="39">
        <v>48925.587401886929</v>
      </c>
      <c r="Z69" s="40">
        <v>0</v>
      </c>
      <c r="AA69" s="41">
        <v>0</v>
      </c>
      <c r="AB69" s="41">
        <v>0</v>
      </c>
      <c r="AC69" s="42">
        <v>0</v>
      </c>
      <c r="AD69" s="43">
        <v>0</v>
      </c>
      <c r="AE69" s="40">
        <v>5.3426143723968285E-3</v>
      </c>
      <c r="AF69" s="41">
        <v>5.3830416899398161E-3</v>
      </c>
      <c r="AG69" s="41">
        <v>4.0427317542987562E-5</v>
      </c>
      <c r="AH69" s="42">
        <v>0.14551067600504744</v>
      </c>
      <c r="AI69" s="43">
        <v>2438.5901794041802</v>
      </c>
      <c r="AJ69" s="42">
        <v>3.0649004762756404</v>
      </c>
      <c r="AK69" s="31">
        <v>51364.177581291107</v>
      </c>
      <c r="AL69" s="44">
        <f>+$AL$6*W69/H69*10^6</f>
        <v>205.99498856251117</v>
      </c>
      <c r="AM69" s="31">
        <v>314986.15625</v>
      </c>
      <c r="AN69" s="45">
        <v>0.16306804779231027</v>
      </c>
      <c r="AR69" s="33"/>
    </row>
    <row r="70" spans="1:44">
      <c r="A70" s="6" t="s">
        <v>3488</v>
      </c>
      <c r="B70" s="6" t="s">
        <v>242</v>
      </c>
      <c r="C70" s="6" t="s">
        <v>552</v>
      </c>
      <c r="D70" s="30" t="s">
        <v>6174</v>
      </c>
      <c r="E70" s="6" t="s">
        <v>2579</v>
      </c>
      <c r="F70" s="31" t="s">
        <v>4580</v>
      </c>
      <c r="G70" s="6" t="s">
        <v>4231</v>
      </c>
      <c r="H70" s="32">
        <v>32.56</v>
      </c>
      <c r="I70" s="33">
        <v>144.97499999999999</v>
      </c>
      <c r="J70" s="33">
        <v>144.54409999999999</v>
      </c>
      <c r="K70" s="34">
        <v>0.82</v>
      </c>
      <c r="L70" s="34">
        <v>0.83</v>
      </c>
      <c r="M70" s="7">
        <v>0.52</v>
      </c>
      <c r="N70" s="7">
        <v>0.52</v>
      </c>
      <c r="O70" s="7">
        <v>0.48</v>
      </c>
      <c r="P70" s="7">
        <v>0.48</v>
      </c>
      <c r="Q70" s="35">
        <v>118.87949999999999</v>
      </c>
      <c r="R70" s="35">
        <v>119.97160299999999</v>
      </c>
      <c r="S70" s="35">
        <v>3870.7165199999999</v>
      </c>
      <c r="T70" s="35">
        <v>3906.27539368</v>
      </c>
      <c r="U70" s="36">
        <v>2.3956827582125176E-3</v>
      </c>
      <c r="V70" s="37">
        <v>2.4181975790515918E-3</v>
      </c>
      <c r="W70" s="37">
        <v>2.2514820839074183E-5</v>
      </c>
      <c r="X70" s="38">
        <v>2.6737321196182227</v>
      </c>
      <c r="Y70" s="39">
        <v>82117.079840854494</v>
      </c>
      <c r="Z70" s="40">
        <v>2.4670652851991157E-3</v>
      </c>
      <c r="AA70" s="41">
        <v>2.4944448537308895E-3</v>
      </c>
      <c r="AB70" s="41">
        <v>2.7379568531773861E-5</v>
      </c>
      <c r="AC70" s="42">
        <v>0.15636469689653754</v>
      </c>
      <c r="AD70" s="43">
        <v>4802.3555557904647</v>
      </c>
      <c r="AE70" s="40">
        <v>2.3228714948296948E-3</v>
      </c>
      <c r="AF70" s="41">
        <v>2.3406878834451093E-3</v>
      </c>
      <c r="AG70" s="41">
        <v>1.7816388615414513E-5</v>
      </c>
      <c r="AH70" s="42">
        <v>6.4126806054864816E-2</v>
      </c>
      <c r="AI70" s="43">
        <v>1969.4965004565358</v>
      </c>
      <c r="AJ70" s="42">
        <v>2.894223622569625</v>
      </c>
      <c r="AK70" s="31">
        <v>88888.931897101487</v>
      </c>
      <c r="AL70" s="44">
        <f>+$AL$6*W70/H70*10^6</f>
        <v>345.74356325359611</v>
      </c>
      <c r="AM70" s="31">
        <v>565870.125</v>
      </c>
      <c r="AN70" s="45">
        <v>0.1570836274438441</v>
      </c>
      <c r="AR70" s="33"/>
    </row>
    <row r="71" spans="1:44">
      <c r="A71" s="6" t="s">
        <v>5108</v>
      </c>
      <c r="B71" s="6" t="s">
        <v>5101</v>
      </c>
      <c r="C71" s="6" t="s">
        <v>5122</v>
      </c>
      <c r="D71" s="30" t="s">
        <v>5114</v>
      </c>
      <c r="E71" s="6" t="s">
        <v>5116</v>
      </c>
      <c r="F71" s="31" t="s">
        <v>4584</v>
      </c>
      <c r="G71" s="6" t="s">
        <v>4231</v>
      </c>
      <c r="H71" s="32">
        <v>17.39</v>
      </c>
      <c r="I71" s="33">
        <v>161.66200000000001</v>
      </c>
      <c r="J71" s="33">
        <v>161.66209999999998</v>
      </c>
      <c r="K71" s="34">
        <v>0.8</v>
      </c>
      <c r="L71" s="34">
        <v>0.81</v>
      </c>
      <c r="M71" s="7">
        <v>0</v>
      </c>
      <c r="N71" s="7">
        <v>0</v>
      </c>
      <c r="O71" s="7">
        <v>1</v>
      </c>
      <c r="P71" s="7">
        <v>1</v>
      </c>
      <c r="Q71" s="35">
        <v>129.3296</v>
      </c>
      <c r="R71" s="35">
        <v>130.94630100000001</v>
      </c>
      <c r="S71" s="35">
        <v>2249.0417440000001</v>
      </c>
      <c r="T71" s="35">
        <v>2277.1561743900002</v>
      </c>
      <c r="U71" s="36">
        <v>1.3919878918441206E-3</v>
      </c>
      <c r="V71" s="37">
        <v>1.4096839042484011E-3</v>
      </c>
      <c r="W71" s="37">
        <v>1.7696012404280499E-5</v>
      </c>
      <c r="X71" s="38">
        <v>2.1014778262136438</v>
      </c>
      <c r="Y71" s="39">
        <v>120844.03831015778</v>
      </c>
      <c r="Z71" s="40">
        <v>0</v>
      </c>
      <c r="AA71" s="41">
        <v>0</v>
      </c>
      <c r="AB71" s="41">
        <v>0</v>
      </c>
      <c r="AC71" s="42">
        <v>0</v>
      </c>
      <c r="AD71" s="43">
        <v>0</v>
      </c>
      <c r="AE71" s="40">
        <v>2.8118367161620423E-3</v>
      </c>
      <c r="AF71" s="41">
        <v>2.8427078487661002E-3</v>
      </c>
      <c r="AG71" s="41">
        <v>3.0871132604057966E-5</v>
      </c>
      <c r="AH71" s="42">
        <v>0.11111495016906266</v>
      </c>
      <c r="AI71" s="43">
        <v>6389.5888538851441</v>
      </c>
      <c r="AJ71" s="42">
        <v>2.2125927763827065</v>
      </c>
      <c r="AK71" s="31">
        <v>127233.62716404292</v>
      </c>
      <c r="AL71" s="44">
        <f>+$AL$6*W71/H71*10^6</f>
        <v>508.79851651180269</v>
      </c>
      <c r="AM71" s="31">
        <v>811617.0625</v>
      </c>
      <c r="AN71" s="45">
        <v>0.15676558939277219</v>
      </c>
      <c r="AR71" s="33"/>
    </row>
    <row r="72" spans="1:44">
      <c r="A72" s="6" t="s">
        <v>1060</v>
      </c>
      <c r="B72" s="6" t="s">
        <v>1591</v>
      </c>
      <c r="C72" s="6" t="s">
        <v>2454</v>
      </c>
      <c r="D72" s="30" t="s">
        <v>2358</v>
      </c>
      <c r="E72" s="6" t="s">
        <v>3962</v>
      </c>
      <c r="F72" s="31" t="s">
        <v>4581</v>
      </c>
      <c r="G72" s="6" t="s">
        <v>4233</v>
      </c>
      <c r="H72" s="32">
        <v>22.37</v>
      </c>
      <c r="I72" s="33">
        <v>192.50700000000001</v>
      </c>
      <c r="J72" s="33">
        <v>195.143</v>
      </c>
      <c r="K72" s="34">
        <v>1</v>
      </c>
      <c r="L72" s="34">
        <v>1</v>
      </c>
      <c r="M72" s="7">
        <v>0</v>
      </c>
      <c r="N72" s="7">
        <v>0</v>
      </c>
      <c r="O72" s="7">
        <v>1</v>
      </c>
      <c r="P72" s="7">
        <v>1</v>
      </c>
      <c r="Q72" s="35">
        <v>192.50700000000001</v>
      </c>
      <c r="R72" s="35">
        <v>195.143</v>
      </c>
      <c r="S72" s="35">
        <v>4306.38159</v>
      </c>
      <c r="T72" s="35">
        <v>4365.3489100000006</v>
      </c>
      <c r="U72" s="36">
        <v>2.6653267094452083E-3</v>
      </c>
      <c r="V72" s="37">
        <v>2.7023891308218069E-3</v>
      </c>
      <c r="W72" s="37">
        <v>3.7062421376598577E-5</v>
      </c>
      <c r="X72" s="38">
        <v>4.4013224521626464</v>
      </c>
      <c r="Y72" s="39">
        <v>196751.1154297115</v>
      </c>
      <c r="Z72" s="40">
        <v>0</v>
      </c>
      <c r="AA72" s="41">
        <v>0</v>
      </c>
      <c r="AB72" s="41">
        <v>0</v>
      </c>
      <c r="AC72" s="42">
        <v>0</v>
      </c>
      <c r="AD72" s="43">
        <v>0</v>
      </c>
      <c r="AE72" s="40">
        <v>5.3840004974875528E-3</v>
      </c>
      <c r="AF72" s="41">
        <v>5.4495215341933013E-3</v>
      </c>
      <c r="AG72" s="41">
        <v>6.5521036705748492E-5</v>
      </c>
      <c r="AH72" s="42">
        <v>0.23583089166050147</v>
      </c>
      <c r="AI72" s="43">
        <v>10542.283936544545</v>
      </c>
      <c r="AJ72" s="42">
        <v>4.6371533438231483</v>
      </c>
      <c r="AK72" s="31">
        <v>207293.39936625605</v>
      </c>
      <c r="AL72" s="44">
        <f>+$AL$6*W72/H72*10^6</f>
        <v>828.39564990162216</v>
      </c>
      <c r="AM72" s="31">
        <v>1354059.375</v>
      </c>
      <c r="AN72" s="45">
        <v>0.15309033207369954</v>
      </c>
      <c r="AR72" s="33"/>
    </row>
    <row r="73" spans="1:44">
      <c r="A73" s="6" t="s">
        <v>1138</v>
      </c>
      <c r="B73" s="6" t="s">
        <v>2059</v>
      </c>
      <c r="C73" s="6" t="s">
        <v>3366</v>
      </c>
      <c r="D73" s="30" t="s">
        <v>6175</v>
      </c>
      <c r="E73" s="6" t="s">
        <v>82</v>
      </c>
      <c r="F73" s="31" t="s">
        <v>4593</v>
      </c>
      <c r="G73" s="6" t="s">
        <v>4231</v>
      </c>
      <c r="H73" s="32">
        <v>12.4</v>
      </c>
      <c r="I73" s="33">
        <v>150.26599999999999</v>
      </c>
      <c r="J73" s="33">
        <v>150.30173499999998</v>
      </c>
      <c r="K73" s="34">
        <v>0.84</v>
      </c>
      <c r="L73" s="34">
        <v>0.85</v>
      </c>
      <c r="M73" s="7">
        <v>0</v>
      </c>
      <c r="N73" s="7">
        <v>0</v>
      </c>
      <c r="O73" s="7">
        <v>1</v>
      </c>
      <c r="P73" s="7">
        <v>1</v>
      </c>
      <c r="Q73" s="35">
        <v>126.22343999999998</v>
      </c>
      <c r="R73" s="35">
        <v>127.75647474999998</v>
      </c>
      <c r="S73" s="35">
        <v>1565.1706559999998</v>
      </c>
      <c r="T73" s="35">
        <v>1584.1802868999998</v>
      </c>
      <c r="U73" s="36">
        <v>9.6872306066975297E-4</v>
      </c>
      <c r="V73" s="37">
        <v>9.8069402396994891E-4</v>
      </c>
      <c r="W73" s="37">
        <v>1.197096330019594E-5</v>
      </c>
      <c r="X73" s="38">
        <v>1.4216035431628595</v>
      </c>
      <c r="Y73" s="39">
        <v>114645.44702926287</v>
      </c>
      <c r="Z73" s="40">
        <v>0</v>
      </c>
      <c r="AA73" s="41">
        <v>0</v>
      </c>
      <c r="AB73" s="41">
        <v>0</v>
      </c>
      <c r="AC73" s="42">
        <v>0</v>
      </c>
      <c r="AD73" s="43">
        <v>0</v>
      </c>
      <c r="AE73" s="40">
        <v>1.9568353185712272E-3</v>
      </c>
      <c r="AF73" s="41">
        <v>1.9776253320163751E-3</v>
      </c>
      <c r="AG73" s="41">
        <v>2.0790013445147904E-5</v>
      </c>
      <c r="AH73" s="42">
        <v>7.4829820389164955E-2</v>
      </c>
      <c r="AI73" s="43">
        <v>6034.6629346100763</v>
      </c>
      <c r="AJ73" s="42">
        <v>1.4964333635520244</v>
      </c>
      <c r="AK73" s="31">
        <v>120680.10996387295</v>
      </c>
      <c r="AL73" s="44">
        <f>+$AL$6*W73/H73*10^6</f>
        <v>482.70013307241692</v>
      </c>
      <c r="AM73" s="31">
        <v>793505.75</v>
      </c>
      <c r="AN73" s="45">
        <v>0.15208473279982274</v>
      </c>
      <c r="AR73" s="33"/>
    </row>
    <row r="74" spans="1:44">
      <c r="A74" s="6" t="s">
        <v>1382</v>
      </c>
      <c r="B74" s="6" t="s">
        <v>1795</v>
      </c>
      <c r="C74" s="6" t="s">
        <v>2839</v>
      </c>
      <c r="D74" s="30" t="s">
        <v>6176</v>
      </c>
      <c r="E74" s="6" t="s">
        <v>874</v>
      </c>
      <c r="F74" s="31" t="s">
        <v>4581</v>
      </c>
      <c r="G74" s="6" t="s">
        <v>4233</v>
      </c>
      <c r="H74" s="32">
        <v>37.28</v>
      </c>
      <c r="I74" s="33">
        <v>123.19</v>
      </c>
      <c r="J74" s="33">
        <v>125.0765</v>
      </c>
      <c r="K74" s="34">
        <v>1</v>
      </c>
      <c r="L74" s="34">
        <v>1</v>
      </c>
      <c r="M74" s="7">
        <v>0</v>
      </c>
      <c r="N74" s="7">
        <v>0</v>
      </c>
      <c r="O74" s="7">
        <v>1</v>
      </c>
      <c r="P74" s="7">
        <v>1</v>
      </c>
      <c r="Q74" s="35">
        <v>123.19</v>
      </c>
      <c r="R74" s="35">
        <v>125.0765</v>
      </c>
      <c r="S74" s="35">
        <v>4592.5231999999996</v>
      </c>
      <c r="T74" s="35">
        <v>4662.8519200000001</v>
      </c>
      <c r="U74" s="36">
        <v>2.842426871118678E-3</v>
      </c>
      <c r="V74" s="37">
        <v>2.8865597245558068E-3</v>
      </c>
      <c r="W74" s="37">
        <v>4.4132853437128805E-5</v>
      </c>
      <c r="X74" s="38">
        <v>5.2409667662319688</v>
      </c>
      <c r="Y74" s="39">
        <v>140583.87248476312</v>
      </c>
      <c r="Z74" s="40">
        <v>0</v>
      </c>
      <c r="AA74" s="41">
        <v>0</v>
      </c>
      <c r="AB74" s="41">
        <v>0</v>
      </c>
      <c r="AC74" s="42">
        <v>0</v>
      </c>
      <c r="AD74" s="43">
        <v>0</v>
      </c>
      <c r="AE74" s="40">
        <v>5.741745518079629E-3</v>
      </c>
      <c r="AF74" s="41">
        <v>5.8209120216222484E-3</v>
      </c>
      <c r="AG74" s="41">
        <v>7.9166503542619365E-5</v>
      </c>
      <c r="AH74" s="42">
        <v>0.28494523375669006</v>
      </c>
      <c r="AI74" s="43">
        <v>7643.3807338167935</v>
      </c>
      <c r="AJ74" s="42">
        <v>5.5259119999886588</v>
      </c>
      <c r="AK74" s="31">
        <v>148227.25321857992</v>
      </c>
      <c r="AL74" s="44">
        <f>+$AL$6*W74/H74*10^6</f>
        <v>591.91058794432399</v>
      </c>
      <c r="AM74" s="31">
        <v>984722.125</v>
      </c>
      <c r="AN74" s="45">
        <v>0.15052698569007975</v>
      </c>
      <c r="AR74" s="33"/>
    </row>
    <row r="75" spans="1:44">
      <c r="A75" s="6" t="s">
        <v>3657</v>
      </c>
      <c r="B75" s="6" t="s">
        <v>411</v>
      </c>
      <c r="C75" s="6" t="s">
        <v>3823</v>
      </c>
      <c r="D75" s="30" t="s">
        <v>6177</v>
      </c>
      <c r="E75" s="6" t="s">
        <v>3012</v>
      </c>
      <c r="F75" s="31" t="s">
        <v>4572</v>
      </c>
      <c r="G75" s="6" t="s">
        <v>4233</v>
      </c>
      <c r="H75" s="32">
        <v>47.42</v>
      </c>
      <c r="I75" s="33">
        <v>42.548999999999999</v>
      </c>
      <c r="J75" s="33">
        <v>42.845829999999999</v>
      </c>
      <c r="K75" s="34">
        <v>1</v>
      </c>
      <c r="L75" s="34">
        <v>1</v>
      </c>
      <c r="M75" s="7">
        <v>0.59</v>
      </c>
      <c r="N75" s="7">
        <v>0.59</v>
      </c>
      <c r="O75" s="7">
        <v>0.41</v>
      </c>
      <c r="P75" s="7">
        <v>0.41</v>
      </c>
      <c r="Q75" s="35">
        <v>42.548999999999999</v>
      </c>
      <c r="R75" s="35">
        <v>42.845829999999999</v>
      </c>
      <c r="S75" s="35">
        <v>2017.6735800000001</v>
      </c>
      <c r="T75" s="35">
        <v>2031.7492586000001</v>
      </c>
      <c r="U75" s="36">
        <v>1.2487883786712764E-3</v>
      </c>
      <c r="V75" s="37">
        <v>1.2577636349796158E-3</v>
      </c>
      <c r="W75" s="37">
        <v>8.9752563083393948E-6</v>
      </c>
      <c r="X75" s="38">
        <v>1.0658504122655901</v>
      </c>
      <c r="Y75" s="39">
        <v>22476.811730611345</v>
      </c>
      <c r="Z75" s="40">
        <v>1.4591127468624723E-3</v>
      </c>
      <c r="AA75" s="41">
        <v>1.4720746270356091E-3</v>
      </c>
      <c r="AB75" s="41">
        <v>1.2961880173136767E-5</v>
      </c>
      <c r="AC75" s="42">
        <v>7.4025288679392467E-2</v>
      </c>
      <c r="AD75" s="43">
        <v>1561.0562775072219</v>
      </c>
      <c r="AE75" s="40">
        <v>1.0342543237047118E-3</v>
      </c>
      <c r="AF75" s="41">
        <v>1.0399043104430817E-3</v>
      </c>
      <c r="AG75" s="41">
        <v>5.6499867383699807E-6</v>
      </c>
      <c r="AH75" s="42">
        <v>2.0336085589788892E-2</v>
      </c>
      <c r="AI75" s="43">
        <v>428.85039202422797</v>
      </c>
      <c r="AJ75" s="42">
        <v>1.1602117865347714</v>
      </c>
      <c r="AK75" s="31">
        <v>24466.718400142796</v>
      </c>
      <c r="AL75" s="44">
        <f>+$AL$6*W75/H75*10^6</f>
        <v>94.635768750942589</v>
      </c>
      <c r="AM75" s="31">
        <v>162584.953125</v>
      </c>
      <c r="AN75" s="45">
        <v>0.15048574871090362</v>
      </c>
      <c r="AR75" s="33"/>
    </row>
    <row r="76" spans="1:44">
      <c r="A76" s="6" t="s">
        <v>3490</v>
      </c>
      <c r="B76" s="6" t="s">
        <v>244</v>
      </c>
      <c r="C76" s="6" t="s">
        <v>554</v>
      </c>
      <c r="D76" s="30" t="s">
        <v>6178</v>
      </c>
      <c r="E76" s="6" t="s">
        <v>2581</v>
      </c>
      <c r="F76" s="31" t="s">
        <v>4590</v>
      </c>
      <c r="G76" s="6" t="s">
        <v>4231</v>
      </c>
      <c r="H76" s="32">
        <v>21.22</v>
      </c>
      <c r="I76" s="33">
        <v>96.033000000000001</v>
      </c>
      <c r="J76" s="33">
        <v>96.050619999999995</v>
      </c>
      <c r="K76" s="34">
        <v>0.88</v>
      </c>
      <c r="L76" s="34">
        <v>0.89</v>
      </c>
      <c r="M76" s="7">
        <v>1</v>
      </c>
      <c r="N76" s="7">
        <v>1</v>
      </c>
      <c r="O76" s="7">
        <v>0</v>
      </c>
      <c r="P76" s="7">
        <v>0</v>
      </c>
      <c r="Q76" s="35">
        <v>84.509039999999999</v>
      </c>
      <c r="R76" s="35">
        <v>85.485051799999994</v>
      </c>
      <c r="S76" s="35">
        <v>1793.2818287999999</v>
      </c>
      <c r="T76" s="35">
        <v>1813.9927991959999</v>
      </c>
      <c r="U76" s="36">
        <v>1.1099067409545071E-3</v>
      </c>
      <c r="V76" s="37">
        <v>1.122960506709255E-3</v>
      </c>
      <c r="W76" s="37">
        <v>1.3053765754747872E-5</v>
      </c>
      <c r="X76" s="38">
        <v>1.5501910066221514</v>
      </c>
      <c r="Y76" s="39">
        <v>73053.299086812025</v>
      </c>
      <c r="Z76" s="40">
        <v>2.1980343768153408E-3</v>
      </c>
      <c r="AA76" s="41">
        <v>2.2276310584266926E-3</v>
      </c>
      <c r="AB76" s="41">
        <v>2.9596681611351785E-5</v>
      </c>
      <c r="AC76" s="42">
        <v>0.16902662815638309</v>
      </c>
      <c r="AD76" s="43">
        <v>7965.4395926664984</v>
      </c>
      <c r="AE76" s="40">
        <v>0</v>
      </c>
      <c r="AF76" s="41">
        <v>0</v>
      </c>
      <c r="AG76" s="41">
        <v>0</v>
      </c>
      <c r="AH76" s="42">
        <v>0</v>
      </c>
      <c r="AI76" s="43">
        <v>0</v>
      </c>
      <c r="AJ76" s="42">
        <v>1.7192176347785344</v>
      </c>
      <c r="AK76" s="31">
        <v>81018.738679478527</v>
      </c>
      <c r="AL76" s="44">
        <f>+$AL$6*W76/H76*10^6</f>
        <v>307.58166245871519</v>
      </c>
      <c r="AM76" s="31">
        <v>562143.875</v>
      </c>
      <c r="AN76" s="45">
        <v>0.14412456006832508</v>
      </c>
      <c r="AR76" s="33"/>
    </row>
    <row r="77" spans="1:44">
      <c r="A77" s="6" t="s">
        <v>1393</v>
      </c>
      <c r="B77" s="6" t="s">
        <v>1806</v>
      </c>
      <c r="C77" s="6" t="s">
        <v>2850</v>
      </c>
      <c r="D77" s="30" t="s">
        <v>6179</v>
      </c>
      <c r="E77" s="6" t="s">
        <v>4046</v>
      </c>
      <c r="F77" s="31" t="s">
        <v>4585</v>
      </c>
      <c r="G77" s="6" t="s">
        <v>4233</v>
      </c>
      <c r="H77" s="32">
        <v>63.65</v>
      </c>
      <c r="I77" s="33">
        <v>53.055999999999997</v>
      </c>
      <c r="J77" s="33">
        <v>54.080819999999996</v>
      </c>
      <c r="K77" s="34">
        <v>1</v>
      </c>
      <c r="L77" s="34">
        <v>1</v>
      </c>
      <c r="M77" s="7">
        <v>1</v>
      </c>
      <c r="N77" s="7">
        <v>1</v>
      </c>
      <c r="O77" s="7">
        <v>0</v>
      </c>
      <c r="P77" s="7">
        <v>0</v>
      </c>
      <c r="Q77" s="35">
        <v>53.055999999999997</v>
      </c>
      <c r="R77" s="35">
        <v>54.080819999999996</v>
      </c>
      <c r="S77" s="35">
        <v>3377.0143999999996</v>
      </c>
      <c r="T77" s="35">
        <v>3442.2441929999995</v>
      </c>
      <c r="U77" s="36">
        <v>2.0901182327646636E-3</v>
      </c>
      <c r="V77" s="37">
        <v>2.1309369501916124E-3</v>
      </c>
      <c r="W77" s="37">
        <v>4.0818717426948769E-5</v>
      </c>
      <c r="X77" s="38">
        <v>4.8473988154791297</v>
      </c>
      <c r="Y77" s="39">
        <v>76157.090580976117</v>
      </c>
      <c r="Z77" s="40">
        <v>4.1392231957023172E-3</v>
      </c>
      <c r="AA77" s="41">
        <v>4.2271667662707197E-3</v>
      </c>
      <c r="AB77" s="41">
        <v>8.794357056840247E-5</v>
      </c>
      <c r="AC77" s="42">
        <v>0.50224567052505686</v>
      </c>
      <c r="AD77" s="43">
        <v>7890.7410923025436</v>
      </c>
      <c r="AE77" s="40">
        <v>0</v>
      </c>
      <c r="AF77" s="41">
        <v>0</v>
      </c>
      <c r="AG77" s="41">
        <v>0</v>
      </c>
      <c r="AH77" s="42">
        <v>0</v>
      </c>
      <c r="AI77" s="43">
        <v>0</v>
      </c>
      <c r="AJ77" s="42">
        <v>5.3496444860041867</v>
      </c>
      <c r="AK77" s="31">
        <v>84047.831673278662</v>
      </c>
      <c r="AL77" s="44">
        <f>+$AL$6*W77/H77*10^6</f>
        <v>320.64978340101158</v>
      </c>
      <c r="AM77" s="31">
        <v>596901.375</v>
      </c>
      <c r="AN77" s="45">
        <v>0.14080689908492616</v>
      </c>
      <c r="AR77" s="33"/>
    </row>
    <row r="78" spans="1:44">
      <c r="A78" s="6" t="s">
        <v>1022</v>
      </c>
      <c r="B78" s="6" t="s">
        <v>1553</v>
      </c>
      <c r="C78" s="6" t="s">
        <v>2416</v>
      </c>
      <c r="D78" s="30" t="s">
        <v>6180</v>
      </c>
      <c r="E78" s="6" t="s">
        <v>3925</v>
      </c>
      <c r="F78" s="31" t="s">
        <v>4574</v>
      </c>
      <c r="G78" s="6" t="s">
        <v>4231</v>
      </c>
      <c r="H78" s="32">
        <v>55.5</v>
      </c>
      <c r="I78" s="33">
        <v>81.635000000000005</v>
      </c>
      <c r="J78" s="33">
        <v>80.79307</v>
      </c>
      <c r="K78" s="34">
        <v>0.88</v>
      </c>
      <c r="L78" s="34">
        <v>0.9</v>
      </c>
      <c r="M78" s="7">
        <v>1</v>
      </c>
      <c r="N78" s="7">
        <v>1</v>
      </c>
      <c r="O78" s="7">
        <v>0</v>
      </c>
      <c r="P78" s="7">
        <v>0</v>
      </c>
      <c r="Q78" s="35">
        <v>71.838800000000006</v>
      </c>
      <c r="R78" s="35">
        <v>72.713763</v>
      </c>
      <c r="S78" s="35">
        <v>3987.0534000000002</v>
      </c>
      <c r="T78" s="35">
        <v>4035.6138464999999</v>
      </c>
      <c r="U78" s="36">
        <v>2.4676865477228482E-3</v>
      </c>
      <c r="V78" s="37">
        <v>2.4982651375226685E-3</v>
      </c>
      <c r="W78" s="37">
        <v>3.0578589799820383E-5</v>
      </c>
      <c r="X78" s="38">
        <v>3.631339476551299</v>
      </c>
      <c r="Y78" s="39">
        <v>65429.540118041419</v>
      </c>
      <c r="Z78" s="40">
        <v>4.8869510049420551E-3</v>
      </c>
      <c r="AA78" s="41">
        <v>4.9558403695233568E-3</v>
      </c>
      <c r="AB78" s="41">
        <v>6.888936458130171E-5</v>
      </c>
      <c r="AC78" s="42">
        <v>0.39342711334729807</v>
      </c>
      <c r="AD78" s="43">
        <v>7088.776817068434</v>
      </c>
      <c r="AE78" s="40">
        <v>0</v>
      </c>
      <c r="AF78" s="41">
        <v>0</v>
      </c>
      <c r="AG78" s="41">
        <v>0</v>
      </c>
      <c r="AH78" s="42">
        <v>0</v>
      </c>
      <c r="AI78" s="43">
        <v>0</v>
      </c>
      <c r="AJ78" s="42">
        <v>4.0247665898985971</v>
      </c>
      <c r="AK78" s="31">
        <v>72518.316935109848</v>
      </c>
      <c r="AL78" s="44">
        <f>+$AL$6*W78/H78*10^6</f>
        <v>275.4827909893728</v>
      </c>
      <c r="AM78" s="31">
        <v>521917.1875</v>
      </c>
      <c r="AN78" s="45">
        <v>0.13894602184395363</v>
      </c>
      <c r="AR78" s="33"/>
    </row>
    <row r="79" spans="1:44">
      <c r="A79" s="6" t="s">
        <v>4977</v>
      </c>
      <c r="B79" s="6" t="s">
        <v>4966</v>
      </c>
      <c r="C79" s="6" t="s">
        <v>5010</v>
      </c>
      <c r="D79" s="30" t="s">
        <v>5021</v>
      </c>
      <c r="E79" s="6" t="s">
        <v>4994</v>
      </c>
      <c r="F79" s="31" t="s">
        <v>4588</v>
      </c>
      <c r="G79" s="6" t="s">
        <v>4231</v>
      </c>
      <c r="H79" s="32">
        <v>109.45</v>
      </c>
      <c r="I79" s="33">
        <v>70.3</v>
      </c>
      <c r="J79" s="33">
        <v>70.214849999999998</v>
      </c>
      <c r="K79" s="34">
        <v>0.91</v>
      </c>
      <c r="L79" s="34">
        <v>0.92</v>
      </c>
      <c r="M79" s="7">
        <v>1</v>
      </c>
      <c r="N79" s="7">
        <v>1</v>
      </c>
      <c r="O79" s="7">
        <v>0</v>
      </c>
      <c r="P79" s="7">
        <v>0</v>
      </c>
      <c r="Q79" s="35">
        <v>63.972999999999999</v>
      </c>
      <c r="R79" s="35">
        <v>64.597662</v>
      </c>
      <c r="S79" s="35">
        <v>7001.8448500000004</v>
      </c>
      <c r="T79" s="35">
        <v>7070.2141059000005</v>
      </c>
      <c r="U79" s="36">
        <v>4.3336159845733455E-3</v>
      </c>
      <c r="V79" s="37">
        <v>4.3768482534348391E-3</v>
      </c>
      <c r="W79" s="37">
        <v>4.3232268861493652E-5</v>
      </c>
      <c r="X79" s="38">
        <v>5.1340184621117988</v>
      </c>
      <c r="Y79" s="39">
        <v>46907.432271464582</v>
      </c>
      <c r="Z79" s="40">
        <v>8.5821957453983064E-3</v>
      </c>
      <c r="AA79" s="41">
        <v>8.682409620925733E-3</v>
      </c>
      <c r="AB79" s="41">
        <v>1.0021387552742664E-4</v>
      </c>
      <c r="AC79" s="42">
        <v>0.57232137363627722</v>
      </c>
      <c r="AD79" s="43">
        <v>5229.0669130769957</v>
      </c>
      <c r="AE79" s="40">
        <v>0</v>
      </c>
      <c r="AF79" s="41">
        <v>0</v>
      </c>
      <c r="AG79" s="41">
        <v>0</v>
      </c>
      <c r="AH79" s="42">
        <v>0</v>
      </c>
      <c r="AI79" s="43">
        <v>0</v>
      </c>
      <c r="AJ79" s="42">
        <v>5.7063398357480759</v>
      </c>
      <c r="AK79" s="31">
        <v>52136.499184541579</v>
      </c>
      <c r="AL79" s="44">
        <f>+$AL$6*W79/H79*10^6</f>
        <v>197.49780201687369</v>
      </c>
      <c r="AM79" s="31">
        <v>384978.75</v>
      </c>
      <c r="AN79" s="45">
        <v>0.13542695326571033</v>
      </c>
      <c r="AR79" s="33"/>
    </row>
    <row r="80" spans="1:44">
      <c r="A80" s="6" t="s">
        <v>1353</v>
      </c>
      <c r="B80" s="6" t="s">
        <v>1766</v>
      </c>
      <c r="C80" s="6" t="s">
        <v>2810</v>
      </c>
      <c r="D80" s="30" t="s">
        <v>6182</v>
      </c>
      <c r="E80" s="6" t="s">
        <v>848</v>
      </c>
      <c r="F80" s="31" t="s">
        <v>4574</v>
      </c>
      <c r="G80" s="6" t="s">
        <v>4233</v>
      </c>
      <c r="H80" s="32">
        <v>57.24</v>
      </c>
      <c r="I80" s="33">
        <v>99.387</v>
      </c>
      <c r="J80" s="33">
        <v>100.24239999999999</v>
      </c>
      <c r="K80" s="34">
        <v>1</v>
      </c>
      <c r="L80" s="34">
        <v>1</v>
      </c>
      <c r="M80" s="7">
        <v>0.66</v>
      </c>
      <c r="N80" s="7">
        <v>0.66</v>
      </c>
      <c r="O80" s="7">
        <v>0.34</v>
      </c>
      <c r="P80" s="7">
        <v>0.34</v>
      </c>
      <c r="Q80" s="35">
        <v>99.387</v>
      </c>
      <c r="R80" s="35">
        <v>100.24239999999999</v>
      </c>
      <c r="S80" s="35">
        <v>5688.9118800000006</v>
      </c>
      <c r="T80" s="35">
        <v>5737.8749759999992</v>
      </c>
      <c r="U80" s="36">
        <v>3.5210091034789497E-3</v>
      </c>
      <c r="V80" s="37">
        <v>3.5520576450684743E-3</v>
      </c>
      <c r="W80" s="37">
        <v>3.1048541589524629E-5</v>
      </c>
      <c r="X80" s="38">
        <v>3.6871482792855241</v>
      </c>
      <c r="Y80" s="39">
        <v>64415.588387238364</v>
      </c>
      <c r="Z80" s="40">
        <v>4.6021320394492955E-3</v>
      </c>
      <c r="AA80" s="41">
        <v>4.6505329115074726E-3</v>
      </c>
      <c r="AB80" s="41">
        <v>4.8400872058177065E-5</v>
      </c>
      <c r="AC80" s="42">
        <v>0.27641734675702079</v>
      </c>
      <c r="AD80" s="43">
        <v>4829.0941082638155</v>
      </c>
      <c r="AE80" s="40">
        <v>2.4182472629668129E-3</v>
      </c>
      <c r="AF80" s="41">
        <v>2.4353949985535281E-3</v>
      </c>
      <c r="AG80" s="41">
        <v>1.7147735586715146E-5</v>
      </c>
      <c r="AH80" s="42">
        <v>6.172011275607224E-2</v>
      </c>
      <c r="AI80" s="43">
        <v>1078.2689160739385</v>
      </c>
      <c r="AJ80" s="42">
        <v>4.0252857387986172</v>
      </c>
      <c r="AK80" s="31">
        <v>70322.951411576112</v>
      </c>
      <c r="AL80" s="44">
        <f>+$AL$6*W80/H80*10^6</f>
        <v>271.21367565971894</v>
      </c>
      <c r="AM80" s="31">
        <v>543035.8125</v>
      </c>
      <c r="AN80" s="45">
        <v>0.12949965691549323</v>
      </c>
      <c r="AR80" s="33"/>
    </row>
    <row r="81" spans="1:44">
      <c r="A81" s="6" t="s">
        <v>3737</v>
      </c>
      <c r="B81" s="6" t="s">
        <v>5486</v>
      </c>
      <c r="C81" s="6" t="s">
        <v>5344</v>
      </c>
      <c r="D81" s="30" t="s">
        <v>5286</v>
      </c>
      <c r="E81" s="6" t="s">
        <v>5273</v>
      </c>
      <c r="F81" s="31" t="s">
        <v>4586</v>
      </c>
      <c r="G81" s="6" t="s">
        <v>4231</v>
      </c>
      <c r="H81" s="32">
        <v>8.11</v>
      </c>
      <c r="I81" s="33">
        <v>366.81200000000001</v>
      </c>
      <c r="J81" s="33">
        <v>367.0154</v>
      </c>
      <c r="K81" s="34">
        <v>0.72</v>
      </c>
      <c r="L81" s="34">
        <v>0.74</v>
      </c>
      <c r="M81" s="7">
        <v>1</v>
      </c>
      <c r="N81" s="7">
        <v>1</v>
      </c>
      <c r="O81" s="7">
        <v>0</v>
      </c>
      <c r="P81" s="7">
        <v>0</v>
      </c>
      <c r="Q81" s="35">
        <v>264.10464000000002</v>
      </c>
      <c r="R81" s="35">
        <v>271.59139599999997</v>
      </c>
      <c r="S81" s="35">
        <v>2141.8886303999998</v>
      </c>
      <c r="T81" s="35">
        <v>2202.6062215599995</v>
      </c>
      <c r="U81" s="36">
        <v>1.3256681638521809E-3</v>
      </c>
      <c r="V81" s="37">
        <v>1.3635334163069751E-3</v>
      </c>
      <c r="W81" s="37">
        <v>3.7865252454794256E-5</v>
      </c>
      <c r="X81" s="38">
        <v>4.4966621066836456</v>
      </c>
      <c r="Y81" s="39">
        <v>554458.95273534476</v>
      </c>
      <c r="Z81" s="40">
        <v>2.6253234518522476E-3</v>
      </c>
      <c r="AA81" s="41">
        <v>2.7048586029699935E-3</v>
      </c>
      <c r="AB81" s="41">
        <v>7.9535151117745857E-5</v>
      </c>
      <c r="AC81" s="42">
        <v>0.45422519287380847</v>
      </c>
      <c r="AD81" s="43">
        <v>56008.038578767999</v>
      </c>
      <c r="AE81" s="40">
        <v>0</v>
      </c>
      <c r="AF81" s="41">
        <v>0</v>
      </c>
      <c r="AG81" s="41">
        <v>0</v>
      </c>
      <c r="AH81" s="42">
        <v>0</v>
      </c>
      <c r="AI81" s="43">
        <v>0</v>
      </c>
      <c r="AJ81" s="42">
        <v>4.9508872995574542</v>
      </c>
      <c r="AK81" s="31">
        <v>610466.99131411279</v>
      </c>
      <c r="AL81" s="44">
        <f>+$AL$6*W81/H81*10^6</f>
        <v>2334.4791895680805</v>
      </c>
      <c r="AM81" s="31">
        <v>4765437.5</v>
      </c>
      <c r="AN81" s="45">
        <v>0.12810303173929211</v>
      </c>
      <c r="AR81" s="33"/>
    </row>
    <row r="82" spans="1:44">
      <c r="A82" s="6" t="s">
        <v>3594</v>
      </c>
      <c r="B82" s="6" t="s">
        <v>350</v>
      </c>
      <c r="C82" s="6" t="s">
        <v>3757</v>
      </c>
      <c r="D82" s="30" t="s">
        <v>6181</v>
      </c>
      <c r="E82" s="6" t="s">
        <v>2682</v>
      </c>
      <c r="F82" s="31" t="s">
        <v>4592</v>
      </c>
      <c r="G82" s="6" t="s">
        <v>4231</v>
      </c>
      <c r="H82" s="32">
        <v>12.38</v>
      </c>
      <c r="I82" s="33">
        <v>296.791</v>
      </c>
      <c r="J82" s="33">
        <v>291.86059999999998</v>
      </c>
      <c r="K82" s="34">
        <v>0.77</v>
      </c>
      <c r="L82" s="34">
        <v>0.83</v>
      </c>
      <c r="M82" s="7">
        <v>0</v>
      </c>
      <c r="N82" s="7">
        <v>0</v>
      </c>
      <c r="O82" s="7">
        <v>1</v>
      </c>
      <c r="P82" s="7">
        <v>1</v>
      </c>
      <c r="Q82" s="35">
        <v>228.52906999999999</v>
      </c>
      <c r="R82" s="35">
        <v>242.24429799999996</v>
      </c>
      <c r="S82" s="35">
        <v>2829.1898866000001</v>
      </c>
      <c r="T82" s="35">
        <v>2998.9844092399999</v>
      </c>
      <c r="U82" s="36">
        <v>1.7510560114686075E-3</v>
      </c>
      <c r="V82" s="37">
        <v>1.8565349616084254E-3</v>
      </c>
      <c r="W82" s="37">
        <v>1.0547895013981795E-4</v>
      </c>
      <c r="X82" s="38">
        <v>12.526080440444542</v>
      </c>
      <c r="Y82" s="39">
        <v>1011799.7124753264</v>
      </c>
      <c r="Z82" s="40">
        <v>0</v>
      </c>
      <c r="AA82" s="41">
        <v>0</v>
      </c>
      <c r="AB82" s="41">
        <v>0</v>
      </c>
      <c r="AC82" s="42">
        <v>0</v>
      </c>
      <c r="AD82" s="43">
        <v>0</v>
      </c>
      <c r="AE82" s="40">
        <v>3.5371597798747683E-3</v>
      </c>
      <c r="AF82" s="41">
        <v>3.7438084459698673E-3</v>
      </c>
      <c r="AG82" s="41">
        <v>2.0664866609509903E-4</v>
      </c>
      <c r="AH82" s="42">
        <v>0.74379377427318316</v>
      </c>
      <c r="AI82" s="43">
        <v>60080.27255841544</v>
      </c>
      <c r="AJ82" s="42">
        <v>13.269874214717724</v>
      </c>
      <c r="AK82" s="31">
        <v>1071879.9850337419</v>
      </c>
      <c r="AL82" s="44">
        <f>+$AL$6*W82/H82*10^6</f>
        <v>4260.0545290718073</v>
      </c>
      <c r="AM82" s="31">
        <v>8477836</v>
      </c>
      <c r="AN82" s="45">
        <v>0.12643320595417767</v>
      </c>
      <c r="AR82" s="33"/>
    </row>
    <row r="83" spans="1:44">
      <c r="A83" s="6" t="s">
        <v>1095</v>
      </c>
      <c r="B83" s="6" t="s">
        <v>1626</v>
      </c>
      <c r="C83" s="6" t="s">
        <v>2489</v>
      </c>
      <c r="D83" s="30">
        <v>2807061</v>
      </c>
      <c r="E83" s="6" t="s">
        <v>3995</v>
      </c>
      <c r="F83" s="31" t="s">
        <v>4574</v>
      </c>
      <c r="G83" s="6" t="s">
        <v>4233</v>
      </c>
      <c r="H83" s="32">
        <v>75.63</v>
      </c>
      <c r="I83" s="33">
        <v>57.68</v>
      </c>
      <c r="J83" s="33">
        <v>58.585189999999997</v>
      </c>
      <c r="K83" s="34">
        <v>1</v>
      </c>
      <c r="L83" s="34">
        <v>1</v>
      </c>
      <c r="M83" s="7">
        <v>0</v>
      </c>
      <c r="N83" s="7">
        <v>0</v>
      </c>
      <c r="O83" s="7">
        <v>1</v>
      </c>
      <c r="P83" s="7">
        <v>1</v>
      </c>
      <c r="Q83" s="35">
        <v>57.68</v>
      </c>
      <c r="R83" s="35">
        <v>58.585189999999997</v>
      </c>
      <c r="S83" s="35">
        <v>4362.3383999999996</v>
      </c>
      <c r="T83" s="35">
        <v>4430.7979196999995</v>
      </c>
      <c r="U83" s="36">
        <v>2.6999597713677002E-3</v>
      </c>
      <c r="V83" s="37">
        <v>2.7429056384556325E-3</v>
      </c>
      <c r="W83" s="37">
        <v>4.2945867087932233E-5</v>
      </c>
      <c r="X83" s="38">
        <v>5.1000070157600774</v>
      </c>
      <c r="Y83" s="39">
        <v>67433.650876108397</v>
      </c>
      <c r="Z83" s="40">
        <v>0</v>
      </c>
      <c r="AA83" s="41">
        <v>0</v>
      </c>
      <c r="AB83" s="41">
        <v>0</v>
      </c>
      <c r="AC83" s="42">
        <v>0</v>
      </c>
      <c r="AD83" s="43">
        <v>0</v>
      </c>
      <c r="AE83" s="40">
        <v>5.4539598094020866E-3</v>
      </c>
      <c r="AF83" s="41">
        <v>5.5312253785148244E-3</v>
      </c>
      <c r="AG83" s="41">
        <v>7.7265569112737811E-5</v>
      </c>
      <c r="AH83" s="42">
        <v>0.27810317074721108</v>
      </c>
      <c r="AI83" s="43">
        <v>3677.1541815048408</v>
      </c>
      <c r="AJ83" s="42">
        <v>5.3781101865072882</v>
      </c>
      <c r="AK83" s="31">
        <v>71110.805057613237</v>
      </c>
      <c r="AL83" s="44">
        <f>+$AL$6*W83/H83*10^6</f>
        <v>283.920845484148</v>
      </c>
      <c r="AM83" s="31">
        <v>562470.9375</v>
      </c>
      <c r="AN83" s="45">
        <v>0.12642574098793014</v>
      </c>
      <c r="AR83" s="33"/>
    </row>
    <row r="84" spans="1:44">
      <c r="A84" s="6" t="s">
        <v>3554</v>
      </c>
      <c r="B84" s="6" t="s">
        <v>309</v>
      </c>
      <c r="C84" s="6" t="s">
        <v>618</v>
      </c>
      <c r="D84" s="30" t="s">
        <v>6183</v>
      </c>
      <c r="E84" s="6" t="s">
        <v>2644</v>
      </c>
      <c r="F84" s="31" t="s">
        <v>4581</v>
      </c>
      <c r="G84" s="6" t="s">
        <v>4233</v>
      </c>
      <c r="H84" s="32">
        <v>124.55</v>
      </c>
      <c r="I84" s="33">
        <v>67.272000000000006</v>
      </c>
      <c r="J84" s="33">
        <v>67.718239999999994</v>
      </c>
      <c r="K84" s="34">
        <v>1</v>
      </c>
      <c r="L84" s="34">
        <v>1</v>
      </c>
      <c r="M84" s="7">
        <v>0.51</v>
      </c>
      <c r="N84" s="7">
        <v>0.51</v>
      </c>
      <c r="O84" s="7">
        <v>0.49</v>
      </c>
      <c r="P84" s="7">
        <v>0.49</v>
      </c>
      <c r="Q84" s="35">
        <v>67.272000000000006</v>
      </c>
      <c r="R84" s="35">
        <v>67.718239999999994</v>
      </c>
      <c r="S84" s="35">
        <v>8378.7276000000002</v>
      </c>
      <c r="T84" s="35">
        <v>8434.3067919999994</v>
      </c>
      <c r="U84" s="36">
        <v>5.1858029755894779E-3</v>
      </c>
      <c r="V84" s="37">
        <v>5.2212960454327889E-3</v>
      </c>
      <c r="W84" s="37">
        <v>3.5493069843310979E-5</v>
      </c>
      <c r="X84" s="38">
        <v>4.2149551862841186</v>
      </c>
      <c r="Y84" s="39">
        <v>33841.4707850993</v>
      </c>
      <c r="Z84" s="40">
        <v>5.2376223366176694E-3</v>
      </c>
      <c r="AA84" s="41">
        <v>5.2823512447170663E-3</v>
      </c>
      <c r="AB84" s="41">
        <v>4.472890809939685E-5</v>
      </c>
      <c r="AC84" s="42">
        <v>0.25544676313502679</v>
      </c>
      <c r="AD84" s="43">
        <v>2050.9575522683808</v>
      </c>
      <c r="AE84" s="40">
        <v>5.132946439075135E-3</v>
      </c>
      <c r="AF84" s="41">
        <v>5.1592299593776203E-3</v>
      </c>
      <c r="AG84" s="41">
        <v>2.6283520302485333E-5</v>
      </c>
      <c r="AH84" s="42">
        <v>9.4602685497010564E-2</v>
      </c>
      <c r="AI84" s="43">
        <v>759.55588516267017</v>
      </c>
      <c r="AJ84" s="42">
        <v>4.5650046349161553</v>
      </c>
      <c r="AK84" s="31">
        <v>36651.984222530351</v>
      </c>
      <c r="AL84" s="44">
        <f>+$AL$6*W84/H84*10^6</f>
        <v>142.485226187519</v>
      </c>
      <c r="AM84" s="31">
        <v>300836.59375</v>
      </c>
      <c r="AN84" s="45">
        <v>0.12183353017548368</v>
      </c>
      <c r="AR84" s="33"/>
    </row>
    <row r="85" spans="1:44">
      <c r="A85" s="6" t="s">
        <v>3643</v>
      </c>
      <c r="B85" s="6" t="s">
        <v>398</v>
      </c>
      <c r="C85" s="6" t="s">
        <v>3809</v>
      </c>
      <c r="D85" s="30" t="s">
        <v>6184</v>
      </c>
      <c r="E85" s="6" t="s">
        <v>2731</v>
      </c>
      <c r="F85" s="31" t="s">
        <v>4581</v>
      </c>
      <c r="G85" s="6" t="s">
        <v>4233</v>
      </c>
      <c r="H85" s="32">
        <v>37.700000000000003</v>
      </c>
      <c r="I85" s="33">
        <v>126.04</v>
      </c>
      <c r="J85" s="33">
        <v>127.23859999999999</v>
      </c>
      <c r="K85" s="34">
        <v>1</v>
      </c>
      <c r="L85" s="34">
        <v>1</v>
      </c>
      <c r="M85" s="7">
        <v>1</v>
      </c>
      <c r="N85" s="7">
        <v>1</v>
      </c>
      <c r="O85" s="7">
        <v>0</v>
      </c>
      <c r="P85" s="7">
        <v>0</v>
      </c>
      <c r="Q85" s="35">
        <v>126.04</v>
      </c>
      <c r="R85" s="35">
        <v>127.23859999999999</v>
      </c>
      <c r="S85" s="35">
        <v>4751.7080000000005</v>
      </c>
      <c r="T85" s="35">
        <v>4796.8952200000003</v>
      </c>
      <c r="U85" s="36">
        <v>2.9409503043794295E-3</v>
      </c>
      <c r="V85" s="37">
        <v>2.9695398401084691E-3</v>
      </c>
      <c r="W85" s="37">
        <v>2.8589535729039561E-5</v>
      </c>
      <c r="X85" s="38">
        <v>3.3951307234496797</v>
      </c>
      <c r="Y85" s="39">
        <v>90056.517863386733</v>
      </c>
      <c r="Z85" s="40">
        <v>5.8241919172166605E-3</v>
      </c>
      <c r="AA85" s="41">
        <v>5.8907139988795317E-3</v>
      </c>
      <c r="AB85" s="41">
        <v>6.6522081662871192E-5</v>
      </c>
      <c r="AC85" s="42">
        <v>0.37990756224191191</v>
      </c>
      <c r="AD85" s="43">
        <v>10077.123666894215</v>
      </c>
      <c r="AE85" s="40">
        <v>0</v>
      </c>
      <c r="AF85" s="41">
        <v>0</v>
      </c>
      <c r="AG85" s="41">
        <v>0</v>
      </c>
      <c r="AH85" s="42">
        <v>0</v>
      </c>
      <c r="AI85" s="43">
        <v>0</v>
      </c>
      <c r="AJ85" s="42">
        <v>3.7750382856915916</v>
      </c>
      <c r="AK85" s="31">
        <v>100133.64153028095</v>
      </c>
      <c r="AL85" s="44">
        <f>+$AL$6*W85/H85*10^6</f>
        <v>379.17156139309759</v>
      </c>
      <c r="AM85" s="31">
        <v>839273.9375</v>
      </c>
      <c r="AN85" s="45">
        <v>0.11930984277738393</v>
      </c>
      <c r="AR85" s="33"/>
    </row>
    <row r="86" spans="1:44">
      <c r="A86" s="6" t="s">
        <v>1445</v>
      </c>
      <c r="B86" s="6" t="s">
        <v>2258</v>
      </c>
      <c r="C86" s="6" t="s">
        <v>2903</v>
      </c>
      <c r="D86" s="30" t="s">
        <v>2392</v>
      </c>
      <c r="E86" s="6" t="s">
        <v>921</v>
      </c>
      <c r="F86" s="31" t="s">
        <v>4590</v>
      </c>
      <c r="G86" s="6" t="s">
        <v>4233</v>
      </c>
      <c r="H86" s="32">
        <v>118.6</v>
      </c>
      <c r="I86" s="33">
        <v>49.999000000000002</v>
      </c>
      <c r="J86" s="33">
        <v>50.313929999999999</v>
      </c>
      <c r="K86" s="34">
        <v>1</v>
      </c>
      <c r="L86" s="34">
        <v>1</v>
      </c>
      <c r="M86" s="7">
        <v>1</v>
      </c>
      <c r="N86" s="7">
        <v>1</v>
      </c>
      <c r="O86" s="7">
        <v>0</v>
      </c>
      <c r="P86" s="7">
        <v>0</v>
      </c>
      <c r="Q86" s="35">
        <v>49.999000000000002</v>
      </c>
      <c r="R86" s="35">
        <v>50.313929999999999</v>
      </c>
      <c r="S86" s="35">
        <v>5929.8814000000002</v>
      </c>
      <c r="T86" s="35">
        <v>5967.2320979999995</v>
      </c>
      <c r="U86" s="36">
        <v>3.6701511347633142E-3</v>
      </c>
      <c r="V86" s="37">
        <v>3.6940422163703299E-3</v>
      </c>
      <c r="W86" s="37">
        <v>2.3891081607015693E-5</v>
      </c>
      <c r="X86" s="38">
        <v>2.8371690239807701</v>
      </c>
      <c r="Y86" s="39">
        <v>23922.167149922177</v>
      </c>
      <c r="Z86" s="40">
        <v>7.2682848609244115E-3</v>
      </c>
      <c r="AA86" s="41">
        <v>7.3279185894437517E-3</v>
      </c>
      <c r="AB86" s="41">
        <v>5.9633728519340248E-5</v>
      </c>
      <c r="AC86" s="42">
        <v>0.34056818221645374</v>
      </c>
      <c r="AD86" s="43">
        <v>2871.5698331910098</v>
      </c>
      <c r="AE86" s="40">
        <v>0</v>
      </c>
      <c r="AF86" s="41">
        <v>0</v>
      </c>
      <c r="AG86" s="41">
        <v>0</v>
      </c>
      <c r="AH86" s="42">
        <v>0</v>
      </c>
      <c r="AI86" s="43">
        <v>0</v>
      </c>
      <c r="AJ86" s="42">
        <v>3.1777372061972238</v>
      </c>
      <c r="AK86" s="31">
        <v>26793.736983113187</v>
      </c>
      <c r="AL86" s="44">
        <f>+$AL$6*W86/H86*10^6</f>
        <v>100.72125466701389</v>
      </c>
      <c r="AM86" s="31">
        <v>252218.59375</v>
      </c>
      <c r="AN86" s="45">
        <v>0.10623220352132816</v>
      </c>
      <c r="AR86" s="33"/>
    </row>
    <row r="87" spans="1:44">
      <c r="A87" s="6" t="s">
        <v>3568</v>
      </c>
      <c r="B87" s="6" t="s">
        <v>323</v>
      </c>
      <c r="C87" s="6" t="s">
        <v>632</v>
      </c>
      <c r="D87" s="30" t="s">
        <v>6185</v>
      </c>
      <c r="E87" s="6" t="s">
        <v>2657</v>
      </c>
      <c r="F87" s="31" t="s">
        <v>4579</v>
      </c>
      <c r="G87" s="6" t="s">
        <v>4233</v>
      </c>
      <c r="H87" s="32">
        <v>25.17</v>
      </c>
      <c r="I87" s="33">
        <v>101.47799999999999</v>
      </c>
      <c r="J87" s="33">
        <v>102.56019999999999</v>
      </c>
      <c r="K87" s="34">
        <v>1</v>
      </c>
      <c r="L87" s="34">
        <v>1</v>
      </c>
      <c r="M87" s="7">
        <v>0</v>
      </c>
      <c r="N87" s="7">
        <v>0</v>
      </c>
      <c r="O87" s="7">
        <v>1</v>
      </c>
      <c r="P87" s="7">
        <v>1</v>
      </c>
      <c r="Q87" s="35">
        <v>101.47799999999999</v>
      </c>
      <c r="R87" s="35">
        <v>102.56019999999999</v>
      </c>
      <c r="S87" s="35">
        <v>2554.2012599999998</v>
      </c>
      <c r="T87" s="35">
        <v>2581.4402340000001</v>
      </c>
      <c r="U87" s="36">
        <v>1.5808587087092307E-3</v>
      </c>
      <c r="V87" s="37">
        <v>1.5980523376372454E-3</v>
      </c>
      <c r="W87" s="37">
        <v>1.7193628928014685E-5</v>
      </c>
      <c r="X87" s="38">
        <v>2.0418176207668299</v>
      </c>
      <c r="Y87" s="39">
        <v>81121.081476632098</v>
      </c>
      <c r="Z87" s="40">
        <v>0</v>
      </c>
      <c r="AA87" s="41">
        <v>0</v>
      </c>
      <c r="AB87" s="41">
        <v>0</v>
      </c>
      <c r="AC87" s="42">
        <v>0</v>
      </c>
      <c r="AD87" s="43">
        <v>0</v>
      </c>
      <c r="AE87" s="40">
        <v>3.1933586392940468E-3</v>
      </c>
      <c r="AF87" s="41">
        <v>3.2225635188496294E-3</v>
      </c>
      <c r="AG87" s="41">
        <v>2.9204879555582569E-5</v>
      </c>
      <c r="AH87" s="42">
        <v>0.10511757952429222</v>
      </c>
      <c r="AI87" s="43">
        <v>4176.3043116524514</v>
      </c>
      <c r="AJ87" s="42">
        <v>2.1469352002911219</v>
      </c>
      <c r="AK87" s="31">
        <v>85297.385788284548</v>
      </c>
      <c r="AL87" s="44">
        <f>+$AL$6*W87/H87*10^6</f>
        <v>341.55003829985463</v>
      </c>
      <c r="AM87" s="31">
        <v>877813.125</v>
      </c>
      <c r="AN87" s="45">
        <v>9.7170324023446955E-2</v>
      </c>
      <c r="AR87" s="33"/>
    </row>
    <row r="88" spans="1:44">
      <c r="A88" s="6" t="s">
        <v>1316</v>
      </c>
      <c r="B88" s="6" t="s">
        <v>1730</v>
      </c>
      <c r="C88" s="6" t="s">
        <v>2776</v>
      </c>
      <c r="D88" s="30" t="s">
        <v>6186</v>
      </c>
      <c r="E88" s="6" t="s">
        <v>814</v>
      </c>
      <c r="F88" s="31" t="s">
        <v>4585</v>
      </c>
      <c r="G88" s="6" t="s">
        <v>4233</v>
      </c>
      <c r="H88" s="32">
        <v>44.74</v>
      </c>
      <c r="I88" s="33">
        <v>71.977999999999994</v>
      </c>
      <c r="J88" s="33">
        <v>72.281999999999996</v>
      </c>
      <c r="K88" s="34">
        <v>1</v>
      </c>
      <c r="L88" s="34">
        <v>1</v>
      </c>
      <c r="M88" s="7">
        <v>0</v>
      </c>
      <c r="N88" s="7">
        <v>0</v>
      </c>
      <c r="O88" s="7">
        <v>1</v>
      </c>
      <c r="P88" s="7">
        <v>1</v>
      </c>
      <c r="Q88" s="35">
        <v>71.977999999999994</v>
      </c>
      <c r="R88" s="35">
        <v>72.281999999999996</v>
      </c>
      <c r="S88" s="35">
        <v>3220.2957200000001</v>
      </c>
      <c r="T88" s="35">
        <v>3233.8966799999998</v>
      </c>
      <c r="U88" s="36">
        <v>1.9931211425293334E-3</v>
      </c>
      <c r="V88" s="37">
        <v>2.0019584730588524E-3</v>
      </c>
      <c r="W88" s="37">
        <v>8.83733052951894E-6</v>
      </c>
      <c r="X88" s="38">
        <v>1.0494711309205835</v>
      </c>
      <c r="Y88" s="39">
        <v>23457.110659825292</v>
      </c>
      <c r="Z88" s="40">
        <v>0</v>
      </c>
      <c r="AA88" s="41">
        <v>0</v>
      </c>
      <c r="AB88" s="41">
        <v>0</v>
      </c>
      <c r="AC88" s="42">
        <v>0</v>
      </c>
      <c r="AD88" s="43">
        <v>0</v>
      </c>
      <c r="AE88" s="40">
        <v>4.0261350268630137E-3</v>
      </c>
      <c r="AF88" s="41">
        <v>4.0370632360326548E-3</v>
      </c>
      <c r="AG88" s="41">
        <v>1.0928209169641136E-5</v>
      </c>
      <c r="AH88" s="42">
        <v>3.9334074097500137E-2</v>
      </c>
      <c r="AI88" s="43">
        <v>879.17018546044119</v>
      </c>
      <c r="AJ88" s="42">
        <v>1.0888052050180836</v>
      </c>
      <c r="AK88" s="31">
        <v>24336.280845285732</v>
      </c>
      <c r="AL88" s="44">
        <f>+$AL$6*W88/H88*10^6</f>
        <v>98.763193222160695</v>
      </c>
      <c r="AM88" s="31">
        <v>268935.6875</v>
      </c>
      <c r="AN88" s="45">
        <v>9.0491080122215947E-2</v>
      </c>
      <c r="AR88" s="33"/>
    </row>
    <row r="89" spans="1:44">
      <c r="A89" s="6" t="s">
        <v>3639</v>
      </c>
      <c r="B89" s="6" t="s">
        <v>394</v>
      </c>
      <c r="C89" s="6" t="s">
        <v>3805</v>
      </c>
      <c r="D89" s="30" t="s">
        <v>6187</v>
      </c>
      <c r="E89" s="6" t="s">
        <v>2727</v>
      </c>
      <c r="F89" s="31" t="s">
        <v>4581</v>
      </c>
      <c r="G89" s="6" t="s">
        <v>4233</v>
      </c>
      <c r="H89" s="32">
        <v>44.71</v>
      </c>
      <c r="I89" s="33">
        <v>221.44200000000001</v>
      </c>
      <c r="J89" s="33">
        <v>222.6344</v>
      </c>
      <c r="K89" s="34">
        <v>1</v>
      </c>
      <c r="L89" s="34">
        <v>1</v>
      </c>
      <c r="M89" s="7">
        <v>0</v>
      </c>
      <c r="N89" s="7">
        <v>0</v>
      </c>
      <c r="O89" s="7">
        <v>1</v>
      </c>
      <c r="P89" s="7">
        <v>1</v>
      </c>
      <c r="Q89" s="35">
        <v>221.44200000000001</v>
      </c>
      <c r="R89" s="35">
        <v>222.6344</v>
      </c>
      <c r="S89" s="35">
        <v>9900.6718200000014</v>
      </c>
      <c r="T89" s="35">
        <v>9953.9840239999994</v>
      </c>
      <c r="U89" s="36">
        <v>6.127772119538878E-3</v>
      </c>
      <c r="V89" s="37">
        <v>6.1620591593975257E-3</v>
      </c>
      <c r="W89" s="37">
        <v>3.4287039858647665E-5</v>
      </c>
      <c r="X89" s="38">
        <v>4.07173392193274</v>
      </c>
      <c r="Y89" s="39">
        <v>91069.870765661821</v>
      </c>
      <c r="Z89" s="40">
        <v>0</v>
      </c>
      <c r="AA89" s="41">
        <v>0</v>
      </c>
      <c r="AB89" s="41">
        <v>0</v>
      </c>
      <c r="AC89" s="42">
        <v>0</v>
      </c>
      <c r="AD89" s="43">
        <v>0</v>
      </c>
      <c r="AE89" s="40">
        <v>1.2378192895892676E-2</v>
      </c>
      <c r="AF89" s="41">
        <v>1.2426143112075795E-2</v>
      </c>
      <c r="AG89" s="41">
        <v>4.7950216183119745E-5</v>
      </c>
      <c r="AH89" s="42">
        <v>0.17258796268079832</v>
      </c>
      <c r="AI89" s="43">
        <v>3860.1646763766121</v>
      </c>
      <c r="AJ89" s="42">
        <v>4.2443218846135382</v>
      </c>
      <c r="AK89" s="31">
        <v>94930.035442038439</v>
      </c>
      <c r="AL89" s="44">
        <f>+$AL$6*W89/H89*10^6</f>
        <v>383.43815543108548</v>
      </c>
      <c r="AM89" s="31">
        <v>1265110</v>
      </c>
      <c r="AN89" s="45">
        <v>7.5036981323393565E-2</v>
      </c>
      <c r="AR89" s="33"/>
    </row>
    <row r="90" spans="1:44">
      <c r="A90" s="6" t="s">
        <v>1114</v>
      </c>
      <c r="B90" s="6" t="s">
        <v>708</v>
      </c>
      <c r="C90" s="6" t="s">
        <v>2509</v>
      </c>
      <c r="D90" s="30" t="s">
        <v>6188</v>
      </c>
      <c r="E90" s="6" t="s">
        <v>4015</v>
      </c>
      <c r="F90" s="31" t="s">
        <v>4577</v>
      </c>
      <c r="G90" s="6" t="s">
        <v>4233</v>
      </c>
      <c r="H90" s="32">
        <v>10.82</v>
      </c>
      <c r="I90" s="33">
        <v>157.72399999999999</v>
      </c>
      <c r="J90" s="33">
        <v>159.2533</v>
      </c>
      <c r="K90" s="34">
        <v>0.92</v>
      </c>
      <c r="L90" s="34">
        <v>0.92</v>
      </c>
      <c r="M90" s="7">
        <v>0.41</v>
      </c>
      <c r="N90" s="7">
        <v>0.41</v>
      </c>
      <c r="O90" s="7">
        <v>0.59</v>
      </c>
      <c r="P90" s="7">
        <v>0.59</v>
      </c>
      <c r="Q90" s="35">
        <v>145.10607999999999</v>
      </c>
      <c r="R90" s="35">
        <v>146.513036</v>
      </c>
      <c r="S90" s="35">
        <v>1570.0477856</v>
      </c>
      <c r="T90" s="35">
        <v>1585.2710495200001</v>
      </c>
      <c r="U90" s="36">
        <v>9.7174163752288001E-4</v>
      </c>
      <c r="V90" s="37">
        <v>9.8136926553926392E-4</v>
      </c>
      <c r="W90" s="37">
        <v>9.6276280163839134E-6</v>
      </c>
      <c r="X90" s="38">
        <v>1.1433223673922184</v>
      </c>
      <c r="Y90" s="39">
        <v>105667.5016074139</v>
      </c>
      <c r="Z90" s="40">
        <v>7.8901027698661782E-4</v>
      </c>
      <c r="AA90" s="41">
        <v>7.9816943114396888E-4</v>
      </c>
      <c r="AB90" s="41">
        <v>9.1591541573510672E-6</v>
      </c>
      <c r="AC90" s="42">
        <v>5.230792304052697E-2</v>
      </c>
      <c r="AD90" s="43">
        <v>4834.3736636346557</v>
      </c>
      <c r="AE90" s="40">
        <v>1.1581304049421877E-3</v>
      </c>
      <c r="AF90" s="41">
        <v>1.1676023270993357E-3</v>
      </c>
      <c r="AG90" s="41">
        <v>9.4719221571479967E-6</v>
      </c>
      <c r="AH90" s="42">
        <v>3.4092437488295914E-2</v>
      </c>
      <c r="AI90" s="43">
        <v>3150.872226275038</v>
      </c>
      <c r="AJ90" s="42">
        <v>1.2297227279210412</v>
      </c>
      <c r="AK90" s="31">
        <v>113652.74749732359</v>
      </c>
      <c r="AL90" s="44">
        <f>+$AL$6*W90/H90*10^6</f>
        <v>444.89963107134537</v>
      </c>
      <c r="AM90" s="31">
        <v>1577775.125</v>
      </c>
      <c r="AN90" s="45">
        <v>7.2033552625139524E-2</v>
      </c>
      <c r="AR90" s="33"/>
    </row>
    <row r="91" spans="1:44">
      <c r="A91" s="6" t="s">
        <v>3694</v>
      </c>
      <c r="B91" s="6" t="s">
        <v>448</v>
      </c>
      <c r="C91" s="6" t="s">
        <v>3856</v>
      </c>
      <c r="D91" s="30" t="s">
        <v>6190</v>
      </c>
      <c r="E91" s="6" t="s">
        <v>3045</v>
      </c>
      <c r="F91" s="31" t="s">
        <v>4574</v>
      </c>
      <c r="G91" s="6" t="s">
        <v>4233</v>
      </c>
      <c r="H91" s="32">
        <v>55.94</v>
      </c>
      <c r="I91" s="33">
        <v>59.088000000000001</v>
      </c>
      <c r="J91" s="33">
        <v>59.337679999999999</v>
      </c>
      <c r="K91" s="34">
        <v>1</v>
      </c>
      <c r="L91" s="34">
        <v>1</v>
      </c>
      <c r="M91" s="7">
        <v>0.6</v>
      </c>
      <c r="N91" s="7">
        <v>0.6</v>
      </c>
      <c r="O91" s="7">
        <v>0.4</v>
      </c>
      <c r="P91" s="7">
        <v>0.4</v>
      </c>
      <c r="Q91" s="35">
        <v>59.088000000000001</v>
      </c>
      <c r="R91" s="35">
        <v>59.337679999999999</v>
      </c>
      <c r="S91" s="35">
        <v>3305.3827200000001</v>
      </c>
      <c r="T91" s="35">
        <v>3319.3498191999997</v>
      </c>
      <c r="U91" s="36">
        <v>2.0457836038061485E-3</v>
      </c>
      <c r="V91" s="37">
        <v>2.054858628196436E-3</v>
      </c>
      <c r="W91" s="37">
        <v>9.0750243902874145E-6</v>
      </c>
      <c r="X91" s="38">
        <v>1.0776983024675044</v>
      </c>
      <c r="Y91" s="39">
        <v>19265.253887513485</v>
      </c>
      <c r="Z91" s="40">
        <v>2.4308543354682089E-3</v>
      </c>
      <c r="AA91" s="41">
        <v>2.4457495380280181E-3</v>
      </c>
      <c r="AB91" s="41">
        <v>1.4895202559809216E-5</v>
      </c>
      <c r="AC91" s="42">
        <v>8.5066491488870868E-2</v>
      </c>
      <c r="AD91" s="43">
        <v>1520.6737842129221</v>
      </c>
      <c r="AE91" s="40">
        <v>1.6530055998931355E-3</v>
      </c>
      <c r="AF91" s="41">
        <v>1.6574957642275644E-3</v>
      </c>
      <c r="AG91" s="41">
        <v>4.4901643344288835E-6</v>
      </c>
      <c r="AH91" s="42">
        <v>1.6161518680574256E-2</v>
      </c>
      <c r="AI91" s="43">
        <v>288.90809225195306</v>
      </c>
      <c r="AJ91" s="42">
        <v>1.1789263126369496</v>
      </c>
      <c r="AK91" s="31">
        <v>21074.835763978361</v>
      </c>
      <c r="AL91" s="44">
        <f>+$AL$6*W91/H91*10^6</f>
        <v>81.113911246759159</v>
      </c>
      <c r="AM91" s="31">
        <v>301706.3125</v>
      </c>
      <c r="AN91" s="45">
        <v>6.9852153868932926E-2</v>
      </c>
      <c r="AR91" s="33"/>
    </row>
    <row r="92" spans="1:44">
      <c r="A92" s="6" t="s">
        <v>3559</v>
      </c>
      <c r="B92" s="6" t="s">
        <v>314</v>
      </c>
      <c r="C92" s="6" t="s">
        <v>623</v>
      </c>
      <c r="D92" s="30" t="s">
        <v>6189</v>
      </c>
      <c r="E92" s="6" t="s">
        <v>2648</v>
      </c>
      <c r="F92" s="31" t="s">
        <v>4584</v>
      </c>
      <c r="G92" s="6" t="s">
        <v>4231</v>
      </c>
      <c r="H92" s="32">
        <v>25.64</v>
      </c>
      <c r="I92" s="33">
        <v>85.248000000000005</v>
      </c>
      <c r="J92" s="33">
        <v>85.24776</v>
      </c>
      <c r="K92" s="34">
        <v>0.7</v>
      </c>
      <c r="L92" s="34">
        <v>0.71</v>
      </c>
      <c r="M92" s="7">
        <v>0</v>
      </c>
      <c r="N92" s="7">
        <v>0</v>
      </c>
      <c r="O92" s="7">
        <v>1</v>
      </c>
      <c r="P92" s="7">
        <v>1</v>
      </c>
      <c r="Q92" s="35">
        <v>59.6736</v>
      </c>
      <c r="R92" s="35">
        <v>60.525909599999999</v>
      </c>
      <c r="S92" s="35">
        <v>1530.0311040000001</v>
      </c>
      <c r="T92" s="35">
        <v>1551.884322144</v>
      </c>
      <c r="U92" s="36">
        <v>9.4697431765983827E-4</v>
      </c>
      <c r="V92" s="37">
        <v>9.6070105985061167E-4</v>
      </c>
      <c r="W92" s="37">
        <v>1.3726742190773395E-5</v>
      </c>
      <c r="X92" s="38">
        <v>1.6301098621000005</v>
      </c>
      <c r="Y92" s="39">
        <v>63576.827695007814</v>
      </c>
      <c r="Z92" s="40">
        <v>0</v>
      </c>
      <c r="AA92" s="41">
        <v>0</v>
      </c>
      <c r="AB92" s="41">
        <v>0</v>
      </c>
      <c r="AC92" s="42">
        <v>0</v>
      </c>
      <c r="AD92" s="43">
        <v>0</v>
      </c>
      <c r="AE92" s="40">
        <v>1.9129025268537409E-3</v>
      </c>
      <c r="AF92" s="41">
        <v>1.9373083816341958E-3</v>
      </c>
      <c r="AG92" s="41">
        <v>2.4405854780454881E-5</v>
      </c>
      <c r="AH92" s="42">
        <v>8.7844374631306982E-2</v>
      </c>
      <c r="AI92" s="43">
        <v>3426.0676533271053</v>
      </c>
      <c r="AJ92" s="42">
        <v>1.7179542367313074</v>
      </c>
      <c r="AK92" s="31">
        <v>67002.895348334918</v>
      </c>
      <c r="AL92" s="44">
        <f>+$AL$6*W92/H92*10^6</f>
        <v>267.68218000728149</v>
      </c>
      <c r="AM92" s="31">
        <v>971183.1875</v>
      </c>
      <c r="AN92" s="45">
        <v>6.8990995942601122E-2</v>
      </c>
      <c r="AR92" s="33"/>
    </row>
    <row r="93" spans="1:44">
      <c r="A93" s="6" t="s">
        <v>3624</v>
      </c>
      <c r="B93" s="6" t="s">
        <v>380</v>
      </c>
      <c r="C93" s="6" t="s">
        <v>3791</v>
      </c>
      <c r="D93" s="30" t="s">
        <v>6192</v>
      </c>
      <c r="E93" s="6" t="s">
        <v>5829</v>
      </c>
      <c r="F93" s="31" t="s">
        <v>4588</v>
      </c>
      <c r="G93" s="6" t="s">
        <v>4233</v>
      </c>
      <c r="H93" s="32">
        <v>30.074999999999999</v>
      </c>
      <c r="I93" s="33">
        <v>59.238999999999997</v>
      </c>
      <c r="J93" s="33">
        <v>59.404640000000001</v>
      </c>
      <c r="K93" s="34">
        <v>1</v>
      </c>
      <c r="L93" s="34">
        <v>1</v>
      </c>
      <c r="M93" s="7">
        <v>0.63</v>
      </c>
      <c r="N93" s="7">
        <v>0.63</v>
      </c>
      <c r="O93" s="7">
        <v>0.37</v>
      </c>
      <c r="P93" s="7">
        <v>0.37</v>
      </c>
      <c r="Q93" s="35">
        <v>59.238999999999997</v>
      </c>
      <c r="R93" s="35">
        <v>59.404640000000001</v>
      </c>
      <c r="S93" s="35">
        <v>1781.6129249999999</v>
      </c>
      <c r="T93" s="35">
        <v>1786.594548</v>
      </c>
      <c r="U93" s="36">
        <v>1.10268456606868E-3</v>
      </c>
      <c r="V93" s="37">
        <v>1.1059994944827214E-3</v>
      </c>
      <c r="W93" s="37">
        <v>3.3149284140413134E-6</v>
      </c>
      <c r="X93" s="38">
        <v>0.39366205213036076</v>
      </c>
      <c r="Y93" s="39">
        <v>13089.345041741008</v>
      </c>
      <c r="Z93" s="40">
        <v>1.3757509986636488E-3</v>
      </c>
      <c r="AA93" s="41">
        <v>1.3822107279554115E-3</v>
      </c>
      <c r="AB93" s="41">
        <v>6.4597292917627225E-6</v>
      </c>
      <c r="AC93" s="42">
        <v>3.6891509505271328E-2</v>
      </c>
      <c r="AD93" s="43">
        <v>1226.6503576150067</v>
      </c>
      <c r="AE93" s="40">
        <v>8.2415265099073439E-4</v>
      </c>
      <c r="AF93" s="41">
        <v>8.2521505045363912E-4</v>
      </c>
      <c r="AG93" s="41">
        <v>1.0623994629047279E-6</v>
      </c>
      <c r="AH93" s="42">
        <v>3.8239109945963066E-3</v>
      </c>
      <c r="AI93" s="43">
        <v>127.14583523179738</v>
      </c>
      <c r="AJ93" s="42">
        <v>0.43437747263022836</v>
      </c>
      <c r="AK93" s="31">
        <v>14443.141234587811</v>
      </c>
      <c r="AL93" s="44">
        <f>+$AL$6*W93/H93*10^6</f>
        <v>55.111029327370133</v>
      </c>
      <c r="AM93" s="31">
        <v>221677.546875</v>
      </c>
      <c r="AN93" s="45">
        <v>6.5153830138385826E-2</v>
      </c>
      <c r="AR93" s="33"/>
    </row>
    <row r="94" spans="1:44">
      <c r="A94" s="6" t="s">
        <v>3596</v>
      </c>
      <c r="B94" s="6" t="s">
        <v>352</v>
      </c>
      <c r="C94" s="6" t="s">
        <v>3759</v>
      </c>
      <c r="D94" s="30" t="s">
        <v>6191</v>
      </c>
      <c r="E94" s="6" t="s">
        <v>2683</v>
      </c>
      <c r="F94" s="31" t="s">
        <v>4581</v>
      </c>
      <c r="G94" s="6" t="s">
        <v>4233</v>
      </c>
      <c r="H94" s="32">
        <v>133.94999999999999</v>
      </c>
      <c r="I94" s="33">
        <v>44.564999999999998</v>
      </c>
      <c r="J94" s="33">
        <v>44.812399999999997</v>
      </c>
      <c r="K94" s="34">
        <v>1</v>
      </c>
      <c r="L94" s="34">
        <v>1</v>
      </c>
      <c r="M94" s="7">
        <v>0</v>
      </c>
      <c r="N94" s="7">
        <v>0</v>
      </c>
      <c r="O94" s="7">
        <v>1</v>
      </c>
      <c r="P94" s="7">
        <v>1</v>
      </c>
      <c r="Q94" s="35">
        <v>44.564999999999998</v>
      </c>
      <c r="R94" s="35">
        <v>44.812399999999997</v>
      </c>
      <c r="S94" s="35">
        <v>5969.481749999999</v>
      </c>
      <c r="T94" s="35">
        <v>6002.6209799999988</v>
      </c>
      <c r="U94" s="36">
        <v>3.694660776640725E-3</v>
      </c>
      <c r="V94" s="37">
        <v>3.7159498650005817E-3</v>
      </c>
      <c r="W94" s="37">
        <v>2.1289088359856614E-5</v>
      </c>
      <c r="X94" s="38">
        <v>2.5281710990279271</v>
      </c>
      <c r="Y94" s="39">
        <v>18873.99103417639</v>
      </c>
      <c r="Z94" s="40">
        <v>0</v>
      </c>
      <c r="AA94" s="41">
        <v>0</v>
      </c>
      <c r="AB94" s="41">
        <v>0</v>
      </c>
      <c r="AC94" s="42">
        <v>0</v>
      </c>
      <c r="AD94" s="43">
        <v>0</v>
      </c>
      <c r="AE94" s="40">
        <v>7.4632709712431364E-3</v>
      </c>
      <c r="AF94" s="41">
        <v>7.4934244585069115E-3</v>
      </c>
      <c r="AG94" s="41">
        <v>3.0153487263775113E-5</v>
      </c>
      <c r="AH94" s="42">
        <v>0.10853191807732439</v>
      </c>
      <c r="AI94" s="43">
        <v>810.24201625475473</v>
      </c>
      <c r="AJ94" s="42">
        <v>2.6367030171052517</v>
      </c>
      <c r="AK94" s="31">
        <v>19684.233050431143</v>
      </c>
      <c r="AL94" s="44">
        <f>+$AL$6*W94/H94*10^6</f>
        <v>79.466548562361396</v>
      </c>
      <c r="AM94" s="31">
        <v>316400.59375</v>
      </c>
      <c r="AN94" s="45">
        <v>6.2213009201823419E-2</v>
      </c>
      <c r="AR94" s="33"/>
    </row>
    <row r="95" spans="1:44">
      <c r="A95" s="6" t="s">
        <v>4989</v>
      </c>
      <c r="B95" s="6" t="s">
        <v>4975</v>
      </c>
      <c r="C95" s="6" t="s">
        <v>5019</v>
      </c>
      <c r="D95" s="30" t="s">
        <v>6196</v>
      </c>
      <c r="E95" s="6" t="s">
        <v>5006</v>
      </c>
      <c r="F95" s="31" t="s">
        <v>4576</v>
      </c>
      <c r="G95" s="6" t="s">
        <v>4231</v>
      </c>
      <c r="H95" s="32">
        <v>34.04</v>
      </c>
      <c r="I95" s="33">
        <v>142.072</v>
      </c>
      <c r="J95" s="33">
        <v>143.01589999999999</v>
      </c>
      <c r="K95" s="34">
        <v>0.82</v>
      </c>
      <c r="L95" s="34">
        <v>0.83</v>
      </c>
      <c r="M95" s="7">
        <v>1</v>
      </c>
      <c r="N95" s="7">
        <v>1</v>
      </c>
      <c r="O95" s="7">
        <v>0</v>
      </c>
      <c r="P95" s="7">
        <v>0</v>
      </c>
      <c r="Q95" s="35">
        <v>116.49903999999999</v>
      </c>
      <c r="R95" s="35">
        <v>118.70319699999999</v>
      </c>
      <c r="S95" s="35">
        <v>3965.6273215999995</v>
      </c>
      <c r="T95" s="35">
        <v>4040.6568258799994</v>
      </c>
      <c r="U95" s="36">
        <v>2.4544254147171713E-3</v>
      </c>
      <c r="V95" s="37">
        <v>2.5013870168831592E-3</v>
      </c>
      <c r="W95" s="37">
        <v>4.6961602165987958E-5</v>
      </c>
      <c r="X95" s="38">
        <v>5.5768928830213991</v>
      </c>
      <c r="Y95" s="39">
        <v>163833.51595245005</v>
      </c>
      <c r="Z95" s="40">
        <v>4.860688955036014E-3</v>
      </c>
      <c r="AA95" s="41">
        <v>4.9620332813689111E-3</v>
      </c>
      <c r="AB95" s="41">
        <v>1.0134432633289708E-4</v>
      </c>
      <c r="AC95" s="42">
        <v>0.57877737740232271</v>
      </c>
      <c r="AD95" s="43">
        <v>17002.860675743912</v>
      </c>
      <c r="AE95" s="40">
        <v>0</v>
      </c>
      <c r="AF95" s="41">
        <v>0</v>
      </c>
      <c r="AG95" s="41">
        <v>0</v>
      </c>
      <c r="AH95" s="42">
        <v>0</v>
      </c>
      <c r="AI95" s="43">
        <v>0</v>
      </c>
      <c r="AJ95" s="42">
        <v>6.1556702604237215</v>
      </c>
      <c r="AK95" s="31">
        <v>180836.37662819395</v>
      </c>
      <c r="AL95" s="44">
        <f>+$AL$6*W95/H95*10^6</f>
        <v>689.80026683296069</v>
      </c>
      <c r="AM95" s="31">
        <v>3043783.75</v>
      </c>
      <c r="AN95" s="45">
        <v>5.9411703156702231E-2</v>
      </c>
      <c r="AR95" s="33"/>
    </row>
    <row r="96" spans="1:44">
      <c r="A96" s="6" t="s">
        <v>3591</v>
      </c>
      <c r="B96" s="6" t="s">
        <v>346</v>
      </c>
      <c r="C96" s="6" t="s">
        <v>3753</v>
      </c>
      <c r="D96" s="30" t="s">
        <v>6194</v>
      </c>
      <c r="E96" s="6" t="s">
        <v>2679</v>
      </c>
      <c r="F96" s="31" t="s">
        <v>4577</v>
      </c>
      <c r="G96" s="6" t="s">
        <v>4233</v>
      </c>
      <c r="H96" s="32">
        <v>14.3</v>
      </c>
      <c r="I96" s="33">
        <v>128.77500000000001</v>
      </c>
      <c r="J96" s="33">
        <v>129.5145</v>
      </c>
      <c r="K96" s="34">
        <v>1</v>
      </c>
      <c r="L96" s="34">
        <v>1</v>
      </c>
      <c r="M96" s="7">
        <v>0</v>
      </c>
      <c r="N96" s="7">
        <v>0</v>
      </c>
      <c r="O96" s="7">
        <v>1</v>
      </c>
      <c r="P96" s="7">
        <v>1</v>
      </c>
      <c r="Q96" s="35">
        <v>128.77500000000001</v>
      </c>
      <c r="R96" s="35">
        <v>129.5145</v>
      </c>
      <c r="S96" s="35">
        <v>1841.4825000000001</v>
      </c>
      <c r="T96" s="35">
        <v>1852.05735</v>
      </c>
      <c r="U96" s="36">
        <v>1.139739335599829E-3</v>
      </c>
      <c r="V96" s="37">
        <v>1.146524540302699E-3</v>
      </c>
      <c r="W96" s="37">
        <v>6.7852047028699267E-6</v>
      </c>
      <c r="X96" s="38">
        <v>0.80577233467312548</v>
      </c>
      <c r="Y96" s="39">
        <v>56347.715711407371</v>
      </c>
      <c r="Z96" s="40">
        <v>0</v>
      </c>
      <c r="AA96" s="41">
        <v>0</v>
      </c>
      <c r="AB96" s="41">
        <v>0</v>
      </c>
      <c r="AC96" s="42">
        <v>0</v>
      </c>
      <c r="AD96" s="43">
        <v>0</v>
      </c>
      <c r="AE96" s="40">
        <v>2.3022907953947997E-3</v>
      </c>
      <c r="AF96" s="41">
        <v>2.3120320092319905E-3</v>
      </c>
      <c r="AG96" s="41">
        <v>9.7412138371907528E-6</v>
      </c>
      <c r="AH96" s="42">
        <v>3.5061703241926243E-2</v>
      </c>
      <c r="AI96" s="43">
        <v>2451.8673595752616</v>
      </c>
      <c r="AJ96" s="42">
        <v>0.84083403791505174</v>
      </c>
      <c r="AK96" s="31">
        <v>58799.583070982633</v>
      </c>
      <c r="AL96" s="44">
        <f>+$AL$6*W96/H96*10^6</f>
        <v>237.24491968076666</v>
      </c>
      <c r="AM96" s="31">
        <v>1002233.875</v>
      </c>
      <c r="AN96" s="45">
        <v>5.8668524919877243E-2</v>
      </c>
      <c r="AR96" s="33"/>
    </row>
    <row r="97" spans="1:44">
      <c r="A97" s="6" t="s">
        <v>3552</v>
      </c>
      <c r="B97" s="6" t="s">
        <v>307</v>
      </c>
      <c r="C97" s="6" t="s">
        <v>617</v>
      </c>
      <c r="D97" s="30" t="s">
        <v>6193</v>
      </c>
      <c r="E97" s="6" t="s">
        <v>5478</v>
      </c>
      <c r="F97" s="31" t="s">
        <v>4590</v>
      </c>
      <c r="G97" s="6" t="s">
        <v>4233</v>
      </c>
      <c r="H97" s="32">
        <v>8.67</v>
      </c>
      <c r="I97" s="33">
        <v>353.94099999999997</v>
      </c>
      <c r="J97" s="33">
        <v>355.45859999999999</v>
      </c>
      <c r="K97" s="34">
        <v>1</v>
      </c>
      <c r="L97" s="34">
        <v>1</v>
      </c>
      <c r="M97" s="7">
        <v>0</v>
      </c>
      <c r="N97" s="7">
        <v>0</v>
      </c>
      <c r="O97" s="7">
        <v>1</v>
      </c>
      <c r="P97" s="7">
        <v>1</v>
      </c>
      <c r="Q97" s="35">
        <v>353.94099999999997</v>
      </c>
      <c r="R97" s="35">
        <v>355.45859999999999</v>
      </c>
      <c r="S97" s="35">
        <v>3068.6684699999996</v>
      </c>
      <c r="T97" s="35">
        <v>3081.8260620000001</v>
      </c>
      <c r="U97" s="36">
        <v>1.8992752649965143E-3</v>
      </c>
      <c r="V97" s="37">
        <v>1.9078184641676606E-3</v>
      </c>
      <c r="W97" s="37">
        <v>8.5431991711463345E-6</v>
      </c>
      <c r="X97" s="38">
        <v>1.0145417630215978</v>
      </c>
      <c r="Y97" s="39">
        <v>117017.50438542075</v>
      </c>
      <c r="Z97" s="40">
        <v>0</v>
      </c>
      <c r="AA97" s="41">
        <v>0</v>
      </c>
      <c r="AB97" s="41">
        <v>0</v>
      </c>
      <c r="AC97" s="42">
        <v>0</v>
      </c>
      <c r="AD97" s="43">
        <v>0</v>
      </c>
      <c r="AE97" s="40">
        <v>3.8365649266823023E-3</v>
      </c>
      <c r="AF97" s="41">
        <v>3.8472245485429339E-3</v>
      </c>
      <c r="AG97" s="41">
        <v>1.0659621860631668E-5</v>
      </c>
      <c r="AH97" s="42">
        <v>3.8367343597540869E-2</v>
      </c>
      <c r="AI97" s="43">
        <v>4425.2991461984857</v>
      </c>
      <c r="AJ97" s="42">
        <v>1.0529091066191387</v>
      </c>
      <c r="AK97" s="31">
        <v>121442.80353161923</v>
      </c>
      <c r="AL97" s="44">
        <f>+$AL$6*W97/H97*10^6</f>
        <v>492.68738011224542</v>
      </c>
      <c r="AM97" s="31">
        <v>2071562.5</v>
      </c>
      <c r="AN97" s="45">
        <v>5.8623769995652664E-2</v>
      </c>
      <c r="AR97" s="33"/>
    </row>
    <row r="98" spans="1:44">
      <c r="A98" s="6" t="s">
        <v>202</v>
      </c>
      <c r="B98" s="6" t="s">
        <v>497</v>
      </c>
      <c r="C98" s="6" t="s">
        <v>3910</v>
      </c>
      <c r="D98" s="30" t="s">
        <v>6197</v>
      </c>
      <c r="E98" s="6" t="s">
        <v>3097</v>
      </c>
      <c r="F98" s="31" t="s">
        <v>4572</v>
      </c>
      <c r="G98" s="6" t="s">
        <v>4233</v>
      </c>
      <c r="H98" s="32">
        <v>77.44</v>
      </c>
      <c r="I98" s="33">
        <v>50.488999999999997</v>
      </c>
      <c r="J98" s="33">
        <v>50.769889999999997</v>
      </c>
      <c r="K98" s="34">
        <v>1</v>
      </c>
      <c r="L98" s="34">
        <v>1</v>
      </c>
      <c r="M98" s="7">
        <v>0.59</v>
      </c>
      <c r="N98" s="7">
        <v>0.59</v>
      </c>
      <c r="O98" s="7">
        <v>0.41</v>
      </c>
      <c r="P98" s="7">
        <v>0.41</v>
      </c>
      <c r="Q98" s="35">
        <v>50.488999999999997</v>
      </c>
      <c r="R98" s="35">
        <v>50.769889999999997</v>
      </c>
      <c r="S98" s="35">
        <v>3909.8681599999995</v>
      </c>
      <c r="T98" s="35">
        <v>3931.6202815999995</v>
      </c>
      <c r="U98" s="36">
        <v>2.4199146823069596E-3</v>
      </c>
      <c r="V98" s="37">
        <v>2.4338874473872028E-3</v>
      </c>
      <c r="W98" s="37">
        <v>1.3972765080243199E-5</v>
      </c>
      <c r="X98" s="38">
        <v>1.6593261417425682</v>
      </c>
      <c r="Y98" s="39">
        <v>21427.248731179858</v>
      </c>
      <c r="Z98" s="40">
        <v>2.8274833587342307E-3</v>
      </c>
      <c r="AA98" s="41">
        <v>2.8485987801811696E-3</v>
      </c>
      <c r="AB98" s="41">
        <v>2.1115421446938915E-5</v>
      </c>
      <c r="AC98" s="42">
        <v>0.12059015723938953</v>
      </c>
      <c r="AD98" s="43">
        <v>1557.2076089797201</v>
      </c>
      <c r="AE98" s="40">
        <v>2.0041884324992674E-3</v>
      </c>
      <c r="AF98" s="41">
        <v>2.012309767337391E-3</v>
      </c>
      <c r="AG98" s="41">
        <v>8.1213348381236304E-6</v>
      </c>
      <c r="AH98" s="42">
        <v>2.9231247438124778E-2</v>
      </c>
      <c r="AI98" s="43">
        <v>377.46962084355346</v>
      </c>
      <c r="AJ98" s="42">
        <v>1.8091475464200826</v>
      </c>
      <c r="AK98" s="31">
        <v>23361.925961003129</v>
      </c>
      <c r="AL98" s="44">
        <f>+$AL$6*W98/H98*10^6</f>
        <v>90.216716685454543</v>
      </c>
      <c r="AM98" s="31">
        <v>398750</v>
      </c>
      <c r="AN98" s="45">
        <v>5.858790209655957E-2</v>
      </c>
      <c r="AR98" s="33"/>
    </row>
    <row r="99" spans="1:44">
      <c r="A99" s="6" t="s">
        <v>3742</v>
      </c>
      <c r="B99" s="6" t="s">
        <v>492</v>
      </c>
      <c r="C99" s="6" t="s">
        <v>3904</v>
      </c>
      <c r="D99" s="30" t="s">
        <v>6195</v>
      </c>
      <c r="E99" s="6" t="s">
        <v>3091</v>
      </c>
      <c r="F99" s="31" t="s">
        <v>4579</v>
      </c>
      <c r="G99" s="6" t="s">
        <v>4233</v>
      </c>
      <c r="H99" s="32">
        <v>36.549999999999997</v>
      </c>
      <c r="I99" s="33">
        <v>128.89699999999999</v>
      </c>
      <c r="J99" s="33">
        <v>129.69</v>
      </c>
      <c r="K99" s="34">
        <v>1</v>
      </c>
      <c r="L99" s="34">
        <v>1</v>
      </c>
      <c r="M99" s="7">
        <v>0</v>
      </c>
      <c r="N99" s="7">
        <v>0</v>
      </c>
      <c r="O99" s="7">
        <v>1</v>
      </c>
      <c r="P99" s="7">
        <v>1</v>
      </c>
      <c r="Q99" s="35">
        <v>128.89699999999999</v>
      </c>
      <c r="R99" s="35">
        <v>129.69</v>
      </c>
      <c r="S99" s="35">
        <v>4711.1853499999997</v>
      </c>
      <c r="T99" s="35">
        <v>4740.1695</v>
      </c>
      <c r="U99" s="36">
        <v>2.9158698280850608E-3</v>
      </c>
      <c r="V99" s="37">
        <v>2.9344235247058493E-3</v>
      </c>
      <c r="W99" s="37">
        <v>1.8553696620788544E-5</v>
      </c>
      <c r="X99" s="38">
        <v>2.2033315275847558</v>
      </c>
      <c r="Y99" s="39">
        <v>60282.668333372261</v>
      </c>
      <c r="Z99" s="40">
        <v>0</v>
      </c>
      <c r="AA99" s="41">
        <v>0</v>
      </c>
      <c r="AB99" s="41">
        <v>0</v>
      </c>
      <c r="AC99" s="42">
        <v>0</v>
      </c>
      <c r="AD99" s="43">
        <v>0</v>
      </c>
      <c r="AE99" s="40">
        <v>5.8901014083510587E-3</v>
      </c>
      <c r="AF99" s="41">
        <v>5.9174320995973471E-3</v>
      </c>
      <c r="AG99" s="41">
        <v>2.7330691246288397E-5</v>
      </c>
      <c r="AH99" s="42">
        <v>9.837178424474724E-2</v>
      </c>
      <c r="AI99" s="43">
        <v>2691.4304854924007</v>
      </c>
      <c r="AJ99" s="42">
        <v>2.3017033118295029</v>
      </c>
      <c r="AK99" s="31">
        <v>62974.098818864659</v>
      </c>
      <c r="AL99" s="44">
        <f>+$AL$6*W99/H99*10^6</f>
        <v>253.81253927207314</v>
      </c>
      <c r="AM99" s="31">
        <v>1103665.25</v>
      </c>
      <c r="AN99" s="45">
        <v>5.7059057371666506E-2</v>
      </c>
      <c r="AR99" s="33"/>
    </row>
    <row r="100" spans="1:44">
      <c r="A100" s="6" t="s">
        <v>3508</v>
      </c>
      <c r="B100" s="6" t="s">
        <v>263</v>
      </c>
      <c r="C100" s="6" t="s">
        <v>573</v>
      </c>
      <c r="D100" s="30" t="s">
        <v>6198</v>
      </c>
      <c r="E100" s="6" t="s">
        <v>2599</v>
      </c>
      <c r="F100" s="31" t="s">
        <v>4592</v>
      </c>
      <c r="G100" s="6" t="s">
        <v>4233</v>
      </c>
      <c r="H100" s="32">
        <v>51.23</v>
      </c>
      <c r="I100" s="33">
        <v>57.054000000000002</v>
      </c>
      <c r="J100" s="33">
        <v>57.513919999999999</v>
      </c>
      <c r="K100" s="34">
        <v>1</v>
      </c>
      <c r="L100" s="34">
        <v>1</v>
      </c>
      <c r="M100" s="7">
        <v>0.44</v>
      </c>
      <c r="N100" s="7">
        <v>0.44</v>
      </c>
      <c r="O100" s="7">
        <v>0.56000000000000005</v>
      </c>
      <c r="P100" s="7">
        <v>0.56000000000000005</v>
      </c>
      <c r="Q100" s="35">
        <v>57.054000000000002</v>
      </c>
      <c r="R100" s="35">
        <v>57.513919999999999</v>
      </c>
      <c r="S100" s="35">
        <v>2922.8764200000001</v>
      </c>
      <c r="T100" s="35">
        <v>2946.4381215999997</v>
      </c>
      <c r="U100" s="36">
        <v>1.809040937924312E-3</v>
      </c>
      <c r="V100" s="37">
        <v>1.8240059428493332E-3</v>
      </c>
      <c r="W100" s="37">
        <v>1.4965004925021142E-5</v>
      </c>
      <c r="X100" s="38">
        <v>1.7771589045395773</v>
      </c>
      <c r="Y100" s="39">
        <v>34689.808794448123</v>
      </c>
      <c r="Z100" s="40">
        <v>1.5763369754560577E-3</v>
      </c>
      <c r="AA100" s="41">
        <v>1.5920536799814088E-3</v>
      </c>
      <c r="AB100" s="41">
        <v>1.5716704525351073E-5</v>
      </c>
      <c r="AC100" s="42">
        <v>8.9758088644348033E-2</v>
      </c>
      <c r="AD100" s="43">
        <v>1752.0610705513964</v>
      </c>
      <c r="AE100" s="40">
        <v>2.046402519487317E-3</v>
      </c>
      <c r="AF100" s="41">
        <v>2.0597986235155862E-3</v>
      </c>
      <c r="AG100" s="41">
        <v>1.3396104028269226E-5</v>
      </c>
      <c r="AH100" s="42">
        <v>4.8216806641070642E-2</v>
      </c>
      <c r="AI100" s="43">
        <v>941.18303027660829</v>
      </c>
      <c r="AJ100" s="42">
        <v>1.915133799824996</v>
      </c>
      <c r="AK100" s="31">
        <v>37383.052895276131</v>
      </c>
      <c r="AL100" s="44">
        <f>+$AL$6*W100/H100*10^6</f>
        <v>146.05704592056551</v>
      </c>
      <c r="AM100" s="31">
        <v>661973.625</v>
      </c>
      <c r="AN100" s="45">
        <v>5.6472118349543202E-2</v>
      </c>
      <c r="AR100" s="33"/>
    </row>
    <row r="101" spans="1:44">
      <c r="A101" s="6" t="s">
        <v>1078</v>
      </c>
      <c r="B101" s="6" t="s">
        <v>1609</v>
      </c>
      <c r="C101" s="6" t="s">
        <v>2472</v>
      </c>
      <c r="D101" s="30" t="s">
        <v>6199</v>
      </c>
      <c r="E101" s="6" t="s">
        <v>3979</v>
      </c>
      <c r="F101" s="31" t="s">
        <v>4575</v>
      </c>
      <c r="G101" s="6" t="s">
        <v>4233</v>
      </c>
      <c r="H101" s="32">
        <v>68.25</v>
      </c>
      <c r="I101" s="33">
        <v>75.305000000000007</v>
      </c>
      <c r="J101" s="33">
        <v>75.733319999999992</v>
      </c>
      <c r="K101" s="34">
        <v>1</v>
      </c>
      <c r="L101" s="34">
        <v>1</v>
      </c>
      <c r="M101" s="7">
        <v>1</v>
      </c>
      <c r="N101" s="7">
        <v>1</v>
      </c>
      <c r="O101" s="7">
        <v>0</v>
      </c>
      <c r="P101" s="7">
        <v>0</v>
      </c>
      <c r="Q101" s="35">
        <v>75.305000000000007</v>
      </c>
      <c r="R101" s="35">
        <v>75.733319999999992</v>
      </c>
      <c r="S101" s="35">
        <v>5139.5662500000008</v>
      </c>
      <c r="T101" s="35">
        <v>5168.7990899999995</v>
      </c>
      <c r="U101" s="36">
        <v>3.1810054252735531E-3</v>
      </c>
      <c r="V101" s="37">
        <v>3.199768625188231E-3</v>
      </c>
      <c r="W101" s="37">
        <v>1.8763199914677894E-5</v>
      </c>
      <c r="X101" s="38">
        <v>2.2282109476805898</v>
      </c>
      <c r="Y101" s="39">
        <v>32647.779453195457</v>
      </c>
      <c r="Z101" s="40">
        <v>6.2995916860315374E-3</v>
      </c>
      <c r="AA101" s="41">
        <v>6.3474217718807666E-3</v>
      </c>
      <c r="AB101" s="41">
        <v>4.7830085849229209E-5</v>
      </c>
      <c r="AC101" s="42">
        <v>0.27315758711357424</v>
      </c>
      <c r="AD101" s="43">
        <v>4002.3089686970588</v>
      </c>
      <c r="AE101" s="40">
        <v>0</v>
      </c>
      <c r="AF101" s="41">
        <v>0</v>
      </c>
      <c r="AG101" s="41">
        <v>0</v>
      </c>
      <c r="AH101" s="42">
        <v>0</v>
      </c>
      <c r="AI101" s="43">
        <v>0</v>
      </c>
      <c r="AJ101" s="42">
        <v>2.5013685347941639</v>
      </c>
      <c r="AK101" s="31">
        <v>36650.088421892513</v>
      </c>
      <c r="AL101" s="44">
        <f>+$AL$6*W101/H101*10^6</f>
        <v>137.4593400342703</v>
      </c>
      <c r="AM101" s="31">
        <v>659893.0625</v>
      </c>
      <c r="AN101" s="45">
        <v>5.5539435864113987E-2</v>
      </c>
      <c r="AR101" s="33"/>
    </row>
    <row r="102" spans="1:44">
      <c r="A102" s="6" t="s">
        <v>5583</v>
      </c>
      <c r="B102" s="6" t="s">
        <v>5578</v>
      </c>
      <c r="C102" s="6" t="s">
        <v>5593</v>
      </c>
      <c r="D102" s="30" t="s">
        <v>5594</v>
      </c>
      <c r="E102" s="6" t="s">
        <v>5588</v>
      </c>
      <c r="F102" s="31" t="s">
        <v>4578</v>
      </c>
      <c r="G102" s="6" t="s">
        <v>4233</v>
      </c>
      <c r="H102" s="32">
        <v>78.150000000000006</v>
      </c>
      <c r="I102" s="33">
        <v>74.584000000000003</v>
      </c>
      <c r="J102" s="33">
        <v>74.903999999999996</v>
      </c>
      <c r="K102" s="34">
        <v>1</v>
      </c>
      <c r="L102" s="34">
        <v>1</v>
      </c>
      <c r="M102" s="7">
        <v>0</v>
      </c>
      <c r="N102" s="7">
        <v>0</v>
      </c>
      <c r="O102" s="7">
        <v>1</v>
      </c>
      <c r="P102" s="7">
        <v>1</v>
      </c>
      <c r="Q102" s="35">
        <v>74.584000000000003</v>
      </c>
      <c r="R102" s="35">
        <v>74.903999999999996</v>
      </c>
      <c r="S102" s="35">
        <v>5828.7396000000008</v>
      </c>
      <c r="T102" s="35">
        <v>5853.7475999999997</v>
      </c>
      <c r="U102" s="36">
        <v>3.6075519583207631E-3</v>
      </c>
      <c r="V102" s="37">
        <v>3.623789120859582E-3</v>
      </c>
      <c r="W102" s="37">
        <v>1.6237162538818885E-5</v>
      </c>
      <c r="X102" s="38">
        <v>1.9282331101723753</v>
      </c>
      <c r="Y102" s="39">
        <v>24673.488293952338</v>
      </c>
      <c r="Z102" s="40">
        <v>0</v>
      </c>
      <c r="AA102" s="41">
        <v>0</v>
      </c>
      <c r="AB102" s="41">
        <v>0</v>
      </c>
      <c r="AC102" s="42">
        <v>0</v>
      </c>
      <c r="AD102" s="43">
        <v>0</v>
      </c>
      <c r="AE102" s="40">
        <v>7.2873098331551721E-3</v>
      </c>
      <c r="AF102" s="41">
        <v>7.3075770710690682E-3</v>
      </c>
      <c r="AG102" s="41">
        <v>2.0267237913896077E-5</v>
      </c>
      <c r="AH102" s="42">
        <v>7.2948186247338356E-2</v>
      </c>
      <c r="AI102" s="43">
        <v>933.43808377912148</v>
      </c>
      <c r="AJ102" s="42">
        <v>2.0011812964197135</v>
      </c>
      <c r="AK102" s="31">
        <v>25606.926377731459</v>
      </c>
      <c r="AL102" s="44">
        <f>+$AL$6*W102/H102*10^6</f>
        <v>103.88459717734411</v>
      </c>
      <c r="AM102" s="31">
        <v>482736.75</v>
      </c>
      <c r="AN102" s="45">
        <v>5.304532206783813E-2</v>
      </c>
      <c r="AR102" s="33"/>
    </row>
    <row r="103" spans="1:44">
      <c r="A103" s="6" t="s">
        <v>4396</v>
      </c>
      <c r="B103" s="6" t="s">
        <v>1710</v>
      </c>
      <c r="C103" s="6" t="s">
        <v>2756</v>
      </c>
      <c r="D103" s="30" t="s">
        <v>6200</v>
      </c>
      <c r="E103" s="6" t="s">
        <v>794</v>
      </c>
      <c r="F103" s="31" t="s">
        <v>4581</v>
      </c>
      <c r="G103" s="6" t="s">
        <v>4233</v>
      </c>
      <c r="H103" s="32">
        <v>64.069999999999993</v>
      </c>
      <c r="I103" s="33">
        <v>57.131</v>
      </c>
      <c r="J103" s="33">
        <v>57.343909999999994</v>
      </c>
      <c r="K103" s="34">
        <v>1</v>
      </c>
      <c r="L103" s="34">
        <v>1</v>
      </c>
      <c r="M103" s="7">
        <v>0</v>
      </c>
      <c r="N103" s="7">
        <v>0</v>
      </c>
      <c r="O103" s="7">
        <v>1</v>
      </c>
      <c r="P103" s="7">
        <v>1</v>
      </c>
      <c r="Q103" s="35">
        <v>57.131</v>
      </c>
      <c r="R103" s="35">
        <v>57.343909999999994</v>
      </c>
      <c r="S103" s="35">
        <v>3660.3831699999996</v>
      </c>
      <c r="T103" s="35">
        <v>3674.0243136999993</v>
      </c>
      <c r="U103" s="36">
        <v>2.265502214773475E-3</v>
      </c>
      <c r="V103" s="37">
        <v>2.2744214898776384E-3</v>
      </c>
      <c r="W103" s="37">
        <v>8.9192751041634356E-6</v>
      </c>
      <c r="X103" s="38">
        <v>1.0592024027268954</v>
      </c>
      <c r="Y103" s="39">
        <v>16531.955716043318</v>
      </c>
      <c r="Z103" s="40">
        <v>0</v>
      </c>
      <c r="AA103" s="41">
        <v>0</v>
      </c>
      <c r="AB103" s="41">
        <v>0</v>
      </c>
      <c r="AC103" s="42">
        <v>0</v>
      </c>
      <c r="AD103" s="43">
        <v>0</v>
      </c>
      <c r="AE103" s="40">
        <v>4.5763489362016952E-3</v>
      </c>
      <c r="AF103" s="41">
        <v>4.5865004212590895E-3</v>
      </c>
      <c r="AG103" s="41">
        <v>1.0151485057394334E-5</v>
      </c>
      <c r="AH103" s="42">
        <v>3.653839885829404E-2</v>
      </c>
      <c r="AI103" s="43">
        <v>570.28872886364979</v>
      </c>
      <c r="AJ103" s="42">
        <v>1.0957408015851895</v>
      </c>
      <c r="AK103" s="31">
        <v>17102.244444906966</v>
      </c>
      <c r="AL103" s="44">
        <f>+$AL$6*W103/H103*10^6</f>
        <v>69.60570551087433</v>
      </c>
      <c r="AM103" s="31">
        <v>334767.75</v>
      </c>
      <c r="AN103" s="45">
        <v>5.1086893659580308E-2</v>
      </c>
      <c r="AR103" s="33"/>
    </row>
    <row r="104" spans="1:44">
      <c r="A104" s="6" t="s">
        <v>3449</v>
      </c>
      <c r="B104" s="6" t="s">
        <v>206</v>
      </c>
      <c r="C104" s="6" t="s">
        <v>515</v>
      </c>
      <c r="D104" s="30" t="s">
        <v>6205</v>
      </c>
      <c r="E104" s="6" t="s">
        <v>2196</v>
      </c>
      <c r="F104" s="31" t="s">
        <v>4576</v>
      </c>
      <c r="G104" s="6" t="s">
        <v>4233</v>
      </c>
      <c r="H104" s="32">
        <v>19.39</v>
      </c>
      <c r="I104" s="33">
        <v>113.77500000000001</v>
      </c>
      <c r="J104" s="33">
        <v>114.07989999999999</v>
      </c>
      <c r="K104" s="34">
        <v>1</v>
      </c>
      <c r="L104" s="34">
        <v>1</v>
      </c>
      <c r="M104" s="7">
        <v>1</v>
      </c>
      <c r="N104" s="7">
        <v>1</v>
      </c>
      <c r="O104" s="7">
        <v>0</v>
      </c>
      <c r="P104" s="7">
        <v>0</v>
      </c>
      <c r="Q104" s="35">
        <v>113.77500000000001</v>
      </c>
      <c r="R104" s="35">
        <v>114.07989999999999</v>
      </c>
      <c r="S104" s="35">
        <v>2206.0972500000003</v>
      </c>
      <c r="T104" s="35">
        <v>2212.0092610000002</v>
      </c>
      <c r="U104" s="36">
        <v>1.3654084760423247E-3</v>
      </c>
      <c r="V104" s="37">
        <v>1.3693544107116003E-3</v>
      </c>
      <c r="W104" s="37">
        <v>3.9459346692755602E-6</v>
      </c>
      <c r="X104" s="38">
        <v>0.46859676754998369</v>
      </c>
      <c r="Y104" s="39">
        <v>24166.929734398334</v>
      </c>
      <c r="Z104" s="40">
        <v>2.7040242733863068E-3</v>
      </c>
      <c r="AA104" s="41">
        <v>2.7164057837027068E-3</v>
      </c>
      <c r="AB104" s="41">
        <v>1.2381510316399925E-5</v>
      </c>
      <c r="AC104" s="42">
        <v>7.0710796830069533E-2</v>
      </c>
      <c r="AD104" s="43">
        <v>3646.7662109370572</v>
      </c>
      <c r="AE104" s="40">
        <v>0</v>
      </c>
      <c r="AF104" s="41">
        <v>0</v>
      </c>
      <c r="AG104" s="41">
        <v>0</v>
      </c>
      <c r="AH104" s="42">
        <v>0</v>
      </c>
      <c r="AI104" s="43">
        <v>0</v>
      </c>
      <c r="AJ104" s="42">
        <v>0.53930756438005323</v>
      </c>
      <c r="AK104" s="31">
        <v>27813.695945335392</v>
      </c>
      <c r="AL104" s="44">
        <f>+$AL$6*W104/H104*10^6</f>
        <v>101.75179652592986</v>
      </c>
      <c r="AM104" s="31">
        <v>552190</v>
      </c>
      <c r="AN104" s="45">
        <v>5.036979290703452E-2</v>
      </c>
      <c r="AR104" s="33"/>
    </row>
    <row r="105" spans="1:44">
      <c r="A105" s="6" t="s">
        <v>3675</v>
      </c>
      <c r="B105" s="6" t="s">
        <v>429</v>
      </c>
      <c r="C105" s="6" t="s">
        <v>3838</v>
      </c>
      <c r="D105" s="30" t="s">
        <v>6203</v>
      </c>
      <c r="E105" s="6" t="s">
        <v>3026</v>
      </c>
      <c r="F105" s="31" t="s">
        <v>4573</v>
      </c>
      <c r="G105" s="6" t="s">
        <v>4233</v>
      </c>
      <c r="H105" s="32">
        <v>46.93</v>
      </c>
      <c r="I105" s="33">
        <v>133.24700000000001</v>
      </c>
      <c r="J105" s="33">
        <v>133.50960000000001</v>
      </c>
      <c r="K105" s="34">
        <v>1</v>
      </c>
      <c r="L105" s="34">
        <v>1</v>
      </c>
      <c r="M105" s="7">
        <v>0.54</v>
      </c>
      <c r="N105" s="7">
        <v>0.54</v>
      </c>
      <c r="O105" s="7">
        <v>0.46</v>
      </c>
      <c r="P105" s="7">
        <v>0.46</v>
      </c>
      <c r="Q105" s="35">
        <v>133.24700000000001</v>
      </c>
      <c r="R105" s="35">
        <v>133.50960000000001</v>
      </c>
      <c r="S105" s="35">
        <v>6253.2817100000002</v>
      </c>
      <c r="T105" s="35">
        <v>6265.605528</v>
      </c>
      <c r="U105" s="36">
        <v>3.8703116328686065E-3</v>
      </c>
      <c r="V105" s="37">
        <v>3.8787516475708756E-3</v>
      </c>
      <c r="W105" s="37">
        <v>8.4400147022690997E-6</v>
      </c>
      <c r="X105" s="38">
        <v>1.0022881621311119</v>
      </c>
      <c r="Y105" s="39">
        <v>21357.088474986405</v>
      </c>
      <c r="Z105" s="40">
        <v>4.1389262360794939E-3</v>
      </c>
      <c r="AA105" s="41">
        <v>4.1549376818435391E-3</v>
      </c>
      <c r="AB105" s="41">
        <v>1.6011445764045271E-5</v>
      </c>
      <c r="AC105" s="42">
        <v>9.1441355654120093E-2</v>
      </c>
      <c r="AD105" s="43">
        <v>1948.4627243579821</v>
      </c>
      <c r="AE105" s="40">
        <v>3.5963206514827489E-3</v>
      </c>
      <c r="AF105" s="41">
        <v>3.5979928199632574E-3</v>
      </c>
      <c r="AG105" s="41">
        <v>1.6721684805084958E-6</v>
      </c>
      <c r="AH105" s="42">
        <v>6.0186621517590577E-3</v>
      </c>
      <c r="AI105" s="43">
        <v>128.24764866309519</v>
      </c>
      <c r="AJ105" s="42">
        <v>1.099748179936991</v>
      </c>
      <c r="AK105" s="31">
        <v>23433.798848007482</v>
      </c>
      <c r="AL105" s="44">
        <f>+$AL$6*W105/H105*10^6</f>
        <v>89.921315813649045</v>
      </c>
      <c r="AM105" s="31">
        <v>466070.1875</v>
      </c>
      <c r="AN105" s="45">
        <v>5.0279549038968474E-2</v>
      </c>
      <c r="AR105" s="33"/>
    </row>
    <row r="106" spans="1:44">
      <c r="A106" s="6" t="s">
        <v>3705</v>
      </c>
      <c r="B106" s="6" t="s">
        <v>458</v>
      </c>
      <c r="C106" s="6" t="s">
        <v>3866</v>
      </c>
      <c r="D106" s="30" t="s">
        <v>6201</v>
      </c>
      <c r="E106" s="6" t="s">
        <v>3056</v>
      </c>
      <c r="F106" s="31" t="s">
        <v>4580</v>
      </c>
      <c r="G106" s="6" t="s">
        <v>4233</v>
      </c>
      <c r="H106" s="32">
        <v>63.59</v>
      </c>
      <c r="I106" s="33">
        <v>44.058</v>
      </c>
      <c r="J106" s="33">
        <v>44.189749999999997</v>
      </c>
      <c r="K106" s="34">
        <v>1</v>
      </c>
      <c r="L106" s="34">
        <v>1</v>
      </c>
      <c r="M106" s="7">
        <v>0</v>
      </c>
      <c r="N106" s="7">
        <v>0</v>
      </c>
      <c r="O106" s="7">
        <v>1</v>
      </c>
      <c r="P106" s="7">
        <v>1</v>
      </c>
      <c r="Q106" s="35">
        <v>44.058</v>
      </c>
      <c r="R106" s="35">
        <v>44.189749999999997</v>
      </c>
      <c r="S106" s="35">
        <v>2801.64822</v>
      </c>
      <c r="T106" s="35">
        <v>2810.0262024999997</v>
      </c>
      <c r="U106" s="36">
        <v>1.7340097887692356E-3</v>
      </c>
      <c r="V106" s="37">
        <v>1.7395595228516282E-3</v>
      </c>
      <c r="W106" s="37">
        <v>5.5497340823926211E-6</v>
      </c>
      <c r="X106" s="38">
        <v>0.65905486779095679</v>
      </c>
      <c r="Y106" s="39">
        <v>10364.127501037219</v>
      </c>
      <c r="Z106" s="40">
        <v>0</v>
      </c>
      <c r="AA106" s="41">
        <v>0</v>
      </c>
      <c r="AB106" s="41">
        <v>0</v>
      </c>
      <c r="AC106" s="42">
        <v>0</v>
      </c>
      <c r="AD106" s="43">
        <v>0</v>
      </c>
      <c r="AE106" s="40">
        <v>3.5027261507183617E-3</v>
      </c>
      <c r="AF106" s="41">
        <v>3.5079208140939124E-3</v>
      </c>
      <c r="AG106" s="41">
        <v>5.1946633755507038E-6</v>
      </c>
      <c r="AH106" s="42">
        <v>1.8697233092235123E-2</v>
      </c>
      <c r="AI106" s="43">
        <v>294.02788319287811</v>
      </c>
      <c r="AJ106" s="42">
        <v>0.67775210088319193</v>
      </c>
      <c r="AK106" s="31">
        <v>10658.155384230096</v>
      </c>
      <c r="AL106" s="44">
        <f>+$AL$6*W106/H106*10^6</f>
        <v>43.636846063788497</v>
      </c>
      <c r="AM106" s="31">
        <v>218683.546875</v>
      </c>
      <c r="AN106" s="45">
        <v>4.8737801890154642E-2</v>
      </c>
      <c r="AR106" s="33"/>
    </row>
    <row r="107" spans="1:44">
      <c r="A107" s="6" t="s">
        <v>3533</v>
      </c>
      <c r="B107" s="6" t="s">
        <v>289</v>
      </c>
      <c r="C107" s="6" t="s">
        <v>599</v>
      </c>
      <c r="D107" s="30" t="s">
        <v>6204</v>
      </c>
      <c r="E107" s="6" t="s">
        <v>2625</v>
      </c>
      <c r="F107" s="31" t="s">
        <v>4585</v>
      </c>
      <c r="G107" s="6" t="s">
        <v>4233</v>
      </c>
      <c r="H107" s="32">
        <v>78.239999999999995</v>
      </c>
      <c r="I107" s="33">
        <v>72.781999999999996</v>
      </c>
      <c r="J107" s="33">
        <v>73.19462</v>
      </c>
      <c r="K107" s="34">
        <v>1</v>
      </c>
      <c r="L107" s="34">
        <v>1</v>
      </c>
      <c r="M107" s="7">
        <v>0.59</v>
      </c>
      <c r="N107" s="7">
        <v>0.59</v>
      </c>
      <c r="O107" s="7">
        <v>0.41</v>
      </c>
      <c r="P107" s="7">
        <v>0.41</v>
      </c>
      <c r="Q107" s="35">
        <v>72.781999999999996</v>
      </c>
      <c r="R107" s="35">
        <v>73.19462</v>
      </c>
      <c r="S107" s="35">
        <v>5694.4636799999989</v>
      </c>
      <c r="T107" s="35">
        <v>5726.7470687999994</v>
      </c>
      <c r="U107" s="36">
        <v>3.5244452506285324E-3</v>
      </c>
      <c r="V107" s="37">
        <v>3.5451688634186994E-3</v>
      </c>
      <c r="W107" s="37">
        <v>2.0723612790166969E-5</v>
      </c>
      <c r="X107" s="38">
        <v>2.4610184352627917</v>
      </c>
      <c r="Y107" s="39">
        <v>31454.734602029548</v>
      </c>
      <c r="Z107" s="40">
        <v>4.1180419986633224E-3</v>
      </c>
      <c r="AA107" s="41">
        <v>4.1492320077133691E-3</v>
      </c>
      <c r="AB107" s="41">
        <v>3.1190009050046687E-5</v>
      </c>
      <c r="AC107" s="42">
        <v>0.1781261200537568</v>
      </c>
      <c r="AD107" s="43">
        <v>2276.6630886216362</v>
      </c>
      <c r="AE107" s="40">
        <v>2.9189675379599524E-3</v>
      </c>
      <c r="AF107" s="41">
        <v>2.9311042868380073E-3</v>
      </c>
      <c r="AG107" s="41">
        <v>1.2136748878054885E-5</v>
      </c>
      <c r="AH107" s="42">
        <v>4.3683989962267453E-2</v>
      </c>
      <c r="AI107" s="43">
        <v>558.33320503920572</v>
      </c>
      <c r="AJ107" s="42">
        <v>2.6828285452788161</v>
      </c>
      <c r="AK107" s="31">
        <v>34289.730895690387</v>
      </c>
      <c r="AL107" s="44">
        <f>+$AL$6*W107/H107*10^6</f>
        <v>132.43617580628177</v>
      </c>
      <c r="AM107" s="31">
        <v>705549.8125</v>
      </c>
      <c r="AN107" s="45">
        <v>4.8600014184952231E-2</v>
      </c>
      <c r="AR107" s="33"/>
    </row>
    <row r="108" spans="1:44">
      <c r="A108" s="6" t="s">
        <v>3676</v>
      </c>
      <c r="B108" s="6" t="s">
        <v>430</v>
      </c>
      <c r="C108" s="6" t="s">
        <v>3839</v>
      </c>
      <c r="D108" s="30" t="s">
        <v>6202</v>
      </c>
      <c r="E108" s="6" t="s">
        <v>3027</v>
      </c>
      <c r="F108" s="31" t="s">
        <v>4573</v>
      </c>
      <c r="G108" s="6" t="s">
        <v>4233</v>
      </c>
      <c r="H108" s="32">
        <v>70.33</v>
      </c>
      <c r="I108" s="33">
        <v>77.712999999999994</v>
      </c>
      <c r="J108" s="33">
        <v>77.967479999999995</v>
      </c>
      <c r="K108" s="34">
        <v>1</v>
      </c>
      <c r="L108" s="34">
        <v>1</v>
      </c>
      <c r="M108" s="7">
        <v>0</v>
      </c>
      <c r="N108" s="7">
        <v>0</v>
      </c>
      <c r="O108" s="7">
        <v>1</v>
      </c>
      <c r="P108" s="7">
        <v>1</v>
      </c>
      <c r="Q108" s="35">
        <v>77.712999999999994</v>
      </c>
      <c r="R108" s="35">
        <v>77.967479999999995</v>
      </c>
      <c r="S108" s="35">
        <v>5465.5552899999993</v>
      </c>
      <c r="T108" s="35">
        <v>5483.4528683999997</v>
      </c>
      <c r="U108" s="36">
        <v>3.3827681527838199E-3</v>
      </c>
      <c r="V108" s="37">
        <v>3.3945564802374106E-3</v>
      </c>
      <c r="W108" s="37">
        <v>1.1788327453590708E-5</v>
      </c>
      <c r="X108" s="38">
        <v>1.399914748357324</v>
      </c>
      <c r="Y108" s="39">
        <v>19904.944523778246</v>
      </c>
      <c r="Z108" s="40">
        <v>0</v>
      </c>
      <c r="AA108" s="41">
        <v>0</v>
      </c>
      <c r="AB108" s="41">
        <v>0</v>
      </c>
      <c r="AC108" s="42">
        <v>0</v>
      </c>
      <c r="AD108" s="43">
        <v>0</v>
      </c>
      <c r="AE108" s="40">
        <v>6.8332431266049792E-3</v>
      </c>
      <c r="AF108" s="41">
        <v>6.8453164006264553E-3</v>
      </c>
      <c r="AG108" s="41">
        <v>1.2073274021476114E-5</v>
      </c>
      <c r="AH108" s="42">
        <v>4.3455523918724516E-2</v>
      </c>
      <c r="AI108" s="43">
        <v>617.88033440529671</v>
      </c>
      <c r="AJ108" s="42">
        <v>1.4433702722760484</v>
      </c>
      <c r="AK108" s="31">
        <v>20522.824858183543</v>
      </c>
      <c r="AL108" s="44">
        <f>+$AL$6*W108/H108*10^6</f>
        <v>83.807247643898108</v>
      </c>
      <c r="AM108" s="31">
        <v>429621.40625</v>
      </c>
      <c r="AN108" s="45">
        <v>4.7769558405665553E-2</v>
      </c>
      <c r="AR108" s="33"/>
    </row>
    <row r="109" spans="1:44">
      <c r="A109" s="6" t="s">
        <v>5491</v>
      </c>
      <c r="B109" s="6" t="s">
        <v>5484</v>
      </c>
      <c r="C109" s="6" t="s">
        <v>5497</v>
      </c>
      <c r="D109" s="30" t="s">
        <v>5501</v>
      </c>
      <c r="E109" s="6" t="s">
        <v>5830</v>
      </c>
      <c r="F109" s="31" t="s">
        <v>4578</v>
      </c>
      <c r="G109" s="6" t="s">
        <v>4233</v>
      </c>
      <c r="H109" s="32">
        <v>36.56</v>
      </c>
      <c r="I109" s="33">
        <v>43.956000000000003</v>
      </c>
      <c r="J109" s="33">
        <v>44.823740000000001</v>
      </c>
      <c r="K109" s="34">
        <v>1</v>
      </c>
      <c r="L109" s="34">
        <v>1</v>
      </c>
      <c r="M109" s="7">
        <v>0</v>
      </c>
      <c r="N109" s="7">
        <v>0</v>
      </c>
      <c r="O109" s="7">
        <v>1</v>
      </c>
      <c r="P109" s="7">
        <v>1</v>
      </c>
      <c r="Q109" s="35">
        <v>43.956000000000003</v>
      </c>
      <c r="R109" s="35">
        <v>44.823740000000001</v>
      </c>
      <c r="S109" s="35">
        <v>1607.0313600000002</v>
      </c>
      <c r="T109" s="35">
        <v>1638.7559344000001</v>
      </c>
      <c r="U109" s="36">
        <v>9.9463169187569795E-4</v>
      </c>
      <c r="V109" s="37">
        <v>1.0144793271959316E-3</v>
      </c>
      <c r="W109" s="37">
        <v>1.9847635320233625E-5</v>
      </c>
      <c r="X109" s="38">
        <v>2.3569923311172971</v>
      </c>
      <c r="Y109" s="39">
        <v>64469.155665133949</v>
      </c>
      <c r="Z109" s="40">
        <v>0</v>
      </c>
      <c r="AA109" s="41">
        <v>0</v>
      </c>
      <c r="AB109" s="41">
        <v>0</v>
      </c>
      <c r="AC109" s="42">
        <v>0</v>
      </c>
      <c r="AD109" s="43">
        <v>0</v>
      </c>
      <c r="AE109" s="40">
        <v>2.0091711477240688E-3</v>
      </c>
      <c r="AF109" s="41">
        <v>2.0457553194298656E-3</v>
      </c>
      <c r="AG109" s="41">
        <v>3.6584171705796812E-5</v>
      </c>
      <c r="AH109" s="42">
        <v>0.13167798111597953</v>
      </c>
      <c r="AI109" s="43">
        <v>3601.6953259294178</v>
      </c>
      <c r="AJ109" s="42">
        <v>2.4886703122332765</v>
      </c>
      <c r="AK109" s="31">
        <v>68070.850991063373</v>
      </c>
      <c r="AL109" s="44">
        <f>+$AL$6*W109/H109*10^6</f>
        <v>271.43921389816228</v>
      </c>
      <c r="AM109" s="31">
        <v>1497455.875</v>
      </c>
      <c r="AN109" s="45">
        <v>4.5457667319288041E-2</v>
      </c>
      <c r="AR109" s="33"/>
    </row>
    <row r="110" spans="1:44">
      <c r="A110" s="6" t="s">
        <v>3543</v>
      </c>
      <c r="B110" s="6" t="s">
        <v>299</v>
      </c>
      <c r="C110" s="6" t="s">
        <v>5011</v>
      </c>
      <c r="D110" s="30" t="s">
        <v>5022</v>
      </c>
      <c r="E110" s="6" t="s">
        <v>4997</v>
      </c>
      <c r="F110" s="31" t="s">
        <v>4580</v>
      </c>
      <c r="G110" s="6" t="s">
        <v>4233</v>
      </c>
      <c r="H110" s="32">
        <v>28.34</v>
      </c>
      <c r="I110" s="33">
        <v>106.837</v>
      </c>
      <c r="J110" s="33">
        <v>107.1031</v>
      </c>
      <c r="K110" s="34">
        <v>1</v>
      </c>
      <c r="L110" s="34">
        <v>1</v>
      </c>
      <c r="M110" s="7">
        <v>0</v>
      </c>
      <c r="N110" s="7">
        <v>0</v>
      </c>
      <c r="O110" s="7">
        <v>1</v>
      </c>
      <c r="P110" s="7">
        <v>1</v>
      </c>
      <c r="Q110" s="35">
        <v>106.837</v>
      </c>
      <c r="R110" s="35">
        <v>107.1031</v>
      </c>
      <c r="S110" s="35">
        <v>3027.7605800000001</v>
      </c>
      <c r="T110" s="35">
        <v>3035.3018539999998</v>
      </c>
      <c r="U110" s="36">
        <v>1.8739563540813194E-3</v>
      </c>
      <c r="V110" s="37">
        <v>1.8790174412456936E-3</v>
      </c>
      <c r="W110" s="37">
        <v>5.0610871643742405E-6</v>
      </c>
      <c r="X110" s="38">
        <v>0.6010259379053251</v>
      </c>
      <c r="Y110" s="39">
        <v>21207.690116631093</v>
      </c>
      <c r="Z110" s="40">
        <v>0</v>
      </c>
      <c r="AA110" s="41">
        <v>0</v>
      </c>
      <c r="AB110" s="41">
        <v>0</v>
      </c>
      <c r="AC110" s="42">
        <v>0</v>
      </c>
      <c r="AD110" s="43">
        <v>0</v>
      </c>
      <c r="AE110" s="40">
        <v>3.7854203414874814E-3</v>
      </c>
      <c r="AF110" s="41">
        <v>3.7891456461265657E-3</v>
      </c>
      <c r="AG110" s="41">
        <v>3.7253046390843536E-6</v>
      </c>
      <c r="AH110" s="42">
        <v>1.3408547222592814E-2</v>
      </c>
      <c r="AI110" s="43">
        <v>473.13151808725524</v>
      </c>
      <c r="AJ110" s="42">
        <v>0.61443448512791787</v>
      </c>
      <c r="AK110" s="31">
        <v>21680.821634718348</v>
      </c>
      <c r="AL110" s="44">
        <f>+$AL$6*W110/H110*10^6</f>
        <v>89.29229294943967</v>
      </c>
      <c r="AM110" s="31">
        <v>489783.65625</v>
      </c>
      <c r="AN110" s="45">
        <v>4.4266119046756876E-2</v>
      </c>
      <c r="AR110" s="33"/>
    </row>
    <row r="111" spans="1:44">
      <c r="A111" s="6" t="s">
        <v>6097</v>
      </c>
      <c r="B111" s="6" t="s">
        <v>6075</v>
      </c>
      <c r="C111" s="6" t="s">
        <v>7163</v>
      </c>
      <c r="D111" s="30" t="s">
        <v>6206</v>
      </c>
      <c r="E111" s="6" t="s">
        <v>6469</v>
      </c>
      <c r="F111" s="31" t="s">
        <v>4576</v>
      </c>
      <c r="G111" s="6" t="s">
        <v>4233</v>
      </c>
      <c r="H111" s="32">
        <v>25.59</v>
      </c>
      <c r="I111" s="33">
        <v>163.07</v>
      </c>
      <c r="J111" s="33">
        <v>163.77279999999999</v>
      </c>
      <c r="K111" s="34">
        <v>0.84</v>
      </c>
      <c r="L111" s="34">
        <v>0.84</v>
      </c>
      <c r="M111" s="7">
        <v>0.39</v>
      </c>
      <c r="N111" s="7">
        <v>0.39</v>
      </c>
      <c r="O111" s="7">
        <v>0.61</v>
      </c>
      <c r="P111" s="7">
        <v>0.61</v>
      </c>
      <c r="Q111" s="35">
        <v>136.97879999999998</v>
      </c>
      <c r="R111" s="35">
        <v>137.56915199999997</v>
      </c>
      <c r="S111" s="35">
        <v>3505.2874919999995</v>
      </c>
      <c r="T111" s="35">
        <v>3520.3945996799994</v>
      </c>
      <c r="U111" s="36">
        <v>2.1695096408564677E-3</v>
      </c>
      <c r="V111" s="37">
        <v>2.1793163154921824E-3</v>
      </c>
      <c r="W111" s="37">
        <v>9.8066746357147044E-6</v>
      </c>
      <c r="X111" s="38">
        <v>1.1645849259724304</v>
      </c>
      <c r="Y111" s="39">
        <v>45509.375770708495</v>
      </c>
      <c r="Z111" s="40">
        <v>1.6756147811663831E-3</v>
      </c>
      <c r="AA111" s="41">
        <v>1.6860236364443254E-3</v>
      </c>
      <c r="AB111" s="41">
        <v>1.0408855277942381E-5</v>
      </c>
      <c r="AC111" s="42">
        <v>5.9444965273524643E-2</v>
      </c>
      <c r="AD111" s="43">
        <v>2322.976368641057</v>
      </c>
      <c r="AE111" s="40">
        <v>2.673289910768587E-3</v>
      </c>
      <c r="AF111" s="41">
        <v>2.6807764077869589E-3</v>
      </c>
      <c r="AG111" s="41">
        <v>7.486497018371896E-6</v>
      </c>
      <c r="AH111" s="42">
        <v>2.6946265749507432E-2</v>
      </c>
      <c r="AI111" s="43">
        <v>1052.9998339002514</v>
      </c>
      <c r="AJ111" s="42">
        <v>1.2509761569954625</v>
      </c>
      <c r="AK111" s="31">
        <v>48885.351973249803</v>
      </c>
      <c r="AL111" s="44">
        <f>+$AL$6*W111/H111*10^6</f>
        <v>191.61146220622712</v>
      </c>
      <c r="AM111" s="31">
        <v>1169179.5</v>
      </c>
      <c r="AN111" s="45">
        <v>4.181167389032206E-2</v>
      </c>
      <c r="AR111" s="33"/>
    </row>
    <row r="112" spans="1:44">
      <c r="A112" s="6" t="s">
        <v>3562</v>
      </c>
      <c r="B112" s="6" t="s">
        <v>317</v>
      </c>
      <c r="C112" s="6" t="s">
        <v>626</v>
      </c>
      <c r="D112" s="30" t="s">
        <v>6209</v>
      </c>
      <c r="E112" s="6" t="s">
        <v>2651</v>
      </c>
      <c r="F112" s="31" t="s">
        <v>4595</v>
      </c>
      <c r="G112" s="6" t="s">
        <v>4233</v>
      </c>
      <c r="H112" s="32">
        <v>29.54</v>
      </c>
      <c r="I112" s="33">
        <v>145.91</v>
      </c>
      <c r="J112" s="33">
        <v>146.2071</v>
      </c>
      <c r="K112" s="34">
        <v>1</v>
      </c>
      <c r="L112" s="34">
        <v>1</v>
      </c>
      <c r="M112" s="7">
        <v>1</v>
      </c>
      <c r="N112" s="7">
        <v>1</v>
      </c>
      <c r="O112" s="7">
        <v>0</v>
      </c>
      <c r="P112" s="7">
        <v>0</v>
      </c>
      <c r="Q112" s="35">
        <v>145.91</v>
      </c>
      <c r="R112" s="35">
        <v>146.2071</v>
      </c>
      <c r="S112" s="35">
        <v>4310.1813999999995</v>
      </c>
      <c r="T112" s="35">
        <v>4318.9577339999996</v>
      </c>
      <c r="U112" s="36">
        <v>2.667678506394028E-3</v>
      </c>
      <c r="V112" s="37">
        <v>2.6736704619655196E-3</v>
      </c>
      <c r="W112" s="37">
        <v>5.9919555714916216E-6</v>
      </c>
      <c r="X112" s="38">
        <v>0.71157057768003529</v>
      </c>
      <c r="Y112" s="39">
        <v>24088.374329046557</v>
      </c>
      <c r="Z112" s="40">
        <v>5.2830105872704262E-3</v>
      </c>
      <c r="AA112" s="41">
        <v>5.3037941454645359E-3</v>
      </c>
      <c r="AB112" s="41">
        <v>2.0783558194109771E-5</v>
      </c>
      <c r="AC112" s="42">
        <v>0.11869488643263784</v>
      </c>
      <c r="AD112" s="43">
        <v>4018.1071913553778</v>
      </c>
      <c r="AE112" s="40">
        <v>0</v>
      </c>
      <c r="AF112" s="41">
        <v>0</v>
      </c>
      <c r="AG112" s="41">
        <v>0</v>
      </c>
      <c r="AH112" s="42">
        <v>0</v>
      </c>
      <c r="AI112" s="43">
        <v>0</v>
      </c>
      <c r="AJ112" s="42">
        <v>0.8302654641126731</v>
      </c>
      <c r="AK112" s="31">
        <v>28106.481520401936</v>
      </c>
      <c r="AL112" s="44">
        <f>+$AL$6*W112/H112*10^6</f>
        <v>101.42104894197058</v>
      </c>
      <c r="AM112" s="31">
        <v>686162.5625</v>
      </c>
      <c r="AN112" s="45">
        <v>4.0961840613975405E-2</v>
      </c>
      <c r="AR112" s="33"/>
    </row>
    <row r="113" spans="1:44">
      <c r="A113" s="6" t="s">
        <v>6098</v>
      </c>
      <c r="B113" s="6" t="s">
        <v>6076</v>
      </c>
      <c r="C113" s="6" t="s">
        <v>6116</v>
      </c>
      <c r="D113" s="30" t="s">
        <v>6207</v>
      </c>
      <c r="E113" s="6" t="s">
        <v>6470</v>
      </c>
      <c r="F113" s="31" t="s">
        <v>4573</v>
      </c>
      <c r="G113" s="6" t="s">
        <v>4233</v>
      </c>
      <c r="H113" s="32">
        <v>32.96</v>
      </c>
      <c r="I113" s="33">
        <v>42.155332999999999</v>
      </c>
      <c r="J113" s="33">
        <v>42.614649999999997</v>
      </c>
      <c r="K113" s="34">
        <v>1</v>
      </c>
      <c r="L113" s="34">
        <v>1</v>
      </c>
      <c r="M113" s="7">
        <v>0.51</v>
      </c>
      <c r="N113" s="7">
        <v>0.51</v>
      </c>
      <c r="O113" s="7">
        <v>0.49</v>
      </c>
      <c r="P113" s="7">
        <v>0.49</v>
      </c>
      <c r="Q113" s="35">
        <v>42.155332999999999</v>
      </c>
      <c r="R113" s="35">
        <v>42.614649999999997</v>
      </c>
      <c r="S113" s="35">
        <v>1389.4397756799999</v>
      </c>
      <c r="T113" s="35">
        <v>1404.5788640000001</v>
      </c>
      <c r="U113" s="36">
        <v>8.5995884663009217E-4</v>
      </c>
      <c r="V113" s="37">
        <v>8.6951094487786095E-4</v>
      </c>
      <c r="W113" s="37">
        <v>9.5520982477687727E-6</v>
      </c>
      <c r="X113" s="38">
        <v>1.1343528814799362</v>
      </c>
      <c r="Y113" s="39">
        <v>34416.046161405829</v>
      </c>
      <c r="Z113" s="40">
        <v>8.685520226826101E-4</v>
      </c>
      <c r="AA113" s="41">
        <v>8.7967856677813913E-4</v>
      </c>
      <c r="AB113" s="41">
        <v>1.1126544095529023E-5</v>
      </c>
      <c r="AC113" s="42">
        <v>6.3543685613026618E-2</v>
      </c>
      <c r="AD113" s="43">
        <v>1927.9030829194969</v>
      </c>
      <c r="AE113" s="40">
        <v>8.5119367633887638E-4</v>
      </c>
      <c r="AF113" s="41">
        <v>8.5917497835516065E-4</v>
      </c>
      <c r="AG113" s="41">
        <v>7.9813020162842726E-6</v>
      </c>
      <c r="AH113" s="42">
        <v>2.8727225113441161E-2</v>
      </c>
      <c r="AI113" s="43">
        <v>871.57843183984107</v>
      </c>
      <c r="AJ113" s="42">
        <v>1.2266237922064041</v>
      </c>
      <c r="AK113" s="31">
        <v>37215.527676165169</v>
      </c>
      <c r="AL113" s="44">
        <f>+$AL$6*W113/H113*10^6</f>
        <v>144.90440303047288</v>
      </c>
      <c r="AM113" s="31">
        <v>930061.375</v>
      </c>
      <c r="AN113" s="45">
        <v>4.0014055713436296E-2</v>
      </c>
      <c r="AR113" s="33"/>
    </row>
    <row r="114" spans="1:44">
      <c r="A114" s="6" t="s">
        <v>6099</v>
      </c>
      <c r="B114" s="6" t="s">
        <v>6077</v>
      </c>
      <c r="C114" s="6" t="s">
        <v>6117</v>
      </c>
      <c r="D114" s="30" t="s">
        <v>6208</v>
      </c>
      <c r="E114" s="6" t="s">
        <v>6471</v>
      </c>
      <c r="F114" s="31" t="s">
        <v>4588</v>
      </c>
      <c r="G114" s="6" t="s">
        <v>4233</v>
      </c>
      <c r="H114" s="32">
        <v>25.01</v>
      </c>
      <c r="I114" s="33">
        <v>106.113</v>
      </c>
      <c r="J114" s="33">
        <v>106.696</v>
      </c>
      <c r="K114" s="34">
        <v>1</v>
      </c>
      <c r="L114" s="34">
        <v>1</v>
      </c>
      <c r="M114" s="7">
        <v>0.42</v>
      </c>
      <c r="N114" s="7">
        <v>0.42</v>
      </c>
      <c r="O114" s="7">
        <v>0.57999999999999996</v>
      </c>
      <c r="P114" s="7">
        <v>0.57999999999999996</v>
      </c>
      <c r="Q114" s="35">
        <v>106.113</v>
      </c>
      <c r="R114" s="35">
        <v>106.696</v>
      </c>
      <c r="S114" s="35">
        <v>2653.8861300000003</v>
      </c>
      <c r="T114" s="35">
        <v>2668.4669600000002</v>
      </c>
      <c r="U114" s="36">
        <v>1.6425561549261542E-3</v>
      </c>
      <c r="V114" s="37">
        <v>1.6519266288524709E-3</v>
      </c>
      <c r="W114" s="37">
        <v>9.3704739263166751E-6</v>
      </c>
      <c r="X114" s="38">
        <v>1.1127842096507754</v>
      </c>
      <c r="Y114" s="39">
        <v>44493.570957647957</v>
      </c>
      <c r="Z114" s="40">
        <v>1.3662101505342813E-3</v>
      </c>
      <c r="AA114" s="41">
        <v>1.376318114420726E-3</v>
      </c>
      <c r="AB114" s="41">
        <v>1.0107963886444703E-5</v>
      </c>
      <c r="AC114" s="42">
        <v>5.7726574745357195E-2</v>
      </c>
      <c r="AD114" s="43">
        <v>2308.1397339207192</v>
      </c>
      <c r="AE114" s="40">
        <v>1.9244332831251222E-3</v>
      </c>
      <c r="AF114" s="41">
        <v>1.9320983746625496E-3</v>
      </c>
      <c r="AG114" s="41">
        <v>7.6650915374273931E-6</v>
      </c>
      <c r="AH114" s="42">
        <v>2.7589083793789704E-2</v>
      </c>
      <c r="AI114" s="43">
        <v>1103.1221029104238</v>
      </c>
      <c r="AJ114" s="42">
        <v>1.1980998681899224</v>
      </c>
      <c r="AK114" s="31">
        <v>47904.832794479102</v>
      </c>
      <c r="AL114" s="44">
        <f>+$AL$6*W114/H114*10^6</f>
        <v>187.3345447084501</v>
      </c>
      <c r="AM114" s="31">
        <v>1214446.75</v>
      </c>
      <c r="AN114" s="45">
        <v>3.9445807561738794E-2</v>
      </c>
      <c r="AR114" s="33"/>
    </row>
    <row r="115" spans="1:44">
      <c r="A115" s="6" t="s">
        <v>5584</v>
      </c>
      <c r="B115" s="6" t="s">
        <v>5579</v>
      </c>
      <c r="C115" s="6" t="s">
        <v>3773</v>
      </c>
      <c r="D115" s="30" t="s">
        <v>6215</v>
      </c>
      <c r="E115" s="6" t="s">
        <v>2696</v>
      </c>
      <c r="F115" s="31" t="s">
        <v>4584</v>
      </c>
      <c r="G115" s="6" t="s">
        <v>4233</v>
      </c>
      <c r="H115" s="32">
        <v>27.75</v>
      </c>
      <c r="I115" s="33">
        <v>301.86</v>
      </c>
      <c r="J115" s="33">
        <v>302.66149999999999</v>
      </c>
      <c r="K115" s="34">
        <v>1</v>
      </c>
      <c r="L115" s="34">
        <v>1</v>
      </c>
      <c r="M115" s="7">
        <v>1</v>
      </c>
      <c r="N115" s="7">
        <v>1</v>
      </c>
      <c r="O115" s="7">
        <v>0</v>
      </c>
      <c r="P115" s="7">
        <v>0</v>
      </c>
      <c r="Q115" s="35">
        <v>301.86</v>
      </c>
      <c r="R115" s="35">
        <v>302.66149999999999</v>
      </c>
      <c r="S115" s="35">
        <v>8376.6149999999998</v>
      </c>
      <c r="T115" s="35">
        <v>8398.8566250000003</v>
      </c>
      <c r="U115" s="36">
        <v>5.1844954348876857E-3</v>
      </c>
      <c r="V115" s="37">
        <v>5.1993504580440794E-3</v>
      </c>
      <c r="W115" s="37">
        <v>1.4855023156393719E-5</v>
      </c>
      <c r="X115" s="38">
        <v>1.7640980949753626</v>
      </c>
      <c r="Y115" s="39">
        <v>63571.102521634682</v>
      </c>
      <c r="Z115" s="40">
        <v>1.026725829462497E-2</v>
      </c>
      <c r="AA115" s="41">
        <v>1.031401771904236E-2</v>
      </c>
      <c r="AB115" s="41">
        <v>4.6759424417390505E-5</v>
      </c>
      <c r="AC115" s="42">
        <v>0.26704304041887417</v>
      </c>
      <c r="AD115" s="43">
        <v>9623.1726277071775</v>
      </c>
      <c r="AE115" s="40">
        <v>0</v>
      </c>
      <c r="AF115" s="41">
        <v>0</v>
      </c>
      <c r="AG115" s="41">
        <v>0</v>
      </c>
      <c r="AH115" s="42">
        <v>0</v>
      </c>
      <c r="AI115" s="43">
        <v>0</v>
      </c>
      <c r="AJ115" s="42">
        <v>2.031141135394237</v>
      </c>
      <c r="AK115" s="31">
        <v>73194.275149341862</v>
      </c>
      <c r="AL115" s="44">
        <f>+$AL$6*W115/H115*10^6</f>
        <v>267.65807488997689</v>
      </c>
      <c r="AM115" s="31">
        <v>1891167.125</v>
      </c>
      <c r="AN115" s="45">
        <v>3.8703229440571973E-2</v>
      </c>
      <c r="AR115" s="33"/>
    </row>
    <row r="116" spans="1:44">
      <c r="A116" s="6" t="s">
        <v>1348</v>
      </c>
      <c r="B116" s="6" t="s">
        <v>1761</v>
      </c>
      <c r="C116" s="6" t="s">
        <v>2805</v>
      </c>
      <c r="D116" s="30" t="s">
        <v>6210</v>
      </c>
      <c r="E116" s="6" t="s">
        <v>843</v>
      </c>
      <c r="F116" s="31" t="s">
        <v>4581</v>
      </c>
      <c r="G116" s="6" t="s">
        <v>4233</v>
      </c>
      <c r="H116" s="32">
        <v>71.900000000000006</v>
      </c>
      <c r="I116" s="33">
        <v>75.009</v>
      </c>
      <c r="J116" s="33">
        <v>75.194820000000007</v>
      </c>
      <c r="K116" s="34">
        <v>1</v>
      </c>
      <c r="L116" s="34">
        <v>1</v>
      </c>
      <c r="M116" s="7">
        <v>0.43</v>
      </c>
      <c r="N116" s="7">
        <v>0.43</v>
      </c>
      <c r="O116" s="7">
        <v>0.56999999999999995</v>
      </c>
      <c r="P116" s="7">
        <v>0.56999999999999995</v>
      </c>
      <c r="Q116" s="35">
        <v>75.009</v>
      </c>
      <c r="R116" s="35">
        <v>75.194820000000007</v>
      </c>
      <c r="S116" s="35">
        <v>5393.1471000000001</v>
      </c>
      <c r="T116" s="35">
        <v>5406.5075580000012</v>
      </c>
      <c r="U116" s="36">
        <v>3.3379529224666243E-3</v>
      </c>
      <c r="V116" s="37">
        <v>3.3469231352792716E-3</v>
      </c>
      <c r="W116" s="37">
        <v>8.9702128126473504E-6</v>
      </c>
      <c r="X116" s="38">
        <v>1.0652514753909259</v>
      </c>
      <c r="Y116" s="39">
        <v>14815.736792641528</v>
      </c>
      <c r="Z116" s="40">
        <v>2.8424750030341937E-3</v>
      </c>
      <c r="AA116" s="41">
        <v>2.8549136404718459E-3</v>
      </c>
      <c r="AB116" s="41">
        <v>1.2438637437652174E-5</v>
      </c>
      <c r="AC116" s="42">
        <v>7.1037049779922021E-2</v>
      </c>
      <c r="AD116" s="43">
        <v>987.99791070823392</v>
      </c>
      <c r="AE116" s="40">
        <v>3.8433479373971187E-3</v>
      </c>
      <c r="AF116" s="41">
        <v>3.8470787977396537E-3</v>
      </c>
      <c r="AG116" s="41">
        <v>3.7308603425350272E-6</v>
      </c>
      <c r="AH116" s="42">
        <v>1.342854395287133E-2</v>
      </c>
      <c r="AI116" s="43">
        <v>186.76695344744547</v>
      </c>
      <c r="AJ116" s="42">
        <v>1.1497170691237193</v>
      </c>
      <c r="AK116" s="31">
        <v>15990.501656797209</v>
      </c>
      <c r="AL116" s="44">
        <f>+$AL$6*W116/H116*10^6</f>
        <v>62.379783119939844</v>
      </c>
      <c r="AM116" s="31">
        <v>423036.6875</v>
      </c>
      <c r="AN116" s="45">
        <v>3.7799325990602671E-2</v>
      </c>
      <c r="AR116" s="33"/>
    </row>
    <row r="117" spans="1:44">
      <c r="A117" s="6" t="s">
        <v>3713</v>
      </c>
      <c r="B117" s="6" t="s">
        <v>466</v>
      </c>
      <c r="C117" s="6" t="s">
        <v>3874</v>
      </c>
      <c r="D117" s="30" t="s">
        <v>6216</v>
      </c>
      <c r="E117" s="6" t="s">
        <v>3064</v>
      </c>
      <c r="F117" s="31" t="s">
        <v>4589</v>
      </c>
      <c r="G117" s="6" t="s">
        <v>4233</v>
      </c>
      <c r="H117" s="32">
        <v>48.73</v>
      </c>
      <c r="I117" s="33">
        <v>154.916</v>
      </c>
      <c r="J117" s="33">
        <v>156.06049999999999</v>
      </c>
      <c r="K117" s="34">
        <v>1</v>
      </c>
      <c r="L117" s="34">
        <v>1</v>
      </c>
      <c r="M117" s="7">
        <v>1</v>
      </c>
      <c r="N117" s="7">
        <v>1</v>
      </c>
      <c r="O117" s="7">
        <v>0</v>
      </c>
      <c r="P117" s="7">
        <v>0</v>
      </c>
      <c r="Q117" s="35">
        <v>154.916</v>
      </c>
      <c r="R117" s="35">
        <v>156.06049999999999</v>
      </c>
      <c r="S117" s="35">
        <v>7549.0566799999997</v>
      </c>
      <c r="T117" s="35">
        <v>7604.828164999999</v>
      </c>
      <c r="U117" s="36">
        <v>4.6722990008694907E-3</v>
      </c>
      <c r="V117" s="37">
        <v>4.7078035223680533E-3</v>
      </c>
      <c r="W117" s="37">
        <v>3.5504521498562654E-5</v>
      </c>
      <c r="X117" s="38">
        <v>4.2163151197558548</v>
      </c>
      <c r="Y117" s="39">
        <v>86524.01230773353</v>
      </c>
      <c r="Z117" s="40">
        <v>9.2529159826879991E-3</v>
      </c>
      <c r="AA117" s="41">
        <v>9.3389298027316166E-3</v>
      </c>
      <c r="AB117" s="41">
        <v>8.6013820043617448E-5</v>
      </c>
      <c r="AC117" s="42">
        <v>0.49122486661634041</v>
      </c>
      <c r="AD117" s="43">
        <v>10080.543127772222</v>
      </c>
      <c r="AE117" s="40">
        <v>0</v>
      </c>
      <c r="AF117" s="41">
        <v>0</v>
      </c>
      <c r="AG117" s="41">
        <v>0</v>
      </c>
      <c r="AH117" s="42">
        <v>0</v>
      </c>
      <c r="AI117" s="43">
        <v>0</v>
      </c>
      <c r="AJ117" s="42">
        <v>4.7075399863721952</v>
      </c>
      <c r="AK117" s="31">
        <v>96604.555435505754</v>
      </c>
      <c r="AL117" s="44">
        <f>+$AL$6*W117/H117*10^6</f>
        <v>364.29839419826237</v>
      </c>
      <c r="AM117" s="31">
        <v>2579646.25</v>
      </c>
      <c r="AN117" s="45">
        <v>3.7448760827383118E-2</v>
      </c>
      <c r="AR117" s="33"/>
    </row>
    <row r="118" spans="1:44">
      <c r="A118" s="6" t="s">
        <v>6100</v>
      </c>
      <c r="B118" s="6" t="s">
        <v>6078</v>
      </c>
      <c r="C118" s="6" t="s">
        <v>3778</v>
      </c>
      <c r="D118" s="30" t="s">
        <v>6212</v>
      </c>
      <c r="E118" s="6" t="s">
        <v>2701</v>
      </c>
      <c r="F118" s="31" t="s">
        <v>4581</v>
      </c>
      <c r="G118" s="6" t="s">
        <v>4233</v>
      </c>
      <c r="H118" s="32">
        <v>35.090000000000003</v>
      </c>
      <c r="I118" s="33">
        <v>147.696</v>
      </c>
      <c r="J118" s="33">
        <v>148.10049999999998</v>
      </c>
      <c r="K118" s="34">
        <v>1</v>
      </c>
      <c r="L118" s="34">
        <v>1</v>
      </c>
      <c r="M118" s="7">
        <v>0.49</v>
      </c>
      <c r="N118" s="7">
        <v>0.49</v>
      </c>
      <c r="O118" s="7">
        <v>0.51</v>
      </c>
      <c r="P118" s="7">
        <v>0.51</v>
      </c>
      <c r="Q118" s="35">
        <v>147.696</v>
      </c>
      <c r="R118" s="35">
        <v>148.10049999999998</v>
      </c>
      <c r="S118" s="35">
        <v>5182.6526400000002</v>
      </c>
      <c r="T118" s="35">
        <v>5196.8465450000003</v>
      </c>
      <c r="U118" s="36">
        <v>3.2076726640401418E-3</v>
      </c>
      <c r="V118" s="37">
        <v>3.2171315299873381E-3</v>
      </c>
      <c r="W118" s="37">
        <v>9.4588659471962766E-6</v>
      </c>
      <c r="X118" s="38">
        <v>1.1232811435163825</v>
      </c>
      <c r="Y118" s="39">
        <v>32011.431847146832</v>
      </c>
      <c r="Z118" s="40">
        <v>3.1126774144493927E-3</v>
      </c>
      <c r="AA118" s="41">
        <v>3.1271137457539694E-3</v>
      </c>
      <c r="AB118" s="41">
        <v>1.4436331304576704E-5</v>
      </c>
      <c r="AC118" s="42">
        <v>8.2445878068476822E-2</v>
      </c>
      <c r="AD118" s="43">
        <v>2349.5548038893362</v>
      </c>
      <c r="AE118" s="40">
        <v>3.3045692636711377E-3</v>
      </c>
      <c r="AF118" s="41">
        <v>3.3086397325354996E-3</v>
      </c>
      <c r="AG118" s="41">
        <v>4.0704688643619473E-6</v>
      </c>
      <c r="AH118" s="42">
        <v>1.4650902214350437E-2</v>
      </c>
      <c r="AI118" s="43">
        <v>417.52357407667245</v>
      </c>
      <c r="AJ118" s="42">
        <v>1.2203779237992098</v>
      </c>
      <c r="AK118" s="31">
        <v>34778.510225112841</v>
      </c>
      <c r="AL118" s="44">
        <f>+$AL$6*W118/H118*10^6</f>
        <v>134.78007904240917</v>
      </c>
      <c r="AM118" s="31">
        <v>934598.5</v>
      </c>
      <c r="AN118" s="45">
        <v>3.7212246997093232E-2</v>
      </c>
      <c r="AR118" s="33"/>
    </row>
    <row r="119" spans="1:44">
      <c r="A119" s="6" t="s">
        <v>4670</v>
      </c>
      <c r="B119" s="6" t="s">
        <v>5482</v>
      </c>
      <c r="C119" s="6" t="s">
        <v>3258</v>
      </c>
      <c r="D119" s="30" t="s">
        <v>6217</v>
      </c>
      <c r="E119" s="6" t="s">
        <v>3166</v>
      </c>
      <c r="F119" s="31" t="s">
        <v>4576</v>
      </c>
      <c r="G119" s="6" t="s">
        <v>4233</v>
      </c>
      <c r="H119" s="32">
        <v>9.2899999999999991</v>
      </c>
      <c r="I119" s="33">
        <v>219.678</v>
      </c>
      <c r="J119" s="33">
        <v>220.13979999999998</v>
      </c>
      <c r="K119" s="34">
        <v>1</v>
      </c>
      <c r="L119" s="34">
        <v>1</v>
      </c>
      <c r="M119" s="7">
        <v>0.41</v>
      </c>
      <c r="N119" s="7">
        <v>0.41</v>
      </c>
      <c r="O119" s="7">
        <v>0.59</v>
      </c>
      <c r="P119" s="7">
        <v>0.59</v>
      </c>
      <c r="Q119" s="35">
        <v>219.678</v>
      </c>
      <c r="R119" s="35">
        <v>220.13979999999998</v>
      </c>
      <c r="S119" s="35">
        <v>2040.8086199999998</v>
      </c>
      <c r="T119" s="35">
        <v>2045.0987419999997</v>
      </c>
      <c r="U119" s="36">
        <v>1.2631072305304034E-3</v>
      </c>
      <c r="V119" s="37">
        <v>1.2660276934972762E-3</v>
      </c>
      <c r="W119" s="37">
        <v>2.9204629668727437E-6</v>
      </c>
      <c r="X119" s="38">
        <v>0.34681757827411047</v>
      </c>
      <c r="Y119" s="39">
        <v>37332.355034888104</v>
      </c>
      <c r="Z119" s="40">
        <v>1.0255859657975477E-3</v>
      </c>
      <c r="AA119" s="41">
        <v>1.0296884561347642E-3</v>
      </c>
      <c r="AB119" s="41">
        <v>4.1024903372165449E-6</v>
      </c>
      <c r="AC119" s="42">
        <v>2.3429319470662919E-2</v>
      </c>
      <c r="AD119" s="43">
        <v>2521.9934844631775</v>
      </c>
      <c r="AE119" s="40">
        <v>1.5053825336831246E-3</v>
      </c>
      <c r="AF119" s="41">
        <v>1.5062799834956537E-3</v>
      </c>
      <c r="AG119" s="41">
        <v>8.9744981252915836E-7</v>
      </c>
      <c r="AH119" s="42">
        <v>3.2302051394545849E-3</v>
      </c>
      <c r="AI119" s="43">
        <v>347.70776528036441</v>
      </c>
      <c r="AJ119" s="42">
        <v>0.37347710288422797</v>
      </c>
      <c r="AK119" s="31">
        <v>40202.056284631646</v>
      </c>
      <c r="AL119" s="44">
        <f>+$AL$6*W119/H119*10^6</f>
        <v>157.18315214600347</v>
      </c>
      <c r="AM119" s="31">
        <v>1113142.5</v>
      </c>
      <c r="AN119" s="45">
        <v>3.6115821904771084E-2</v>
      </c>
      <c r="AR119" s="33"/>
    </row>
    <row r="120" spans="1:44">
      <c r="A120" s="6" t="s">
        <v>1036</v>
      </c>
      <c r="B120" s="6" t="s">
        <v>1566</v>
      </c>
      <c r="C120" s="6" t="s">
        <v>2429</v>
      </c>
      <c r="D120" s="30" t="s">
        <v>6211</v>
      </c>
      <c r="E120" s="6" t="s">
        <v>3938</v>
      </c>
      <c r="F120" s="31" t="s">
        <v>4579</v>
      </c>
      <c r="G120" s="6" t="s">
        <v>4233</v>
      </c>
      <c r="H120" s="32">
        <v>49.98</v>
      </c>
      <c r="I120" s="33">
        <v>100.18600000000001</v>
      </c>
      <c r="J120" s="33">
        <v>100.35169999999999</v>
      </c>
      <c r="K120" s="34">
        <v>1</v>
      </c>
      <c r="L120" s="34">
        <v>1</v>
      </c>
      <c r="M120" s="7">
        <v>0</v>
      </c>
      <c r="N120" s="7">
        <v>0</v>
      </c>
      <c r="O120" s="7">
        <v>1</v>
      </c>
      <c r="P120" s="7">
        <v>1</v>
      </c>
      <c r="Q120" s="35">
        <v>100.18600000000001</v>
      </c>
      <c r="R120" s="35">
        <v>100.35169999999999</v>
      </c>
      <c r="S120" s="35">
        <v>5007.2962800000005</v>
      </c>
      <c r="T120" s="35">
        <v>5015.5779659999998</v>
      </c>
      <c r="U120" s="36">
        <v>3.0991402499446485E-3</v>
      </c>
      <c r="V120" s="37">
        <v>3.1049163903161506E-3</v>
      </c>
      <c r="W120" s="37">
        <v>5.7761403715020539E-6</v>
      </c>
      <c r="X120" s="38">
        <v>0.68594159150074019</v>
      </c>
      <c r="Y120" s="39">
        <v>13724.321558638259</v>
      </c>
      <c r="Z120" s="40">
        <v>0</v>
      </c>
      <c r="AA120" s="41">
        <v>0</v>
      </c>
      <c r="AB120" s="41">
        <v>0</v>
      </c>
      <c r="AC120" s="42">
        <v>0</v>
      </c>
      <c r="AD120" s="43">
        <v>0</v>
      </c>
      <c r="AE120" s="40">
        <v>6.2603104483798374E-3</v>
      </c>
      <c r="AF120" s="41">
        <v>6.2612406695671053E-3</v>
      </c>
      <c r="AG120" s="41">
        <v>9.3022118726783509E-7</v>
      </c>
      <c r="AH120" s="42">
        <v>3.3481596608439653E-3</v>
      </c>
      <c r="AI120" s="43">
        <v>66.989989212564339</v>
      </c>
      <c r="AJ120" s="42">
        <v>0.6892897511615842</v>
      </c>
      <c r="AK120" s="31">
        <v>13791.311547850824</v>
      </c>
      <c r="AL120" s="44">
        <f>+$AL$6*W120/H120*10^6</f>
        <v>57.784517522029354</v>
      </c>
      <c r="AM120" s="31">
        <v>392206.09375</v>
      </c>
      <c r="AN120" s="45">
        <v>3.5163430062975211E-2</v>
      </c>
      <c r="AR120" s="33"/>
    </row>
    <row r="121" spans="1:44">
      <c r="A121" s="6" t="s">
        <v>3587</v>
      </c>
      <c r="B121" s="6" t="s">
        <v>342</v>
      </c>
      <c r="C121" s="6" t="s">
        <v>3749</v>
      </c>
      <c r="D121" s="30" t="s">
        <v>6213</v>
      </c>
      <c r="E121" s="6" t="s">
        <v>2675</v>
      </c>
      <c r="F121" s="31" t="s">
        <v>4572</v>
      </c>
      <c r="G121" s="6" t="s">
        <v>4233</v>
      </c>
      <c r="H121" s="32">
        <v>28.64</v>
      </c>
      <c r="I121" s="33">
        <v>155.20500000000001</v>
      </c>
      <c r="J121" s="33">
        <v>155.6037</v>
      </c>
      <c r="K121" s="34">
        <v>1</v>
      </c>
      <c r="L121" s="34">
        <v>1</v>
      </c>
      <c r="M121" s="7">
        <v>0</v>
      </c>
      <c r="N121" s="7">
        <v>0</v>
      </c>
      <c r="O121" s="7">
        <v>1</v>
      </c>
      <c r="P121" s="7">
        <v>1</v>
      </c>
      <c r="Q121" s="35">
        <v>155.20500000000001</v>
      </c>
      <c r="R121" s="35">
        <v>155.6037</v>
      </c>
      <c r="S121" s="35">
        <v>4445.0712000000003</v>
      </c>
      <c r="T121" s="35">
        <v>4456.4899679999999</v>
      </c>
      <c r="U121" s="36">
        <v>2.7511651596916807E-3</v>
      </c>
      <c r="V121" s="37">
        <v>2.7588104180061106E-3</v>
      </c>
      <c r="W121" s="37">
        <v>7.6452583144298765E-6</v>
      </c>
      <c r="X121" s="38">
        <v>0.90790741192990942</v>
      </c>
      <c r="Y121" s="39">
        <v>31700.677790848793</v>
      </c>
      <c r="Z121" s="40">
        <v>0</v>
      </c>
      <c r="AA121" s="41">
        <v>0</v>
      </c>
      <c r="AB121" s="41">
        <v>0</v>
      </c>
      <c r="AC121" s="42">
        <v>0</v>
      </c>
      <c r="AD121" s="43">
        <v>0</v>
      </c>
      <c r="AE121" s="40">
        <v>5.5573954727424881E-3</v>
      </c>
      <c r="AF121" s="41">
        <v>5.5632982719661722E-3</v>
      </c>
      <c r="AG121" s="41">
        <v>5.9027992236840993E-6</v>
      </c>
      <c r="AH121" s="42">
        <v>2.1246037520224467E-2</v>
      </c>
      <c r="AI121" s="43">
        <v>741.83091900225088</v>
      </c>
      <c r="AJ121" s="42">
        <v>0.92915344945013389</v>
      </c>
      <c r="AK121" s="31">
        <v>32442.508709851045</v>
      </c>
      <c r="AL121" s="44">
        <f>+$AL$6*W121/H121*10^6</f>
        <v>133.47168845024225</v>
      </c>
      <c r="AM121" s="31">
        <v>933408.125</v>
      </c>
      <c r="AN121" s="45">
        <v>3.4757045541949881E-2</v>
      </c>
      <c r="AR121" s="33"/>
    </row>
    <row r="122" spans="1:44">
      <c r="A122" s="6" t="s">
        <v>3578</v>
      </c>
      <c r="B122" s="6" t="s">
        <v>333</v>
      </c>
      <c r="C122" s="6" t="s">
        <v>642</v>
      </c>
      <c r="D122" s="30" t="s">
        <v>6221</v>
      </c>
      <c r="E122" s="6" t="s">
        <v>2667</v>
      </c>
      <c r="F122" s="31" t="s">
        <v>4574</v>
      </c>
      <c r="G122" s="6" t="s">
        <v>4233</v>
      </c>
      <c r="H122" s="32">
        <v>43.75</v>
      </c>
      <c r="I122" s="33">
        <v>57.220999999999997</v>
      </c>
      <c r="J122" s="33">
        <v>57.382300000000001</v>
      </c>
      <c r="K122" s="34">
        <v>1</v>
      </c>
      <c r="L122" s="34">
        <v>1</v>
      </c>
      <c r="M122" s="7">
        <v>0.55000000000000004</v>
      </c>
      <c r="N122" s="7">
        <v>0.55000000000000004</v>
      </c>
      <c r="O122" s="7">
        <v>0.45</v>
      </c>
      <c r="P122" s="7">
        <v>0.45</v>
      </c>
      <c r="Q122" s="35">
        <v>57.220999999999997</v>
      </c>
      <c r="R122" s="35">
        <v>57.382300000000001</v>
      </c>
      <c r="S122" s="35">
        <v>2503.4187499999998</v>
      </c>
      <c r="T122" s="35">
        <v>2510.475625</v>
      </c>
      <c r="U122" s="36">
        <v>1.5494281497940678E-3</v>
      </c>
      <c r="V122" s="37">
        <v>1.5541213731282437E-3</v>
      </c>
      <c r="W122" s="37">
        <v>4.6932233341758639E-6</v>
      </c>
      <c r="X122" s="38">
        <v>0.55734052084261354</v>
      </c>
      <c r="Y122" s="39">
        <v>12739.211904974023</v>
      </c>
      <c r="Z122" s="40">
        <v>1.6876489858041041E-3</v>
      </c>
      <c r="AA122" s="41">
        <v>1.6956116980638028E-3</v>
      </c>
      <c r="AB122" s="41">
        <v>7.9627122596987333E-6</v>
      </c>
      <c r="AC122" s="42">
        <v>4.5475044192797201E-2</v>
      </c>
      <c r="AD122" s="43">
        <v>1039.4295815496503</v>
      </c>
      <c r="AE122" s="40">
        <v>1.4084407944765641E-3</v>
      </c>
      <c r="AF122" s="41">
        <v>1.4102884025316545E-3</v>
      </c>
      <c r="AG122" s="41">
        <v>1.847608055090353E-6</v>
      </c>
      <c r="AH122" s="42">
        <v>6.6501245550782727E-3</v>
      </c>
      <c r="AI122" s="43">
        <v>152.00284697321769</v>
      </c>
      <c r="AJ122" s="42">
        <v>0.60946568959048908</v>
      </c>
      <c r="AK122" s="31">
        <v>13930.64433349689</v>
      </c>
      <c r="AL122" s="44">
        <f>+$AL$6*W122/H122*10^6</f>
        <v>53.636838104867017</v>
      </c>
      <c r="AM122" s="31">
        <v>414664.59375</v>
      </c>
      <c r="AN122" s="45">
        <v>3.3594969388429707E-2</v>
      </c>
      <c r="AR122" s="33"/>
    </row>
    <row r="123" spans="1:44">
      <c r="A123" s="6" t="s">
        <v>3544</v>
      </c>
      <c r="B123" s="6" t="s">
        <v>300</v>
      </c>
      <c r="C123" s="6" t="s">
        <v>609</v>
      </c>
      <c r="D123" s="30" t="s">
        <v>6222</v>
      </c>
      <c r="E123" s="6" t="s">
        <v>2636</v>
      </c>
      <c r="F123" s="31" t="s">
        <v>4588</v>
      </c>
      <c r="G123" s="6" t="s">
        <v>4233</v>
      </c>
      <c r="H123" s="32">
        <v>36.770000000000003</v>
      </c>
      <c r="I123" s="33">
        <v>40.853000000000002</v>
      </c>
      <c r="J123" s="33">
        <v>40.946939999999998</v>
      </c>
      <c r="K123" s="34">
        <v>1</v>
      </c>
      <c r="L123" s="34">
        <v>1</v>
      </c>
      <c r="M123" s="7">
        <v>0.56000000000000005</v>
      </c>
      <c r="N123" s="7">
        <v>0.56000000000000005</v>
      </c>
      <c r="O123" s="7">
        <v>0.44</v>
      </c>
      <c r="P123" s="7">
        <v>0.44</v>
      </c>
      <c r="Q123" s="35">
        <v>40.853000000000002</v>
      </c>
      <c r="R123" s="35">
        <v>40.946939999999998</v>
      </c>
      <c r="S123" s="35">
        <v>1502.1648100000002</v>
      </c>
      <c r="T123" s="35">
        <v>1505.6189838</v>
      </c>
      <c r="U123" s="36">
        <v>9.2972717498583006E-4</v>
      </c>
      <c r="V123" s="37">
        <v>9.320602913685755E-4</v>
      </c>
      <c r="W123" s="37">
        <v>2.333116382745434E-6</v>
      </c>
      <c r="X123" s="38">
        <v>0.27706763717736355</v>
      </c>
      <c r="Y123" s="39">
        <v>7535.1546689519582</v>
      </c>
      <c r="Z123" s="40">
        <v>1.0310780546802136E-3</v>
      </c>
      <c r="AA123" s="41">
        <v>1.0354063272442471E-3</v>
      </c>
      <c r="AB123" s="41">
        <v>4.3282725640334668E-6</v>
      </c>
      <c r="AC123" s="42">
        <v>2.4718761611428677E-2</v>
      </c>
      <c r="AD123" s="43">
        <v>672.25351132522917</v>
      </c>
      <c r="AE123" s="40">
        <v>8.2634773596857467E-4</v>
      </c>
      <c r="AF123" s="41">
        <v>8.2700316222458997E-4</v>
      </c>
      <c r="AG123" s="41">
        <v>6.554262560153068E-7</v>
      </c>
      <c r="AH123" s="42">
        <v>2.3590859691057474E-3</v>
      </c>
      <c r="AI123" s="43">
        <v>64.157899622130742</v>
      </c>
      <c r="AJ123" s="42">
        <v>0.30414548475789793</v>
      </c>
      <c r="AK123" s="31">
        <v>8271.5660798993176</v>
      </c>
      <c r="AL123" s="44">
        <f>+$AL$6*W123/H123*10^6</f>
        <v>31.725814288080418</v>
      </c>
      <c r="AM123" s="31">
        <v>246741.34375</v>
      </c>
      <c r="AN123" s="45">
        <v>3.3523227012495015E-2</v>
      </c>
      <c r="AR123" s="33"/>
    </row>
    <row r="124" spans="1:44">
      <c r="A124" s="6" t="s">
        <v>3570</v>
      </c>
      <c r="B124" s="6" t="s">
        <v>325</v>
      </c>
      <c r="C124" s="6" t="s">
        <v>634</v>
      </c>
      <c r="D124" s="30" t="s">
        <v>6220</v>
      </c>
      <c r="E124" s="6" t="s">
        <v>2659</v>
      </c>
      <c r="F124" s="31" t="s">
        <v>4581</v>
      </c>
      <c r="G124" s="6" t="s">
        <v>4233</v>
      </c>
      <c r="H124" s="32">
        <v>42.14</v>
      </c>
      <c r="I124" s="33">
        <v>90.122</v>
      </c>
      <c r="J124" s="33">
        <v>90.361710000000002</v>
      </c>
      <c r="K124" s="34">
        <v>1</v>
      </c>
      <c r="L124" s="34">
        <v>1</v>
      </c>
      <c r="M124" s="7">
        <v>0.44</v>
      </c>
      <c r="N124" s="7">
        <v>0.44</v>
      </c>
      <c r="O124" s="7">
        <v>0.56000000000000005</v>
      </c>
      <c r="P124" s="7">
        <v>0.56000000000000005</v>
      </c>
      <c r="Q124" s="35">
        <v>90.122</v>
      </c>
      <c r="R124" s="35">
        <v>90.361710000000002</v>
      </c>
      <c r="S124" s="35">
        <v>3797.7410800000002</v>
      </c>
      <c r="T124" s="35">
        <v>3807.8424594000003</v>
      </c>
      <c r="U124" s="36">
        <v>2.3505164427570597E-3</v>
      </c>
      <c r="V124" s="37">
        <v>2.3572622226351058E-3</v>
      </c>
      <c r="W124" s="37">
        <v>6.745779878046098E-6</v>
      </c>
      <c r="X124" s="38">
        <v>0.80109046661851269</v>
      </c>
      <c r="Y124" s="39">
        <v>19010.215154687059</v>
      </c>
      <c r="Z124" s="40">
        <v>2.0481603829191051E-3</v>
      </c>
      <c r="AA124" s="41">
        <v>2.0574976802788694E-3</v>
      </c>
      <c r="AB124" s="41">
        <v>9.337297359764303E-6</v>
      </c>
      <c r="AC124" s="42">
        <v>5.3325298745962146E-2</v>
      </c>
      <c r="AD124" s="43">
        <v>1265.4318639288597</v>
      </c>
      <c r="AE124" s="40">
        <v>2.6589242231707094E-3</v>
      </c>
      <c r="AF124" s="41">
        <v>2.6619899460767027E-3</v>
      </c>
      <c r="AG124" s="41">
        <v>3.0657229059933254E-6</v>
      </c>
      <c r="AH124" s="42">
        <v>1.1034504379888694E-2</v>
      </c>
      <c r="AI124" s="43">
        <v>261.8534499261674</v>
      </c>
      <c r="AJ124" s="42">
        <v>0.86545026974436357</v>
      </c>
      <c r="AK124" s="31">
        <v>20537.500468542086</v>
      </c>
      <c r="AL124" s="44">
        <f>+$AL$6*W124/H124*10^6</f>
        <v>80.040102966849773</v>
      </c>
      <c r="AM124" s="31">
        <v>613878.125</v>
      </c>
      <c r="AN124" s="45">
        <v>3.3455338498243579E-2</v>
      </c>
      <c r="AR124" s="33"/>
    </row>
    <row r="125" spans="1:44">
      <c r="A125" s="6" t="s">
        <v>3567</v>
      </c>
      <c r="B125" s="6" t="s">
        <v>322</v>
      </c>
      <c r="C125" s="6" t="s">
        <v>631</v>
      </c>
      <c r="D125" s="30" t="s">
        <v>6214</v>
      </c>
      <c r="E125" s="6" t="s">
        <v>2656</v>
      </c>
      <c r="F125" s="31" t="s">
        <v>4580</v>
      </c>
      <c r="G125" s="6" t="s">
        <v>4233</v>
      </c>
      <c r="H125" s="32">
        <v>49.98</v>
      </c>
      <c r="I125" s="33">
        <v>99.9</v>
      </c>
      <c r="J125" s="33">
        <v>100</v>
      </c>
      <c r="K125" s="34">
        <v>1</v>
      </c>
      <c r="L125" s="34">
        <v>1</v>
      </c>
      <c r="M125" s="7">
        <v>0</v>
      </c>
      <c r="N125" s="7">
        <v>0</v>
      </c>
      <c r="O125" s="7">
        <v>1</v>
      </c>
      <c r="P125" s="7">
        <v>1</v>
      </c>
      <c r="Q125" s="35">
        <v>99.9</v>
      </c>
      <c r="R125" s="35">
        <v>100</v>
      </c>
      <c r="S125" s="35">
        <v>4993.0020000000004</v>
      </c>
      <c r="T125" s="35">
        <v>4998</v>
      </c>
      <c r="U125" s="36">
        <v>3.0902931644089032E-3</v>
      </c>
      <c r="V125" s="37">
        <v>3.0940346703804229E-3</v>
      </c>
      <c r="W125" s="37">
        <v>3.7415059715197041E-6</v>
      </c>
      <c r="X125" s="38">
        <v>0.44431997764042502</v>
      </c>
      <c r="Y125" s="39">
        <v>8889.955535022511</v>
      </c>
      <c r="Z125" s="40">
        <v>0</v>
      </c>
      <c r="AA125" s="41">
        <v>0</v>
      </c>
      <c r="AB125" s="41">
        <v>0</v>
      </c>
      <c r="AC125" s="42">
        <v>0</v>
      </c>
      <c r="AD125" s="43">
        <v>0</v>
      </c>
      <c r="AE125" s="40">
        <v>6.2424392010175644E-3</v>
      </c>
      <c r="AF125" s="41">
        <v>6.2392970618007524E-3</v>
      </c>
      <c r="AG125" s="41">
        <v>-3.1421392168119386E-6</v>
      </c>
      <c r="AH125" s="42">
        <v>-1.1309550801981989E-2</v>
      </c>
      <c r="AI125" s="43">
        <v>-226.28152865110025</v>
      </c>
      <c r="AJ125" s="42">
        <v>0.43301042683844304</v>
      </c>
      <c r="AK125" s="31">
        <v>8663.6740063714115</v>
      </c>
      <c r="AL125" s="44">
        <f>+$AL$6*W125/H125*10^6</f>
        <v>37.430031727888199</v>
      </c>
      <c r="AM125" s="31">
        <v>263676.34375</v>
      </c>
      <c r="AN125" s="45">
        <v>3.2857228992016513E-2</v>
      </c>
      <c r="AR125" s="33"/>
    </row>
    <row r="126" spans="1:44">
      <c r="A126" s="6" t="s">
        <v>4992</v>
      </c>
      <c r="B126" s="6" t="s">
        <v>2011</v>
      </c>
      <c r="C126" s="6" t="s">
        <v>1297</v>
      </c>
      <c r="D126" s="30" t="s">
        <v>6219</v>
      </c>
      <c r="E126" s="6" t="s">
        <v>35</v>
      </c>
      <c r="F126" s="31" t="s">
        <v>4591</v>
      </c>
      <c r="G126" s="6" t="s">
        <v>4231</v>
      </c>
      <c r="H126" s="32">
        <v>17.649999999999999</v>
      </c>
      <c r="I126" s="33">
        <v>102.232</v>
      </c>
      <c r="J126" s="33">
        <v>102.293334</v>
      </c>
      <c r="K126" s="34">
        <v>0.88</v>
      </c>
      <c r="L126" s="34">
        <v>0.89</v>
      </c>
      <c r="M126" s="7">
        <v>0</v>
      </c>
      <c r="N126" s="7">
        <v>0</v>
      </c>
      <c r="O126" s="7">
        <v>1</v>
      </c>
      <c r="P126" s="7">
        <v>1</v>
      </c>
      <c r="Q126" s="35">
        <v>89.964160000000007</v>
      </c>
      <c r="R126" s="35">
        <v>91.041067260000005</v>
      </c>
      <c r="S126" s="35">
        <v>1587.867424</v>
      </c>
      <c r="T126" s="35">
        <v>1606.874837139</v>
      </c>
      <c r="U126" s="36">
        <v>9.8277065508380989E-4</v>
      </c>
      <c r="V126" s="37">
        <v>9.947431886894681E-4</v>
      </c>
      <c r="W126" s="37">
        <v>1.1972533605658208E-5</v>
      </c>
      <c r="X126" s="38">
        <v>1.4217900237119205</v>
      </c>
      <c r="Y126" s="39">
        <v>80554.675564414778</v>
      </c>
      <c r="Z126" s="40">
        <v>0</v>
      </c>
      <c r="AA126" s="41">
        <v>0</v>
      </c>
      <c r="AB126" s="41">
        <v>0</v>
      </c>
      <c r="AC126" s="42">
        <v>0</v>
      </c>
      <c r="AD126" s="43">
        <v>0</v>
      </c>
      <c r="AE126" s="40">
        <v>1.9852116729767739E-3</v>
      </c>
      <c r="AF126" s="41">
        <v>2.005956272517592E-3</v>
      </c>
      <c r="AG126" s="41">
        <v>2.0744599540818091E-5</v>
      </c>
      <c r="AH126" s="42">
        <v>7.4666361413386187E-2</v>
      </c>
      <c r="AI126" s="43">
        <v>4230.388748633779</v>
      </c>
      <c r="AJ126" s="42">
        <v>1.4964563851253068</v>
      </c>
      <c r="AK126" s="31">
        <v>84785.064313048555</v>
      </c>
      <c r="AL126" s="44">
        <f>+$AL$6*W126/H126*10^6</f>
        <v>339.16525795065746</v>
      </c>
      <c r="AM126" s="31">
        <v>2596409.5</v>
      </c>
      <c r="AN126" s="45">
        <v>3.265473505356091E-2</v>
      </c>
      <c r="AR126" s="33"/>
    </row>
    <row r="127" spans="1:44">
      <c r="A127" s="6" t="s">
        <v>1328</v>
      </c>
      <c r="B127" s="6" t="s">
        <v>1741</v>
      </c>
      <c r="C127" s="6" t="s">
        <v>2787</v>
      </c>
      <c r="D127" s="30" t="s">
        <v>6227</v>
      </c>
      <c r="E127" s="6" t="s">
        <v>825</v>
      </c>
      <c r="F127" s="31" t="s">
        <v>4592</v>
      </c>
      <c r="G127" s="6" t="s">
        <v>4233</v>
      </c>
      <c r="H127" s="32">
        <v>120.2</v>
      </c>
      <c r="I127" s="33">
        <v>56.984000000000002</v>
      </c>
      <c r="J127" s="33">
        <v>57.059999999999995</v>
      </c>
      <c r="K127" s="34">
        <v>1</v>
      </c>
      <c r="L127" s="34">
        <v>1</v>
      </c>
      <c r="M127" s="7">
        <v>1</v>
      </c>
      <c r="N127" s="7">
        <v>1</v>
      </c>
      <c r="O127" s="7">
        <v>0</v>
      </c>
      <c r="P127" s="7">
        <v>0</v>
      </c>
      <c r="Q127" s="35">
        <v>56.984000000000002</v>
      </c>
      <c r="R127" s="35">
        <v>57.059999999999995</v>
      </c>
      <c r="S127" s="35">
        <v>6849.4768000000004</v>
      </c>
      <c r="T127" s="35">
        <v>6858.6119999999992</v>
      </c>
      <c r="U127" s="36">
        <v>4.2393116074893157E-3</v>
      </c>
      <c r="V127" s="37">
        <v>4.2458550057397383E-3</v>
      </c>
      <c r="W127" s="37">
        <v>6.5433982504225705E-6</v>
      </c>
      <c r="X127" s="38">
        <v>0.77705677511968696</v>
      </c>
      <c r="Y127" s="39">
        <v>6464.6986282835851</v>
      </c>
      <c r="Z127" s="40">
        <v>8.395437475476825E-3</v>
      </c>
      <c r="AA127" s="41">
        <v>8.4225566472313183E-3</v>
      </c>
      <c r="AB127" s="41">
        <v>2.7119171754493368E-5</v>
      </c>
      <c r="AC127" s="42">
        <v>0.15487757108208039</v>
      </c>
      <c r="AD127" s="43">
        <v>1288.4989274715506</v>
      </c>
      <c r="AE127" s="40">
        <v>0</v>
      </c>
      <c r="AF127" s="41">
        <v>0</v>
      </c>
      <c r="AG127" s="41">
        <v>0</v>
      </c>
      <c r="AH127" s="42">
        <v>0</v>
      </c>
      <c r="AI127" s="43">
        <v>0</v>
      </c>
      <c r="AJ127" s="42">
        <v>0.93193434620176729</v>
      </c>
      <c r="AK127" s="31">
        <v>7753.1975557551359</v>
      </c>
      <c r="AL127" s="44">
        <f>+$AL$6*W127/H127*10^6</f>
        <v>27.218794718895886</v>
      </c>
      <c r="AM127" s="31">
        <v>242199.953125</v>
      </c>
      <c r="AN127" s="45">
        <v>3.2011556797262017E-2</v>
      </c>
      <c r="AR127" s="33"/>
    </row>
    <row r="128" spans="1:44">
      <c r="A128" s="6" t="s">
        <v>3666</v>
      </c>
      <c r="B128" s="6" t="s">
        <v>419</v>
      </c>
      <c r="C128" s="6" t="s">
        <v>3828</v>
      </c>
      <c r="D128" s="30" t="s">
        <v>6224</v>
      </c>
      <c r="E128" s="6" t="s">
        <v>3017</v>
      </c>
      <c r="F128" s="31" t="s">
        <v>4581</v>
      </c>
      <c r="G128" s="6" t="s">
        <v>4233</v>
      </c>
      <c r="H128" s="32">
        <v>56.72</v>
      </c>
      <c r="I128" s="33">
        <v>92.340999999999994</v>
      </c>
      <c r="J128" s="33">
        <v>92.523685999999998</v>
      </c>
      <c r="K128" s="34">
        <v>1</v>
      </c>
      <c r="L128" s="34">
        <v>1</v>
      </c>
      <c r="M128" s="7">
        <v>0.45</v>
      </c>
      <c r="N128" s="7">
        <v>0.45</v>
      </c>
      <c r="O128" s="7">
        <v>0.55000000000000004</v>
      </c>
      <c r="P128" s="7">
        <v>0.55000000000000004</v>
      </c>
      <c r="Q128" s="35">
        <v>92.340999999999994</v>
      </c>
      <c r="R128" s="35">
        <v>92.523685999999998</v>
      </c>
      <c r="S128" s="35">
        <v>5237.5815199999997</v>
      </c>
      <c r="T128" s="35">
        <v>5247.9434699200001</v>
      </c>
      <c r="U128" s="36">
        <v>3.2416695145105873E-3</v>
      </c>
      <c r="V128" s="37">
        <v>3.2487633141514648E-3</v>
      </c>
      <c r="W128" s="37">
        <v>7.0937996408775017E-6</v>
      </c>
      <c r="X128" s="38">
        <v>0.84241931505995127</v>
      </c>
      <c r="Y128" s="39">
        <v>14852.244623765009</v>
      </c>
      <c r="Z128" s="40">
        <v>2.8888782685186688E-3</v>
      </c>
      <c r="AA128" s="41">
        <v>2.9000759221531995E-3</v>
      </c>
      <c r="AB128" s="41">
        <v>1.1197653634530732E-5</v>
      </c>
      <c r="AC128" s="42">
        <v>6.3949792140949119E-2</v>
      </c>
      <c r="AD128" s="43">
        <v>1127.4646005103866</v>
      </c>
      <c r="AE128" s="40">
        <v>3.6015219520110823E-3</v>
      </c>
      <c r="AF128" s="41">
        <v>3.6032238995203215E-3</v>
      </c>
      <c r="AG128" s="41">
        <v>1.7019475092392572E-6</v>
      </c>
      <c r="AH128" s="42">
        <v>6.125846275384852E-3</v>
      </c>
      <c r="AI128" s="43">
        <v>108.00152107519132</v>
      </c>
      <c r="AJ128" s="42">
        <v>0.91249495347628518</v>
      </c>
      <c r="AK128" s="31">
        <v>16087.710745350587</v>
      </c>
      <c r="AL128" s="44">
        <f>+$AL$6*W128/H128*10^6</f>
        <v>62.533494718595755</v>
      </c>
      <c r="AM128" s="31">
        <v>508171.15625</v>
      </c>
      <c r="AN128" s="45">
        <v>3.1658055652092287E-2</v>
      </c>
      <c r="AR128" s="33"/>
    </row>
    <row r="129" spans="1:44">
      <c r="A129" s="6" t="s">
        <v>3590</v>
      </c>
      <c r="B129" s="6" t="s">
        <v>345</v>
      </c>
      <c r="C129" s="6" t="s">
        <v>3752</v>
      </c>
      <c r="D129" s="30" t="s">
        <v>6218</v>
      </c>
      <c r="E129" s="6" t="s">
        <v>2678</v>
      </c>
      <c r="F129" s="31" t="s">
        <v>4586</v>
      </c>
      <c r="G129" s="6" t="s">
        <v>4233</v>
      </c>
      <c r="H129" s="32">
        <v>33.33</v>
      </c>
      <c r="I129" s="33">
        <v>46.515000000000001</v>
      </c>
      <c r="J129" s="33">
        <v>46.588442999999998</v>
      </c>
      <c r="K129" s="34">
        <v>0.6</v>
      </c>
      <c r="L129" s="34">
        <v>0.6</v>
      </c>
      <c r="M129" s="7">
        <v>0</v>
      </c>
      <c r="N129" s="7">
        <v>0</v>
      </c>
      <c r="O129" s="7">
        <v>1</v>
      </c>
      <c r="P129" s="7">
        <v>1</v>
      </c>
      <c r="Q129" s="35">
        <v>27.908999999999999</v>
      </c>
      <c r="R129" s="35">
        <v>27.953065799999997</v>
      </c>
      <c r="S129" s="35">
        <v>930.20696999999996</v>
      </c>
      <c r="T129" s="35">
        <v>931.67568311399987</v>
      </c>
      <c r="U129" s="36">
        <v>5.7572823741639141E-4</v>
      </c>
      <c r="V129" s="37">
        <v>5.7675807625151663E-4</v>
      </c>
      <c r="W129" s="37">
        <v>1.0298388351252146E-6</v>
      </c>
      <c r="X129" s="38">
        <v>0.12229780512958001</v>
      </c>
      <c r="Y129" s="39">
        <v>3669.3010839958001</v>
      </c>
      <c r="Z129" s="40">
        <v>0</v>
      </c>
      <c r="AA129" s="41">
        <v>0</v>
      </c>
      <c r="AB129" s="41">
        <v>0</v>
      </c>
      <c r="AC129" s="42">
        <v>0</v>
      </c>
      <c r="AD129" s="43">
        <v>0</v>
      </c>
      <c r="AE129" s="40">
        <v>1.1629797974420538E-3</v>
      </c>
      <c r="AF129" s="41">
        <v>1.1630654966395336E-3</v>
      </c>
      <c r="AG129" s="41">
        <v>8.5699197479791045E-8</v>
      </c>
      <c r="AH129" s="42">
        <v>3.084584611658831E-4</v>
      </c>
      <c r="AI129" s="43">
        <v>9.2546793029067835</v>
      </c>
      <c r="AJ129" s="42">
        <v>0.12260626359074589</v>
      </c>
      <c r="AK129" s="31">
        <v>3678.555763298707</v>
      </c>
      <c r="AL129" s="44">
        <f>+$AL$6*W129/H129*10^6</f>
        <v>15.449127439622183</v>
      </c>
      <c r="AM129" s="31">
        <v>116479.3984375</v>
      </c>
      <c r="AN129" s="45">
        <v>3.1581170684638539E-2</v>
      </c>
      <c r="AR129" s="33"/>
    </row>
    <row r="130" spans="1:44">
      <c r="A130" s="6" t="s">
        <v>4716</v>
      </c>
      <c r="B130" s="6" t="s">
        <v>1955</v>
      </c>
      <c r="C130" s="6" t="s">
        <v>3287</v>
      </c>
      <c r="D130" s="30" t="s">
        <v>6223</v>
      </c>
      <c r="E130" s="6" t="s">
        <v>3206</v>
      </c>
      <c r="F130" s="31" t="s">
        <v>4590</v>
      </c>
      <c r="G130" s="6" t="s">
        <v>4233</v>
      </c>
      <c r="H130" s="32">
        <v>12.04</v>
      </c>
      <c r="I130" s="33">
        <v>236.58600000000001</v>
      </c>
      <c r="J130" s="33">
        <v>237.14659999999998</v>
      </c>
      <c r="K130" s="34">
        <v>1</v>
      </c>
      <c r="L130" s="34">
        <v>1</v>
      </c>
      <c r="M130" s="7">
        <v>0</v>
      </c>
      <c r="N130" s="7">
        <v>0</v>
      </c>
      <c r="O130" s="7">
        <v>1</v>
      </c>
      <c r="P130" s="7">
        <v>1</v>
      </c>
      <c r="Q130" s="35">
        <v>236.58600000000001</v>
      </c>
      <c r="R130" s="35">
        <v>237.14659999999998</v>
      </c>
      <c r="S130" s="35">
        <v>2848.4954400000001</v>
      </c>
      <c r="T130" s="35">
        <v>2855.2450639999997</v>
      </c>
      <c r="U130" s="36">
        <v>1.7630046987928167E-3</v>
      </c>
      <c r="V130" s="37">
        <v>1.7675524650757441E-3</v>
      </c>
      <c r="W130" s="37">
        <v>4.5477662829274471E-6</v>
      </c>
      <c r="X130" s="38">
        <v>0.54006686840151163</v>
      </c>
      <c r="Y130" s="39">
        <v>44856.052192816584</v>
      </c>
      <c r="Z130" s="40">
        <v>0</v>
      </c>
      <c r="AA130" s="41">
        <v>0</v>
      </c>
      <c r="AB130" s="41">
        <v>0</v>
      </c>
      <c r="AC130" s="42">
        <v>0</v>
      </c>
      <c r="AD130" s="43">
        <v>0</v>
      </c>
      <c r="AE130" s="40">
        <v>3.5612963100306741E-3</v>
      </c>
      <c r="AF130" s="41">
        <v>3.5643701757775707E-3</v>
      </c>
      <c r="AG130" s="41">
        <v>3.0738657468966195E-6</v>
      </c>
      <c r="AH130" s="42">
        <v>1.1063813034443377E-2</v>
      </c>
      <c r="AI130" s="43">
        <v>918.92134837569586</v>
      </c>
      <c r="AJ130" s="42">
        <v>0.55113068143595501</v>
      </c>
      <c r="AK130" s="31">
        <v>45774.973541192281</v>
      </c>
      <c r="AL130" s="44">
        <f>+$AL$6*W130/H130*10^6</f>
        <v>188.86072603519298</v>
      </c>
      <c r="AM130" s="31">
        <v>1516167.5</v>
      </c>
      <c r="AN130" s="45">
        <v>3.0191237802678319E-2</v>
      </c>
      <c r="AR130" s="33"/>
    </row>
    <row r="131" spans="1:44">
      <c r="A131" s="6" t="s">
        <v>4358</v>
      </c>
      <c r="B131" s="6" t="s">
        <v>1672</v>
      </c>
      <c r="C131" s="6" t="s">
        <v>2538</v>
      </c>
      <c r="D131" s="30" t="s">
        <v>6230</v>
      </c>
      <c r="E131" s="6" t="s">
        <v>757</v>
      </c>
      <c r="F131" s="31" t="s">
        <v>4573</v>
      </c>
      <c r="G131" s="6" t="s">
        <v>4233</v>
      </c>
      <c r="H131" s="32">
        <v>100.97</v>
      </c>
      <c r="I131" s="33">
        <v>50.046999999999997</v>
      </c>
      <c r="J131" s="33">
        <v>50.200119999999998</v>
      </c>
      <c r="K131" s="34">
        <v>1</v>
      </c>
      <c r="L131" s="34">
        <v>1</v>
      </c>
      <c r="M131" s="7">
        <v>1</v>
      </c>
      <c r="N131" s="7">
        <v>1</v>
      </c>
      <c r="O131" s="7">
        <v>0</v>
      </c>
      <c r="P131" s="7">
        <v>0</v>
      </c>
      <c r="Q131" s="35">
        <v>50.046999999999997</v>
      </c>
      <c r="R131" s="35">
        <v>50.200119999999998</v>
      </c>
      <c r="S131" s="35">
        <v>5053.2455899999995</v>
      </c>
      <c r="T131" s="35">
        <v>5068.7061163999997</v>
      </c>
      <c r="U131" s="36">
        <v>3.1275794211290987E-3</v>
      </c>
      <c r="V131" s="37">
        <v>3.1378056138677284E-3</v>
      </c>
      <c r="W131" s="37">
        <v>1.0226192738629642E-5</v>
      </c>
      <c r="X131" s="38">
        <v>1.2144045107935679</v>
      </c>
      <c r="Y131" s="39">
        <v>12027.379526528355</v>
      </c>
      <c r="Z131" s="40">
        <v>6.1937880275868655E-3</v>
      </c>
      <c r="AA131" s="41">
        <v>6.2245049572051698E-3</v>
      </c>
      <c r="AB131" s="41">
        <v>3.0716929618304287E-5</v>
      </c>
      <c r="AC131" s="42">
        <v>0.17542436374716849</v>
      </c>
      <c r="AD131" s="43">
        <v>1737.3909453022529</v>
      </c>
      <c r="AE131" s="40">
        <v>0</v>
      </c>
      <c r="AF131" s="41">
        <v>0</v>
      </c>
      <c r="AG131" s="41">
        <v>0</v>
      </c>
      <c r="AH131" s="42">
        <v>0</v>
      </c>
      <c r="AI131" s="43">
        <v>0</v>
      </c>
      <c r="AJ131" s="42">
        <v>1.3898288745407363</v>
      </c>
      <c r="AK131" s="31">
        <v>13764.770471830609</v>
      </c>
      <c r="AL131" s="44">
        <f>+$AL$6*W131/H131*10^6</f>
        <v>50.639758040158675</v>
      </c>
      <c r="AM131" s="31">
        <v>473541.5625</v>
      </c>
      <c r="AN131" s="45">
        <v>2.9067713505782522E-2</v>
      </c>
      <c r="AR131" s="33"/>
    </row>
    <row r="132" spans="1:44">
      <c r="A132" s="6" t="s">
        <v>3474</v>
      </c>
      <c r="B132" s="6" t="s">
        <v>228</v>
      </c>
      <c r="C132" s="6" t="s">
        <v>538</v>
      </c>
      <c r="D132" s="30" t="s">
        <v>6228</v>
      </c>
      <c r="E132" s="6" t="s">
        <v>2567</v>
      </c>
      <c r="F132" s="31" t="s">
        <v>4589</v>
      </c>
      <c r="G132" s="6" t="s">
        <v>4233</v>
      </c>
      <c r="H132" s="32">
        <v>128.63999999999999</v>
      </c>
      <c r="I132" s="33">
        <v>31.858000000000001</v>
      </c>
      <c r="J132" s="33">
        <v>31.933879999999998</v>
      </c>
      <c r="K132" s="34">
        <v>1</v>
      </c>
      <c r="L132" s="34">
        <v>1</v>
      </c>
      <c r="M132" s="7">
        <v>0.46</v>
      </c>
      <c r="N132" s="7">
        <v>0.46</v>
      </c>
      <c r="O132" s="7">
        <v>0.54</v>
      </c>
      <c r="P132" s="7">
        <v>0.54</v>
      </c>
      <c r="Q132" s="35">
        <v>31.858000000000001</v>
      </c>
      <c r="R132" s="35">
        <v>31.933879999999998</v>
      </c>
      <c r="S132" s="35">
        <v>4098.2131199999994</v>
      </c>
      <c r="T132" s="35">
        <v>4107.9743231999992</v>
      </c>
      <c r="U132" s="36">
        <v>2.5364860641006919E-3</v>
      </c>
      <c r="V132" s="37">
        <v>2.5430602202907862E-3</v>
      </c>
      <c r="W132" s="37">
        <v>6.5741561900943546E-6</v>
      </c>
      <c r="X132" s="38">
        <v>0.78070941316737708</v>
      </c>
      <c r="Y132" s="39">
        <v>6068.9475526070992</v>
      </c>
      <c r="Z132" s="40">
        <v>2.310672009964885E-3</v>
      </c>
      <c r="AA132" s="41">
        <v>2.3205624350175979E-3</v>
      </c>
      <c r="AB132" s="41">
        <v>9.8904250527128909E-6</v>
      </c>
      <c r="AC132" s="42">
        <v>5.6484210616783492E-2</v>
      </c>
      <c r="AD132" s="43">
        <v>439.08745815285681</v>
      </c>
      <c r="AE132" s="40">
        <v>2.7668198343567155E-3</v>
      </c>
      <c r="AF132" s="41">
        <v>2.7692418862215154E-3</v>
      </c>
      <c r="AG132" s="41">
        <v>2.4220518647999692E-6</v>
      </c>
      <c r="AH132" s="42">
        <v>8.7177291392528181E-3</v>
      </c>
      <c r="AI132" s="43">
        <v>67.768416816330998</v>
      </c>
      <c r="AJ132" s="42">
        <v>0.84591135292341346</v>
      </c>
      <c r="AK132" s="31">
        <v>6575.8034275762875</v>
      </c>
      <c r="AL132" s="44">
        <f>+$AL$6*W132/H132*10^6</f>
        <v>25.552534942841866</v>
      </c>
      <c r="AM132" s="31">
        <v>229214.84375</v>
      </c>
      <c r="AN132" s="45">
        <v>2.8688383875995323E-2</v>
      </c>
      <c r="AR132" s="33"/>
    </row>
    <row r="133" spans="1:44">
      <c r="A133" s="6" t="s">
        <v>3700</v>
      </c>
      <c r="B133" s="6" t="s">
        <v>453</v>
      </c>
      <c r="C133" s="6" t="s">
        <v>3861</v>
      </c>
      <c r="D133" s="30" t="s">
        <v>6225</v>
      </c>
      <c r="E133" s="6" t="s">
        <v>3051</v>
      </c>
      <c r="F133" s="31" t="s">
        <v>4585</v>
      </c>
      <c r="G133" s="6" t="s">
        <v>4233</v>
      </c>
      <c r="H133" s="32">
        <v>50.34</v>
      </c>
      <c r="I133" s="33">
        <v>49.545000000000002</v>
      </c>
      <c r="J133" s="33">
        <v>49.720700000000001</v>
      </c>
      <c r="K133" s="34">
        <v>1</v>
      </c>
      <c r="L133" s="34">
        <v>1</v>
      </c>
      <c r="M133" s="7">
        <v>0</v>
      </c>
      <c r="N133" s="7">
        <v>0</v>
      </c>
      <c r="O133" s="7">
        <v>1</v>
      </c>
      <c r="P133" s="7">
        <v>1</v>
      </c>
      <c r="Q133" s="35">
        <v>49.545000000000002</v>
      </c>
      <c r="R133" s="35">
        <v>49.720700000000001</v>
      </c>
      <c r="S133" s="35">
        <v>2494.0953000000004</v>
      </c>
      <c r="T133" s="35">
        <v>2502.9400380000002</v>
      </c>
      <c r="U133" s="36">
        <v>1.5436576346202892E-3</v>
      </c>
      <c r="V133" s="37">
        <v>1.5494564336645245E-3</v>
      </c>
      <c r="W133" s="37">
        <v>5.7987990442352928E-6</v>
      </c>
      <c r="X133" s="38">
        <v>0.68863240665347003</v>
      </c>
      <c r="Y133" s="39">
        <v>13679.626671701826</v>
      </c>
      <c r="Z133" s="40">
        <v>0</v>
      </c>
      <c r="AA133" s="41">
        <v>0</v>
      </c>
      <c r="AB133" s="41">
        <v>0</v>
      </c>
      <c r="AC133" s="42">
        <v>0</v>
      </c>
      <c r="AD133" s="43">
        <v>0</v>
      </c>
      <c r="AE133" s="40">
        <v>3.1182119037392064E-3</v>
      </c>
      <c r="AF133" s="41">
        <v>3.1245671118361072E-3</v>
      </c>
      <c r="AG133" s="41">
        <v>6.3552080969008114E-6</v>
      </c>
      <c r="AH133" s="42">
        <v>2.2874399849791505E-2</v>
      </c>
      <c r="AI133" s="43">
        <v>454.39808998393926</v>
      </c>
      <c r="AJ133" s="42">
        <v>0.71150680650326148</v>
      </c>
      <c r="AK133" s="31">
        <v>14134.024761685765</v>
      </c>
      <c r="AL133" s="44">
        <f>+$AL$6*W133/H133*10^6</f>
        <v>57.596335361892059</v>
      </c>
      <c r="AM133" s="31">
        <v>493379.34375</v>
      </c>
      <c r="AN133" s="45">
        <v>2.864737841324709E-2</v>
      </c>
      <c r="AR133" s="33"/>
    </row>
    <row r="134" spans="1:44">
      <c r="A134" s="6" t="s">
        <v>3674</v>
      </c>
      <c r="B134" s="6" t="s">
        <v>428</v>
      </c>
      <c r="C134" s="6" t="s">
        <v>3837</v>
      </c>
      <c r="D134" s="30" t="s">
        <v>511</v>
      </c>
      <c r="E134" s="6" t="s">
        <v>4995</v>
      </c>
      <c r="F134" s="31" t="s">
        <v>4576</v>
      </c>
      <c r="G134" s="6" t="s">
        <v>4233</v>
      </c>
      <c r="H134" s="32">
        <v>23.29</v>
      </c>
      <c r="I134" s="33">
        <v>94.73</v>
      </c>
      <c r="J134" s="33">
        <v>94.902839999999998</v>
      </c>
      <c r="K134" s="34">
        <v>1</v>
      </c>
      <c r="L134" s="34">
        <v>1</v>
      </c>
      <c r="M134" s="7">
        <v>0</v>
      </c>
      <c r="N134" s="7">
        <v>0</v>
      </c>
      <c r="O134" s="7">
        <v>1</v>
      </c>
      <c r="P134" s="7">
        <v>1</v>
      </c>
      <c r="Q134" s="35">
        <v>94.73</v>
      </c>
      <c r="R134" s="35">
        <v>94.902839999999998</v>
      </c>
      <c r="S134" s="35">
        <v>2206.2617</v>
      </c>
      <c r="T134" s="35">
        <v>2210.2871436</v>
      </c>
      <c r="U134" s="36">
        <v>1.3655102582388642E-3</v>
      </c>
      <c r="V134" s="37">
        <v>1.3682883260893383E-3</v>
      </c>
      <c r="W134" s="37">
        <v>2.7780678504740926E-6</v>
      </c>
      <c r="X134" s="38">
        <v>0.3299075438077867</v>
      </c>
      <c r="Y134" s="39">
        <v>14165.201537474741</v>
      </c>
      <c r="Z134" s="40">
        <v>0</v>
      </c>
      <c r="AA134" s="41">
        <v>0</v>
      </c>
      <c r="AB134" s="41">
        <v>0</v>
      </c>
      <c r="AC134" s="42">
        <v>0</v>
      </c>
      <c r="AD134" s="43">
        <v>0</v>
      </c>
      <c r="AE134" s="40">
        <v>2.758351493507043E-3</v>
      </c>
      <c r="AF134" s="41">
        <v>2.7592313086833649E-3</v>
      </c>
      <c r="AG134" s="41">
        <v>8.7981517632191447E-7</v>
      </c>
      <c r="AH134" s="42">
        <v>3.1667325176836596E-3</v>
      </c>
      <c r="AI134" s="43">
        <v>135.96962291471274</v>
      </c>
      <c r="AJ134" s="42">
        <v>0.33307427632547038</v>
      </c>
      <c r="AK134" s="31">
        <v>14301.171160389453</v>
      </c>
      <c r="AL134" s="44">
        <f>+$AL$6*W134/H134*10^6</f>
        <v>59.640786828555022</v>
      </c>
      <c r="AM134" s="31">
        <v>505910.09375</v>
      </c>
      <c r="AN134" s="45">
        <v>2.8268206815925883E-2</v>
      </c>
      <c r="AR134" s="33"/>
    </row>
    <row r="135" spans="1:44">
      <c r="A135" s="6" t="s">
        <v>3686</v>
      </c>
      <c r="B135" s="6" t="s">
        <v>440</v>
      </c>
      <c r="C135" s="6" t="s">
        <v>3849</v>
      </c>
      <c r="D135" s="30" t="s">
        <v>6226</v>
      </c>
      <c r="E135" s="6" t="s">
        <v>3037</v>
      </c>
      <c r="F135" s="31" t="s">
        <v>4581</v>
      </c>
      <c r="G135" s="6" t="s">
        <v>4233</v>
      </c>
      <c r="H135" s="32">
        <v>109.6</v>
      </c>
      <c r="I135" s="33">
        <v>95.438999999999993</v>
      </c>
      <c r="J135" s="33">
        <v>95.59948</v>
      </c>
      <c r="K135" s="34">
        <v>1</v>
      </c>
      <c r="L135" s="34">
        <v>1</v>
      </c>
      <c r="M135" s="7">
        <v>0</v>
      </c>
      <c r="N135" s="7">
        <v>0</v>
      </c>
      <c r="O135" s="7">
        <v>1</v>
      </c>
      <c r="P135" s="7">
        <v>1</v>
      </c>
      <c r="Q135" s="35">
        <v>95.438999999999993</v>
      </c>
      <c r="R135" s="35">
        <v>95.59948</v>
      </c>
      <c r="S135" s="35">
        <v>10460.114399999999</v>
      </c>
      <c r="T135" s="35">
        <v>10477.703007999999</v>
      </c>
      <c r="U135" s="36">
        <v>6.4740250513128433E-3</v>
      </c>
      <c r="V135" s="37">
        <v>6.48626978245323E-3</v>
      </c>
      <c r="W135" s="37">
        <v>1.2244731140386746E-5</v>
      </c>
      <c r="X135" s="38">
        <v>1.4541146554150308</v>
      </c>
      <c r="Y135" s="39">
        <v>13267.469483713785</v>
      </c>
      <c r="Z135" s="40">
        <v>0</v>
      </c>
      <c r="AA135" s="41">
        <v>0</v>
      </c>
      <c r="AB135" s="41">
        <v>0</v>
      </c>
      <c r="AC135" s="42">
        <v>0</v>
      </c>
      <c r="AD135" s="43">
        <v>0</v>
      </c>
      <c r="AE135" s="40">
        <v>1.3077629085205315E-2</v>
      </c>
      <c r="AF135" s="41">
        <v>1.3079932291363604E-2</v>
      </c>
      <c r="AG135" s="41">
        <v>2.3032061582887314E-6</v>
      </c>
      <c r="AH135" s="42">
        <v>8.2899659299733707E-3</v>
      </c>
      <c r="AI135" s="43">
        <v>75.638375273479653</v>
      </c>
      <c r="AJ135" s="42">
        <v>1.4624046213450042</v>
      </c>
      <c r="AK135" s="31">
        <v>13343.107858987265</v>
      </c>
      <c r="AL135" s="44">
        <f>+$AL$6*W135/H135*10^6</f>
        <v>55.860999728041726</v>
      </c>
      <c r="AM135" s="31">
        <v>491467.34375</v>
      </c>
      <c r="AN135" s="45">
        <v>2.714953094782763E-2</v>
      </c>
      <c r="AR135" s="33"/>
    </row>
    <row r="136" spans="1:44">
      <c r="A136" s="6" t="s">
        <v>5603</v>
      </c>
      <c r="B136" s="6" t="s">
        <v>5597</v>
      </c>
      <c r="C136" s="6" t="s">
        <v>5609</v>
      </c>
      <c r="D136" s="30" t="s">
        <v>6232</v>
      </c>
      <c r="E136" s="6" t="s">
        <v>5616</v>
      </c>
      <c r="F136" s="31" t="s">
        <v>4572</v>
      </c>
      <c r="G136" s="6" t="s">
        <v>4231</v>
      </c>
      <c r="H136" s="32">
        <v>52.67</v>
      </c>
      <c r="I136" s="33">
        <v>109.92</v>
      </c>
      <c r="J136" s="33">
        <v>109.9199</v>
      </c>
      <c r="K136" s="34">
        <v>0.93</v>
      </c>
      <c r="L136" s="34">
        <v>0.94</v>
      </c>
      <c r="M136" s="7">
        <v>1</v>
      </c>
      <c r="N136" s="7">
        <v>1</v>
      </c>
      <c r="O136" s="7">
        <v>0</v>
      </c>
      <c r="P136" s="7">
        <v>0</v>
      </c>
      <c r="Q136" s="35">
        <v>102.2256</v>
      </c>
      <c r="R136" s="35">
        <v>103.32470599999999</v>
      </c>
      <c r="S136" s="35">
        <v>5384.2223519999998</v>
      </c>
      <c r="T136" s="35">
        <v>5442.1122650199995</v>
      </c>
      <c r="U136" s="36">
        <v>3.3324291738804084E-3</v>
      </c>
      <c r="V136" s="37">
        <v>3.3689643913714308E-3</v>
      </c>
      <c r="W136" s="37">
        <v>3.6535217491022454E-5</v>
      </c>
      <c r="X136" s="38">
        <v>4.3387147160173045</v>
      </c>
      <c r="Y136" s="39">
        <v>82375.44552909254</v>
      </c>
      <c r="Z136" s="40">
        <v>6.5994678761859254E-3</v>
      </c>
      <c r="AA136" s="41">
        <v>6.6830575680215309E-3</v>
      </c>
      <c r="AB136" s="41">
        <v>8.358969183560553E-5</v>
      </c>
      <c r="AC136" s="42">
        <v>0.47738067210157858</v>
      </c>
      <c r="AD136" s="43">
        <v>9063.6163300090866</v>
      </c>
      <c r="AE136" s="40">
        <v>0</v>
      </c>
      <c r="AF136" s="41">
        <v>0</v>
      </c>
      <c r="AG136" s="41">
        <v>0</v>
      </c>
      <c r="AH136" s="42">
        <v>0</v>
      </c>
      <c r="AI136" s="43">
        <v>0</v>
      </c>
      <c r="AJ136" s="42">
        <v>4.8160953881188835</v>
      </c>
      <c r="AK136" s="31">
        <v>91439.061859101625</v>
      </c>
      <c r="AL136" s="44">
        <f>+$AL$6*W136/H136*10^6</f>
        <v>346.83137925785508</v>
      </c>
      <c r="AM136" s="31">
        <v>3407539.75</v>
      </c>
      <c r="AN136" s="45">
        <v>2.683433461314769E-2</v>
      </c>
      <c r="AR136" s="33"/>
    </row>
    <row r="137" spans="1:44">
      <c r="A137" s="6" t="s">
        <v>3670</v>
      </c>
      <c r="B137" s="6" t="s">
        <v>423</v>
      </c>
      <c r="C137" s="6" t="s">
        <v>3832</v>
      </c>
      <c r="D137" s="30" t="s">
        <v>6229</v>
      </c>
      <c r="E137" s="6" t="s">
        <v>3021</v>
      </c>
      <c r="F137" s="31" t="s">
        <v>4582</v>
      </c>
      <c r="G137" s="6" t="s">
        <v>4233</v>
      </c>
      <c r="H137" s="32">
        <v>54.29</v>
      </c>
      <c r="I137" s="33">
        <v>141.07499999999999</v>
      </c>
      <c r="J137" s="33">
        <v>141.27289999999999</v>
      </c>
      <c r="K137" s="34">
        <v>0.88</v>
      </c>
      <c r="L137" s="34">
        <v>0.88</v>
      </c>
      <c r="M137" s="7">
        <v>0</v>
      </c>
      <c r="N137" s="7">
        <v>0</v>
      </c>
      <c r="O137" s="7">
        <v>1</v>
      </c>
      <c r="P137" s="7">
        <v>1</v>
      </c>
      <c r="Q137" s="35">
        <v>124.14599999999999</v>
      </c>
      <c r="R137" s="35">
        <v>124.32015199999999</v>
      </c>
      <c r="S137" s="35">
        <v>6739.8863399999991</v>
      </c>
      <c r="T137" s="35">
        <v>6749.3410520799998</v>
      </c>
      <c r="U137" s="36">
        <v>4.1714833451688858E-3</v>
      </c>
      <c r="V137" s="37">
        <v>4.1782103276025205E-3</v>
      </c>
      <c r="W137" s="37">
        <v>6.7269824336347456E-6</v>
      </c>
      <c r="X137" s="38">
        <v>0.79885818898909677</v>
      </c>
      <c r="Y137" s="39">
        <v>14714.647061873215</v>
      </c>
      <c r="Z137" s="40">
        <v>0</v>
      </c>
      <c r="AA137" s="41">
        <v>0</v>
      </c>
      <c r="AB137" s="41">
        <v>0</v>
      </c>
      <c r="AC137" s="42">
        <v>0</v>
      </c>
      <c r="AD137" s="43">
        <v>0</v>
      </c>
      <c r="AE137" s="40">
        <v>8.426459812998029E-3</v>
      </c>
      <c r="AF137" s="41">
        <v>8.425598998666255E-3</v>
      </c>
      <c r="AG137" s="41">
        <v>-8.608143317739847E-7</v>
      </c>
      <c r="AH137" s="42">
        <v>-3.0983424808751041E-3</v>
      </c>
      <c r="AI137" s="43">
        <v>-57.070224366828228</v>
      </c>
      <c r="AJ137" s="42">
        <v>0.79575984650822162</v>
      </c>
      <c r="AK137" s="31">
        <v>14657.576837506387</v>
      </c>
      <c r="AL137" s="44">
        <f>+$AL$6*W137/H137*10^6</f>
        <v>61.95415761314004</v>
      </c>
      <c r="AM137" s="31">
        <v>567040.8125</v>
      </c>
      <c r="AN137" s="45">
        <v>2.5849244912166506E-2</v>
      </c>
      <c r="AR137" s="33"/>
    </row>
    <row r="138" spans="1:44">
      <c r="A138" s="6" t="s">
        <v>1460</v>
      </c>
      <c r="B138" s="6" t="s">
        <v>2273</v>
      </c>
      <c r="C138" s="6" t="s">
        <v>4948</v>
      </c>
      <c r="D138" s="30" t="s">
        <v>6234</v>
      </c>
      <c r="E138" s="6" t="s">
        <v>4901</v>
      </c>
      <c r="F138" s="31" t="s">
        <v>4585</v>
      </c>
      <c r="G138" s="6" t="s">
        <v>4233</v>
      </c>
      <c r="H138" s="32">
        <v>86.52</v>
      </c>
      <c r="I138" s="33">
        <v>67.058000000000007</v>
      </c>
      <c r="J138" s="33">
        <v>67.371839999999992</v>
      </c>
      <c r="K138" s="34">
        <v>1</v>
      </c>
      <c r="L138" s="34">
        <v>1</v>
      </c>
      <c r="M138" s="7">
        <v>1</v>
      </c>
      <c r="N138" s="7">
        <v>1</v>
      </c>
      <c r="O138" s="7">
        <v>0</v>
      </c>
      <c r="P138" s="7">
        <v>0</v>
      </c>
      <c r="Q138" s="35">
        <v>67.058000000000007</v>
      </c>
      <c r="R138" s="35">
        <v>67.371839999999992</v>
      </c>
      <c r="S138" s="35">
        <v>5801.8581600000007</v>
      </c>
      <c r="T138" s="35">
        <v>5829.0115967999991</v>
      </c>
      <c r="U138" s="36">
        <v>3.5909143662906638E-3</v>
      </c>
      <c r="V138" s="37">
        <v>3.6084761853839033E-3</v>
      </c>
      <c r="W138" s="37">
        <v>1.7561819093239554E-5</v>
      </c>
      <c r="X138" s="38">
        <v>2.0855417915219796</v>
      </c>
      <c r="Y138" s="39">
        <v>24104.736379125978</v>
      </c>
      <c r="Z138" s="40">
        <v>7.1113661446177935E-3</v>
      </c>
      <c r="AA138" s="41">
        <v>7.1581801640647228E-3</v>
      </c>
      <c r="AB138" s="41">
        <v>4.6814019446929367E-5</v>
      </c>
      <c r="AC138" s="42">
        <v>0.26735483259470755</v>
      </c>
      <c r="AD138" s="43">
        <v>3090.0928409004573</v>
      </c>
      <c r="AE138" s="40">
        <v>0</v>
      </c>
      <c r="AF138" s="41">
        <v>0</v>
      </c>
      <c r="AG138" s="41">
        <v>0</v>
      </c>
      <c r="AH138" s="42">
        <v>0</v>
      </c>
      <c r="AI138" s="43">
        <v>0</v>
      </c>
      <c r="AJ138" s="42">
        <v>2.3528966241166871</v>
      </c>
      <c r="AK138" s="31">
        <v>27194.829220026433</v>
      </c>
      <c r="AL138" s="44">
        <f>+$AL$6*W138/H138*10^6</f>
        <v>101.48993928131966</v>
      </c>
      <c r="AM138" s="31">
        <v>1061679.625</v>
      </c>
      <c r="AN138" s="45">
        <v>2.5614911108448966E-2</v>
      </c>
      <c r="AR138" s="33"/>
    </row>
    <row r="139" spans="1:44">
      <c r="A139" s="6" t="s">
        <v>3522</v>
      </c>
      <c r="B139" s="6" t="s">
        <v>277</v>
      </c>
      <c r="C139" s="6" t="s">
        <v>587</v>
      </c>
      <c r="D139" s="30" t="s">
        <v>6233</v>
      </c>
      <c r="E139" s="6" t="s">
        <v>2613</v>
      </c>
      <c r="F139" s="31" t="s">
        <v>4573</v>
      </c>
      <c r="G139" s="6" t="s">
        <v>4233</v>
      </c>
      <c r="H139" s="32">
        <v>103.07</v>
      </c>
      <c r="I139" s="33">
        <v>35.856000000000002</v>
      </c>
      <c r="J139" s="33">
        <v>35.904339999999998</v>
      </c>
      <c r="K139" s="34">
        <v>1</v>
      </c>
      <c r="L139" s="34">
        <v>1</v>
      </c>
      <c r="M139" s="7">
        <v>0.42</v>
      </c>
      <c r="N139" s="7">
        <v>0.42</v>
      </c>
      <c r="O139" s="7">
        <v>0.57999999999999996</v>
      </c>
      <c r="P139" s="7">
        <v>0.57999999999999996</v>
      </c>
      <c r="Q139" s="35">
        <v>35.856000000000002</v>
      </c>
      <c r="R139" s="35">
        <v>35.904339999999998</v>
      </c>
      <c r="S139" s="35">
        <v>3695.6779200000001</v>
      </c>
      <c r="T139" s="35">
        <v>3700.6603237999993</v>
      </c>
      <c r="U139" s="36">
        <v>2.2873470136869391E-3</v>
      </c>
      <c r="V139" s="37">
        <v>2.2909106332810003E-3</v>
      </c>
      <c r="W139" s="37">
        <v>3.5636195940612174E-6</v>
      </c>
      <c r="X139" s="38">
        <v>0.42319520278865919</v>
      </c>
      <c r="Y139" s="39">
        <v>4105.9008711425167</v>
      </c>
      <c r="Z139" s="40">
        <v>1.9025204700133158E-3</v>
      </c>
      <c r="AA139" s="41">
        <v>1.9086936114674651E-3</v>
      </c>
      <c r="AB139" s="41">
        <v>6.1731414541493345E-6</v>
      </c>
      <c r="AC139" s="42">
        <v>3.5254806563417181E-2</v>
      </c>
      <c r="AD139" s="43">
        <v>342.04721609990474</v>
      </c>
      <c r="AE139" s="40">
        <v>2.6798759421372089E-3</v>
      </c>
      <c r="AF139" s="41">
        <v>2.6794559962594268E-3</v>
      </c>
      <c r="AG139" s="41">
        <v>-4.1994587778211578E-7</v>
      </c>
      <c r="AH139" s="42">
        <v>-1.5115177626275165E-3</v>
      </c>
      <c r="AI139" s="43">
        <v>-14.664963254366125</v>
      </c>
      <c r="AJ139" s="42">
        <v>0.45693849158944883</v>
      </c>
      <c r="AK139" s="31">
        <v>4433.2831239880552</v>
      </c>
      <c r="AL139" s="44">
        <f>+$AL$6*W139/H139*10^6</f>
        <v>17.287375541191508</v>
      </c>
      <c r="AM139" s="31">
        <v>175850.453125</v>
      </c>
      <c r="AN139" s="45">
        <v>2.5210529999810345E-2</v>
      </c>
      <c r="AR139" s="33"/>
    </row>
    <row r="140" spans="1:44">
      <c r="A140" s="6" t="s">
        <v>3565</v>
      </c>
      <c r="B140" s="6" t="s">
        <v>320</v>
      </c>
      <c r="C140" s="6" t="s">
        <v>629</v>
      </c>
      <c r="D140" s="30" t="s">
        <v>6231</v>
      </c>
      <c r="E140" s="6" t="s">
        <v>2654</v>
      </c>
      <c r="F140" s="31" t="s">
        <v>4579</v>
      </c>
      <c r="G140" s="6" t="s">
        <v>4233</v>
      </c>
      <c r="H140" s="32">
        <v>25.25</v>
      </c>
      <c r="I140" s="33">
        <v>153.739</v>
      </c>
      <c r="J140" s="33">
        <v>154.0831</v>
      </c>
      <c r="K140" s="34">
        <v>1</v>
      </c>
      <c r="L140" s="34">
        <v>1</v>
      </c>
      <c r="M140" s="7">
        <v>0</v>
      </c>
      <c r="N140" s="7">
        <v>0</v>
      </c>
      <c r="O140" s="7">
        <v>1</v>
      </c>
      <c r="P140" s="7">
        <v>1</v>
      </c>
      <c r="Q140" s="35">
        <v>153.739</v>
      </c>
      <c r="R140" s="35">
        <v>154.0831</v>
      </c>
      <c r="S140" s="35">
        <v>3881.9097500000003</v>
      </c>
      <c r="T140" s="35">
        <v>3890.5982749999998</v>
      </c>
      <c r="U140" s="36">
        <v>2.4026105267486923E-3</v>
      </c>
      <c r="V140" s="37">
        <v>2.4084925873093773E-3</v>
      </c>
      <c r="W140" s="37">
        <v>5.8820605606849617E-6</v>
      </c>
      <c r="X140" s="38">
        <v>0.69852007098137125</v>
      </c>
      <c r="Y140" s="39">
        <v>27664.161226985001</v>
      </c>
      <c r="Z140" s="40">
        <v>0</v>
      </c>
      <c r="AA140" s="41">
        <v>0</v>
      </c>
      <c r="AB140" s="41">
        <v>0</v>
      </c>
      <c r="AC140" s="42">
        <v>0</v>
      </c>
      <c r="AD140" s="43">
        <v>0</v>
      </c>
      <c r="AE140" s="40">
        <v>4.8533098120554117E-3</v>
      </c>
      <c r="AF140" s="41">
        <v>4.856862422139771E-3</v>
      </c>
      <c r="AG140" s="41">
        <v>3.5526100843593159E-6</v>
      </c>
      <c r="AH140" s="42">
        <v>1.2786965012155264E-2</v>
      </c>
      <c r="AI140" s="43">
        <v>506.41445592694112</v>
      </c>
      <c r="AJ140" s="42">
        <v>0.71130703599352652</v>
      </c>
      <c r="AK140" s="31">
        <v>28170.575682911942</v>
      </c>
      <c r="AL140" s="44">
        <f>+$AL$6*W140/H140*10^6</f>
        <v>116.47644674623686</v>
      </c>
      <c r="AM140" s="31">
        <v>1129674.125</v>
      </c>
      <c r="AN140" s="45">
        <v>2.4936904421805663E-2</v>
      </c>
      <c r="AR140" s="33"/>
    </row>
    <row r="141" spans="1:44">
      <c r="A141" s="6" t="s">
        <v>3451</v>
      </c>
      <c r="B141" s="6" t="s">
        <v>208</v>
      </c>
      <c r="C141" s="6" t="s">
        <v>517</v>
      </c>
      <c r="D141" s="30" t="s">
        <v>6238</v>
      </c>
      <c r="E141" s="6" t="s">
        <v>2198</v>
      </c>
      <c r="F141" s="31" t="s">
        <v>4576</v>
      </c>
      <c r="G141" s="6" t="s">
        <v>4233</v>
      </c>
      <c r="H141" s="32">
        <v>18.66</v>
      </c>
      <c r="I141" s="33">
        <v>76.954999999999998</v>
      </c>
      <c r="J141" s="33">
        <v>77.150649999999999</v>
      </c>
      <c r="K141" s="34">
        <v>1</v>
      </c>
      <c r="L141" s="34">
        <v>1</v>
      </c>
      <c r="M141" s="7">
        <v>1</v>
      </c>
      <c r="N141" s="7">
        <v>1</v>
      </c>
      <c r="O141" s="7">
        <v>0</v>
      </c>
      <c r="P141" s="7">
        <v>0</v>
      </c>
      <c r="Q141" s="35">
        <v>76.954999999999998</v>
      </c>
      <c r="R141" s="35">
        <v>77.150649999999999</v>
      </c>
      <c r="S141" s="35">
        <v>1435.9802999999999</v>
      </c>
      <c r="T141" s="35">
        <v>1439.6311290000001</v>
      </c>
      <c r="U141" s="36">
        <v>8.8876393506668845E-4</v>
      </c>
      <c r="V141" s="37">
        <v>8.9121020922067055E-4</v>
      </c>
      <c r="W141" s="37">
        <v>2.4462741539820919E-6</v>
      </c>
      <c r="X141" s="38">
        <v>0.29050561075496295</v>
      </c>
      <c r="Y141" s="39">
        <v>15568.360704981937</v>
      </c>
      <c r="Z141" s="40">
        <v>1.7600881317922637E-3</v>
      </c>
      <c r="AA141" s="41">
        <v>1.7679050418831215E-3</v>
      </c>
      <c r="AB141" s="41">
        <v>7.8169100908578263E-6</v>
      </c>
      <c r="AC141" s="42">
        <v>4.4642368107664268E-2</v>
      </c>
      <c r="AD141" s="43">
        <v>2392.4098664343123</v>
      </c>
      <c r="AE141" s="40">
        <v>0</v>
      </c>
      <c r="AF141" s="41">
        <v>0</v>
      </c>
      <c r="AG141" s="41">
        <v>0</v>
      </c>
      <c r="AH141" s="42">
        <v>0</v>
      </c>
      <c r="AI141" s="43">
        <v>0</v>
      </c>
      <c r="AJ141" s="42">
        <v>0.3351479788626272</v>
      </c>
      <c r="AK141" s="31">
        <v>17960.770571416248</v>
      </c>
      <c r="AL141" s="44">
        <f>+$AL$6*W141/H141*10^6</f>
        <v>65.548610771224332</v>
      </c>
      <c r="AM141" s="31">
        <v>776164.125</v>
      </c>
      <c r="AN141" s="45">
        <v>2.3140428670825577E-2</v>
      </c>
      <c r="AR141" s="33"/>
    </row>
    <row r="142" spans="1:44">
      <c r="A142" s="6" t="s">
        <v>1049</v>
      </c>
      <c r="B142" s="6" t="s">
        <v>1580</v>
      </c>
      <c r="C142" s="6" t="s">
        <v>2443</v>
      </c>
      <c r="D142" s="30" t="s">
        <v>6240</v>
      </c>
      <c r="E142" s="6" t="s">
        <v>3952</v>
      </c>
      <c r="F142" s="31" t="s">
        <v>4591</v>
      </c>
      <c r="G142" s="6" t="s">
        <v>4233</v>
      </c>
      <c r="H142" s="32">
        <v>42.07</v>
      </c>
      <c r="I142" s="33">
        <v>92.724000000000004</v>
      </c>
      <c r="J142" s="33">
        <v>92.890540000000001</v>
      </c>
      <c r="K142" s="34">
        <v>1</v>
      </c>
      <c r="L142" s="34">
        <v>1</v>
      </c>
      <c r="M142" s="7">
        <v>1</v>
      </c>
      <c r="N142" s="7">
        <v>1</v>
      </c>
      <c r="O142" s="7">
        <v>0</v>
      </c>
      <c r="P142" s="7">
        <v>0</v>
      </c>
      <c r="Q142" s="35">
        <v>92.724000000000004</v>
      </c>
      <c r="R142" s="35">
        <v>92.890540000000001</v>
      </c>
      <c r="S142" s="35">
        <v>3900.8986800000002</v>
      </c>
      <c r="T142" s="35">
        <v>3907.9050178000002</v>
      </c>
      <c r="U142" s="36">
        <v>2.4143632479730059E-3</v>
      </c>
      <c r="V142" s="37">
        <v>2.4192064052874799E-3</v>
      </c>
      <c r="W142" s="37">
        <v>4.8431573144739823E-6</v>
      </c>
      <c r="X142" s="38">
        <v>0.57514582792502911</v>
      </c>
      <c r="Y142" s="39">
        <v>13671.163012242194</v>
      </c>
      <c r="Z142" s="40">
        <v>4.7813507399733189E-3</v>
      </c>
      <c r="AA142" s="41">
        <v>4.7990105555497263E-3</v>
      </c>
      <c r="AB142" s="41">
        <v>1.7659815576407355E-5</v>
      </c>
      <c r="AC142" s="42">
        <v>0.10085519450933382</v>
      </c>
      <c r="AD142" s="43">
        <v>2397.3186239442316</v>
      </c>
      <c r="AE142" s="40">
        <v>0</v>
      </c>
      <c r="AF142" s="41">
        <v>0</v>
      </c>
      <c r="AG142" s="41">
        <v>0</v>
      </c>
      <c r="AH142" s="42">
        <v>0</v>
      </c>
      <c r="AI142" s="43">
        <v>0</v>
      </c>
      <c r="AJ142" s="42">
        <v>0.67600102243436289</v>
      </c>
      <c r="AK142" s="31">
        <v>16068.481636186425</v>
      </c>
      <c r="AL142" s="44">
        <f>+$AL$6*W142/H142*10^6</f>
        <v>57.560700195792521</v>
      </c>
      <c r="AM142" s="31">
        <v>705635</v>
      </c>
      <c r="AN142" s="45">
        <v>2.2771661887783946E-2</v>
      </c>
      <c r="AR142" s="33"/>
    </row>
    <row r="143" spans="1:44">
      <c r="A143" s="6" t="s">
        <v>3468</v>
      </c>
      <c r="B143" s="6" t="s">
        <v>222</v>
      </c>
      <c r="C143" s="6" t="s">
        <v>532</v>
      </c>
      <c r="D143" s="30" t="s">
        <v>6235</v>
      </c>
      <c r="E143" s="6" t="s">
        <v>2561</v>
      </c>
      <c r="F143" s="31" t="s">
        <v>4581</v>
      </c>
      <c r="G143" s="6" t="s">
        <v>4233</v>
      </c>
      <c r="H143" s="32">
        <v>78.930000000000007</v>
      </c>
      <c r="I143" s="33">
        <v>71.649000000000001</v>
      </c>
      <c r="J143" s="33">
        <v>71.749430000000004</v>
      </c>
      <c r="K143" s="34">
        <v>1</v>
      </c>
      <c r="L143" s="34">
        <v>1</v>
      </c>
      <c r="M143" s="7">
        <v>0</v>
      </c>
      <c r="N143" s="7">
        <v>0</v>
      </c>
      <c r="O143" s="7">
        <v>1</v>
      </c>
      <c r="P143" s="7">
        <v>1</v>
      </c>
      <c r="Q143" s="35">
        <v>71.649000000000001</v>
      </c>
      <c r="R143" s="35">
        <v>71.749430000000004</v>
      </c>
      <c r="S143" s="35">
        <v>5655.2555700000003</v>
      </c>
      <c r="T143" s="35">
        <v>5663.1825099000007</v>
      </c>
      <c r="U143" s="36">
        <v>3.5001783758461095E-3</v>
      </c>
      <c r="V143" s="37">
        <v>3.5058189336379803E-3</v>
      </c>
      <c r="W143" s="37">
        <v>5.6405577918707504E-6</v>
      </c>
      <c r="X143" s="38">
        <v>0.66984057516967621</v>
      </c>
      <c r="Y143" s="39">
        <v>8486.5143186326641</v>
      </c>
      <c r="Z143" s="40">
        <v>0</v>
      </c>
      <c r="AA143" s="41">
        <v>0</v>
      </c>
      <c r="AB143" s="41">
        <v>0</v>
      </c>
      <c r="AC143" s="42">
        <v>0</v>
      </c>
      <c r="AD143" s="43">
        <v>0</v>
      </c>
      <c r="AE143" s="40">
        <v>7.0704135632112565E-3</v>
      </c>
      <c r="AF143" s="41">
        <v>7.0696834722810097E-3</v>
      </c>
      <c r="AG143" s="41">
        <v>-7.3009093024684057E-7</v>
      </c>
      <c r="AH143" s="42">
        <v>-2.6278276982490321E-3</v>
      </c>
      <c r="AI143" s="43">
        <v>-33.29314200239493</v>
      </c>
      <c r="AJ143" s="42">
        <v>0.66721274747142723</v>
      </c>
      <c r="AK143" s="31">
        <v>8453.2211766302698</v>
      </c>
      <c r="AL143" s="44">
        <f>+$AL$6*W143/H143*10^6</f>
        <v>35.731393588437541</v>
      </c>
      <c r="AM143" s="31">
        <v>374949.1875</v>
      </c>
      <c r="AN143" s="45">
        <v>2.2544977982197307E-2</v>
      </c>
      <c r="AR143" s="33"/>
    </row>
    <row r="144" spans="1:44">
      <c r="A144" s="6" t="s">
        <v>3455</v>
      </c>
      <c r="B144" s="6" t="s">
        <v>211</v>
      </c>
      <c r="C144" s="6" t="s">
        <v>5875</v>
      </c>
      <c r="D144" s="30" t="s">
        <v>6237</v>
      </c>
      <c r="E144" s="6" t="s">
        <v>2202</v>
      </c>
      <c r="F144" s="31" t="s">
        <v>4584</v>
      </c>
      <c r="G144" s="6" t="s">
        <v>4231</v>
      </c>
      <c r="H144" s="32">
        <v>14.19</v>
      </c>
      <c r="I144" s="33">
        <v>194.41200000000001</v>
      </c>
      <c r="J144" s="33">
        <v>194.4118</v>
      </c>
      <c r="K144" s="34">
        <v>0.88</v>
      </c>
      <c r="L144" s="34">
        <v>0.89</v>
      </c>
      <c r="M144" s="7">
        <v>0</v>
      </c>
      <c r="N144" s="7">
        <v>0</v>
      </c>
      <c r="O144" s="7">
        <v>1</v>
      </c>
      <c r="P144" s="7">
        <v>1</v>
      </c>
      <c r="Q144" s="35">
        <v>171.08256</v>
      </c>
      <c r="R144" s="35">
        <v>173.02650199999999</v>
      </c>
      <c r="S144" s="35">
        <v>2427.6615263999997</v>
      </c>
      <c r="T144" s="35">
        <v>2455.2460633799997</v>
      </c>
      <c r="U144" s="36">
        <v>1.5025401192573931E-3</v>
      </c>
      <c r="V144" s="37">
        <v>1.5199312613871085E-3</v>
      </c>
      <c r="W144" s="37">
        <v>1.7391142129715396E-5</v>
      </c>
      <c r="X144" s="38">
        <v>2.0652731656814636</v>
      </c>
      <c r="Y144" s="39">
        <v>145544.26819460629</v>
      </c>
      <c r="Z144" s="40">
        <v>0</v>
      </c>
      <c r="AA144" s="41">
        <v>0</v>
      </c>
      <c r="AB144" s="41">
        <v>0</v>
      </c>
      <c r="AC144" s="42">
        <v>0</v>
      </c>
      <c r="AD144" s="43">
        <v>0</v>
      </c>
      <c r="AE144" s="40">
        <v>3.0351538972348689E-3</v>
      </c>
      <c r="AF144" s="41">
        <v>3.0650279210173463E-3</v>
      </c>
      <c r="AG144" s="41">
        <v>2.9874023782477336E-5</v>
      </c>
      <c r="AH144" s="42">
        <v>0.10752604080042806</v>
      </c>
      <c r="AI144" s="43">
        <v>7577.5927273028947</v>
      </c>
      <c r="AJ144" s="42">
        <v>2.1727992064818915</v>
      </c>
      <c r="AK144" s="31">
        <v>153121.86092190919</v>
      </c>
      <c r="AL144" s="44">
        <f>+$AL$6*W144/H144*10^6</f>
        <v>612.79570576868912</v>
      </c>
      <c r="AM144" s="31">
        <v>7028244.5</v>
      </c>
      <c r="AN144" s="45">
        <v>2.1786644007889763E-2</v>
      </c>
      <c r="AR144" s="33"/>
    </row>
    <row r="145" spans="1:44">
      <c r="A145" s="6" t="s">
        <v>3716</v>
      </c>
      <c r="B145" s="6" t="s">
        <v>468</v>
      </c>
      <c r="C145" s="6" t="s">
        <v>3877</v>
      </c>
      <c r="D145" s="30" t="s">
        <v>6239</v>
      </c>
      <c r="E145" s="6" t="s">
        <v>3067</v>
      </c>
      <c r="F145" s="31" t="s">
        <v>4581</v>
      </c>
      <c r="G145" s="6" t="s">
        <v>4233</v>
      </c>
      <c r="H145" s="32">
        <v>29.77</v>
      </c>
      <c r="I145" s="33">
        <v>251.43100000000001</v>
      </c>
      <c r="J145" s="33">
        <v>251.7004</v>
      </c>
      <c r="K145" s="34">
        <v>1</v>
      </c>
      <c r="L145" s="34">
        <v>1</v>
      </c>
      <c r="M145" s="7">
        <v>0.42</v>
      </c>
      <c r="N145" s="7">
        <v>0.42</v>
      </c>
      <c r="O145" s="7">
        <v>0.57999999999999996</v>
      </c>
      <c r="P145" s="7">
        <v>0.57999999999999996</v>
      </c>
      <c r="Q145" s="35">
        <v>251.43100000000001</v>
      </c>
      <c r="R145" s="35">
        <v>251.7004</v>
      </c>
      <c r="S145" s="35">
        <v>7485.1008700000002</v>
      </c>
      <c r="T145" s="35">
        <v>7493.1209079999999</v>
      </c>
      <c r="U145" s="36">
        <v>4.6327151588307263E-3</v>
      </c>
      <c r="V145" s="37">
        <v>4.6386506359952853E-3</v>
      </c>
      <c r="W145" s="37">
        <v>5.9354771645590484E-6</v>
      </c>
      <c r="X145" s="38">
        <v>0.70486352316870571</v>
      </c>
      <c r="Y145" s="39">
        <v>23676.974241474829</v>
      </c>
      <c r="Z145" s="40">
        <v>3.8533005130732493E-3</v>
      </c>
      <c r="AA145" s="41">
        <v>3.8647351433667653E-3</v>
      </c>
      <c r="AB145" s="41">
        <v>1.1434630293516001E-5</v>
      </c>
      <c r="AC145" s="42">
        <v>6.5303165676064673E-2</v>
      </c>
      <c r="AD145" s="43">
        <v>2193.5897103145671</v>
      </c>
      <c r="AE145" s="40">
        <v>5.4277299538005455E-3</v>
      </c>
      <c r="AF145" s="41">
        <v>5.4253797946581164E-3</v>
      </c>
      <c r="AG145" s="41">
        <v>-2.3501591424291909E-6</v>
      </c>
      <c r="AH145" s="42">
        <v>-8.4589645397739749E-3</v>
      </c>
      <c r="AI145" s="43">
        <v>-284.14392138978752</v>
      </c>
      <c r="AJ145" s="42">
        <v>0.76170772430499634</v>
      </c>
      <c r="AK145" s="31">
        <v>25586.420030399608</v>
      </c>
      <c r="AL145" s="44">
        <f>+$AL$6*W145/H145*10^6</f>
        <v>99.688900983524491</v>
      </c>
      <c r="AM145" s="31">
        <v>1186599.625</v>
      </c>
      <c r="AN145" s="45">
        <v>2.1562808121062409E-2</v>
      </c>
      <c r="AR145" s="33"/>
    </row>
    <row r="146" spans="1:44">
      <c r="A146" s="6" t="s">
        <v>1092</v>
      </c>
      <c r="B146" s="6" t="s">
        <v>1623</v>
      </c>
      <c r="C146" s="6" t="s">
        <v>2486</v>
      </c>
      <c r="D146" s="30" t="s">
        <v>6242</v>
      </c>
      <c r="E146" s="6" t="s">
        <v>3992</v>
      </c>
      <c r="F146" s="31" t="s">
        <v>4589</v>
      </c>
      <c r="G146" s="6" t="s">
        <v>4233</v>
      </c>
      <c r="H146" s="32">
        <v>62.49</v>
      </c>
      <c r="I146" s="33">
        <v>50.417000000000002</v>
      </c>
      <c r="J146" s="33">
        <v>50.456240000000001</v>
      </c>
      <c r="K146" s="34">
        <v>1</v>
      </c>
      <c r="L146" s="34">
        <v>1</v>
      </c>
      <c r="M146" s="7">
        <v>0.52</v>
      </c>
      <c r="N146" s="7">
        <v>0.52</v>
      </c>
      <c r="O146" s="7">
        <v>0.48</v>
      </c>
      <c r="P146" s="7">
        <v>0.48</v>
      </c>
      <c r="Q146" s="35">
        <v>50.417000000000002</v>
      </c>
      <c r="R146" s="35">
        <v>50.456240000000001</v>
      </c>
      <c r="S146" s="35">
        <v>3150.5583300000003</v>
      </c>
      <c r="T146" s="35">
        <v>3153.0104376000004</v>
      </c>
      <c r="U146" s="36">
        <v>1.9499589367820262E-3</v>
      </c>
      <c r="V146" s="37">
        <v>1.9518854761916267E-3</v>
      </c>
      <c r="W146" s="37">
        <v>1.9265394096005042E-6</v>
      </c>
      <c r="X146" s="38">
        <v>0.22878486735366838</v>
      </c>
      <c r="Y146" s="39">
        <v>3661.1436606443967</v>
      </c>
      <c r="Z146" s="40">
        <v>2.0080605347296008E-3</v>
      </c>
      <c r="AA146" s="41">
        <v>2.0134296400494385E-3</v>
      </c>
      <c r="AB146" s="41">
        <v>5.3691053198377803E-6</v>
      </c>
      <c r="AC146" s="42">
        <v>3.0662956757983282E-2</v>
      </c>
      <c r="AD146" s="43">
        <v>490.68581785858993</v>
      </c>
      <c r="AE146" s="40">
        <v>1.8906944230458005E-3</v>
      </c>
      <c r="AF146" s="41">
        <v>1.8893223298098233E-3</v>
      </c>
      <c r="AG146" s="41">
        <v>-1.3720932359772339E-6</v>
      </c>
      <c r="AH146" s="42">
        <v>-4.9385966332468672E-3</v>
      </c>
      <c r="AI146" s="43">
        <v>-79.03019096250388</v>
      </c>
      <c r="AJ146" s="42">
        <v>0.25450922747840482</v>
      </c>
      <c r="AK146" s="31">
        <v>4072.7992875404825</v>
      </c>
      <c r="AL146" s="44">
        <f>+$AL$6*W146/H146*10^6</f>
        <v>15.414781641866732</v>
      </c>
      <c r="AM146" s="31">
        <v>193652.34375</v>
      </c>
      <c r="AN146" s="45">
        <v>2.1031500103083481E-2</v>
      </c>
      <c r="AR146" s="33"/>
    </row>
    <row r="147" spans="1:44">
      <c r="A147" s="6" t="s">
        <v>200</v>
      </c>
      <c r="B147" s="6" t="s">
        <v>496</v>
      </c>
      <c r="C147" s="6" t="s">
        <v>3908</v>
      </c>
      <c r="D147" s="30" t="s">
        <v>6241</v>
      </c>
      <c r="E147" s="6" t="s">
        <v>3095</v>
      </c>
      <c r="F147" s="31" t="s">
        <v>4579</v>
      </c>
      <c r="G147" s="6" t="s">
        <v>4233</v>
      </c>
      <c r="H147" s="32">
        <v>24.73</v>
      </c>
      <c r="I147" s="33">
        <v>177.06100000000001</v>
      </c>
      <c r="J147" s="33">
        <v>177.18019999999996</v>
      </c>
      <c r="K147" s="34">
        <v>1</v>
      </c>
      <c r="L147" s="34">
        <v>1</v>
      </c>
      <c r="M147" s="7">
        <v>0.49</v>
      </c>
      <c r="N147" s="7">
        <v>0.49</v>
      </c>
      <c r="O147" s="7">
        <v>0.51</v>
      </c>
      <c r="P147" s="7">
        <v>0.51</v>
      </c>
      <c r="Q147" s="35">
        <v>177.06100000000001</v>
      </c>
      <c r="R147" s="35">
        <v>177.18019999999996</v>
      </c>
      <c r="S147" s="35">
        <v>4378.7185300000001</v>
      </c>
      <c r="T147" s="35">
        <v>4381.6663459999991</v>
      </c>
      <c r="U147" s="36">
        <v>2.7100978413646943E-3</v>
      </c>
      <c r="V147" s="37">
        <v>2.7124905139181872E-3</v>
      </c>
      <c r="W147" s="37">
        <v>2.3926725534928646E-6</v>
      </c>
      <c r="X147" s="38">
        <v>0.28414018942137337</v>
      </c>
      <c r="Y147" s="39">
        <v>11489.696296861033</v>
      </c>
      <c r="Z147" s="40">
        <v>2.6298382738153265E-3</v>
      </c>
      <c r="AA147" s="41">
        <v>2.6365929686854288E-3</v>
      </c>
      <c r="AB147" s="41">
        <v>6.7546948701023048E-6</v>
      </c>
      <c r="AC147" s="42">
        <v>3.8576057718602598E-2</v>
      </c>
      <c r="AD147" s="43">
        <v>1559.8891111444641</v>
      </c>
      <c r="AE147" s="40">
        <v>2.7919638211572804E-3</v>
      </c>
      <c r="AF147" s="41">
        <v>2.7896446896315341E-3</v>
      </c>
      <c r="AG147" s="41">
        <v>-2.319131525746216E-6</v>
      </c>
      <c r="AH147" s="42">
        <v>-8.3472863540134581E-3</v>
      </c>
      <c r="AI147" s="43">
        <v>-337.53685216390852</v>
      </c>
      <c r="AJ147" s="42">
        <v>0.31436896078596255</v>
      </c>
      <c r="AK147" s="31">
        <v>12712.048555841589</v>
      </c>
      <c r="AL147" s="44">
        <f>+$AL$6*W147/H147*10^6</f>
        <v>48.375910907660021</v>
      </c>
      <c r="AM147" s="31">
        <v>606504.375</v>
      </c>
      <c r="AN147" s="45">
        <v>2.0959533153972039E-2</v>
      </c>
      <c r="AR147" s="33"/>
    </row>
    <row r="148" spans="1:44">
      <c r="A148" s="6" t="s">
        <v>3698</v>
      </c>
      <c r="B148" s="6" t="s">
        <v>451</v>
      </c>
      <c r="C148" s="6" t="s">
        <v>3860</v>
      </c>
      <c r="D148" s="30" t="s">
        <v>6236</v>
      </c>
      <c r="E148" s="6" t="s">
        <v>3049</v>
      </c>
      <c r="F148" s="31" t="s">
        <v>4590</v>
      </c>
      <c r="G148" s="6" t="s">
        <v>4233</v>
      </c>
      <c r="H148" s="32">
        <v>15.83</v>
      </c>
      <c r="I148" s="33">
        <v>166.62799999999999</v>
      </c>
      <c r="J148" s="33">
        <v>166.84529999999998</v>
      </c>
      <c r="K148" s="34">
        <v>1</v>
      </c>
      <c r="L148" s="34">
        <v>1</v>
      </c>
      <c r="M148" s="7">
        <v>0</v>
      </c>
      <c r="N148" s="7">
        <v>0</v>
      </c>
      <c r="O148" s="7">
        <v>1</v>
      </c>
      <c r="P148" s="7">
        <v>1</v>
      </c>
      <c r="Q148" s="35">
        <v>166.62799999999999</v>
      </c>
      <c r="R148" s="35">
        <v>166.84529999999998</v>
      </c>
      <c r="S148" s="35">
        <v>2637.7212399999999</v>
      </c>
      <c r="T148" s="35">
        <v>2641.1610989999999</v>
      </c>
      <c r="U148" s="36">
        <v>1.6325513023203626E-3</v>
      </c>
      <c r="V148" s="37">
        <v>1.6350228111976911E-3</v>
      </c>
      <c r="W148" s="37">
        <v>2.471508877328497E-6</v>
      </c>
      <c r="X148" s="38">
        <v>0.293502343032924</v>
      </c>
      <c r="Y148" s="39">
        <v>18540.89343227568</v>
      </c>
      <c r="Z148" s="40">
        <v>0</v>
      </c>
      <c r="AA148" s="41">
        <v>0</v>
      </c>
      <c r="AB148" s="41">
        <v>0</v>
      </c>
      <c r="AC148" s="42">
        <v>0</v>
      </c>
      <c r="AD148" s="43">
        <v>0</v>
      </c>
      <c r="AE148" s="40">
        <v>3.2977784647257617E-3</v>
      </c>
      <c r="AF148" s="41">
        <v>3.2971165835800611E-3</v>
      </c>
      <c r="AG148" s="41">
        <v>-6.6188114570056578E-7</v>
      </c>
      <c r="AH148" s="42">
        <v>-2.3823191544547701E-3</v>
      </c>
      <c r="AI148" s="43">
        <v>-150.49394532247442</v>
      </c>
      <c r="AJ148" s="42">
        <v>0.29112002387846925</v>
      </c>
      <c r="AK148" s="31">
        <v>18390.399486953203</v>
      </c>
      <c r="AL148" s="44">
        <f>+$AL$6*W148/H148*10^6</f>
        <v>78.064083301594977</v>
      </c>
      <c r="AM148" s="31">
        <v>878469.75</v>
      </c>
      <c r="AN148" s="45">
        <v>2.0934584812912684E-2</v>
      </c>
      <c r="AR148" s="33"/>
    </row>
    <row r="149" spans="1:44">
      <c r="A149" s="6" t="s">
        <v>3493</v>
      </c>
      <c r="B149" s="6" t="s">
        <v>247</v>
      </c>
      <c r="C149" s="6" t="s">
        <v>557</v>
      </c>
      <c r="D149" s="30" t="s">
        <v>6247</v>
      </c>
      <c r="E149" s="6" t="s">
        <v>2584</v>
      </c>
      <c r="F149" s="31" t="s">
        <v>4590</v>
      </c>
      <c r="G149" s="6" t="s">
        <v>4233</v>
      </c>
      <c r="H149" s="32">
        <v>26.04</v>
      </c>
      <c r="I149" s="33">
        <v>79.62</v>
      </c>
      <c r="J149" s="33">
        <v>79.671880000000002</v>
      </c>
      <c r="K149" s="34">
        <v>0.93</v>
      </c>
      <c r="L149" s="34">
        <v>0.93</v>
      </c>
      <c r="M149" s="7">
        <v>1</v>
      </c>
      <c r="N149" s="7">
        <v>1</v>
      </c>
      <c r="O149" s="7">
        <v>0</v>
      </c>
      <c r="P149" s="7">
        <v>0</v>
      </c>
      <c r="Q149" s="35">
        <v>74.046600000000012</v>
      </c>
      <c r="R149" s="35">
        <v>74.094848400000004</v>
      </c>
      <c r="S149" s="35">
        <v>1928.1734640000002</v>
      </c>
      <c r="T149" s="35">
        <v>1929.4298523360001</v>
      </c>
      <c r="U149" s="36">
        <v>1.1933945301030996E-3</v>
      </c>
      <c r="V149" s="37">
        <v>1.1944223403750629E-3</v>
      </c>
      <c r="W149" s="37">
        <v>1.0278102719632563E-6</v>
      </c>
      <c r="X149" s="38">
        <v>0.12205690450143068</v>
      </c>
      <c r="Y149" s="39">
        <v>4687.2851191025602</v>
      </c>
      <c r="Z149" s="40">
        <v>2.3633717189735668E-3</v>
      </c>
      <c r="AA149" s="41">
        <v>2.3693908079592666E-3</v>
      </c>
      <c r="AB149" s="41">
        <v>6.019088985699788E-6</v>
      </c>
      <c r="AC149" s="42">
        <v>3.4375013022941103E-2</v>
      </c>
      <c r="AD149" s="43">
        <v>1320.0849855200117</v>
      </c>
      <c r="AE149" s="40">
        <v>0</v>
      </c>
      <c r="AF149" s="41">
        <v>0</v>
      </c>
      <c r="AG149" s="41">
        <v>0</v>
      </c>
      <c r="AH149" s="42">
        <v>0</v>
      </c>
      <c r="AI149" s="43">
        <v>0</v>
      </c>
      <c r="AJ149" s="42">
        <v>0.1564319175243718</v>
      </c>
      <c r="AK149" s="31">
        <v>6007.3701046225724</v>
      </c>
      <c r="AL149" s="44">
        <f>+$AL$6*W149/H149*10^6</f>
        <v>19.73522027579217</v>
      </c>
      <c r="AM149" s="31">
        <v>292287.6875</v>
      </c>
      <c r="AN149" s="45">
        <v>2.0552935896838188E-2</v>
      </c>
      <c r="AR149" s="33"/>
    </row>
    <row r="150" spans="1:44">
      <c r="A150" s="6" t="s">
        <v>3588</v>
      </c>
      <c r="B150" s="6" t="s">
        <v>343</v>
      </c>
      <c r="C150" s="6" t="s">
        <v>3750</v>
      </c>
      <c r="D150" s="30" t="s">
        <v>6245</v>
      </c>
      <c r="E150" s="6" t="s">
        <v>2676</v>
      </c>
      <c r="F150" s="31" t="s">
        <v>4576</v>
      </c>
      <c r="G150" s="6" t="s">
        <v>4233</v>
      </c>
      <c r="H150" s="32">
        <v>33.274999999999999</v>
      </c>
      <c r="I150" s="33">
        <v>109.792</v>
      </c>
      <c r="J150" s="33">
        <v>110.002</v>
      </c>
      <c r="K150" s="34">
        <v>1</v>
      </c>
      <c r="L150" s="34">
        <v>1</v>
      </c>
      <c r="M150" s="7">
        <v>1</v>
      </c>
      <c r="N150" s="7">
        <v>1</v>
      </c>
      <c r="O150" s="7">
        <v>0</v>
      </c>
      <c r="P150" s="7">
        <v>0</v>
      </c>
      <c r="Q150" s="35">
        <v>109.792</v>
      </c>
      <c r="R150" s="35">
        <v>110.002</v>
      </c>
      <c r="S150" s="35">
        <v>3653.3287999999998</v>
      </c>
      <c r="T150" s="35">
        <v>3660.3165499999996</v>
      </c>
      <c r="U150" s="36">
        <v>2.2611360896667336E-3</v>
      </c>
      <c r="V150" s="37">
        <v>2.2659356363079744E-3</v>
      </c>
      <c r="W150" s="37">
        <v>4.7995466412407289E-6</v>
      </c>
      <c r="X150" s="38">
        <v>0.5699668723110648</v>
      </c>
      <c r="Y150" s="39">
        <v>17128.981887635306</v>
      </c>
      <c r="Z150" s="40">
        <v>4.4779031177620424E-3</v>
      </c>
      <c r="AA150" s="41">
        <v>4.4949653791719526E-3</v>
      </c>
      <c r="AB150" s="41">
        <v>1.7062261409910191E-5</v>
      </c>
      <c r="AC150" s="42">
        <v>9.7442563078887448E-2</v>
      </c>
      <c r="AD150" s="43">
        <v>2928.4015951581505</v>
      </c>
      <c r="AE150" s="40">
        <v>0</v>
      </c>
      <c r="AF150" s="41">
        <v>0</v>
      </c>
      <c r="AG150" s="41">
        <v>0</v>
      </c>
      <c r="AH150" s="42">
        <v>0</v>
      </c>
      <c r="AI150" s="43">
        <v>0</v>
      </c>
      <c r="AJ150" s="42">
        <v>0.66740943538995223</v>
      </c>
      <c r="AK150" s="31">
        <v>20057.383482793455</v>
      </c>
      <c r="AL150" s="44">
        <f>+$AL$6*W150/H150*10^6</f>
        <v>72.119408583632293</v>
      </c>
      <c r="AM150" s="31">
        <v>1046531.125</v>
      </c>
      <c r="AN150" s="45">
        <v>1.9165587151355346E-2</v>
      </c>
      <c r="AR150" s="33"/>
    </row>
    <row r="151" spans="1:44">
      <c r="A151" s="6" t="s">
        <v>4993</v>
      </c>
      <c r="B151" s="6" t="s">
        <v>6079</v>
      </c>
      <c r="C151" s="6" t="s">
        <v>3249</v>
      </c>
      <c r="D151" s="30" t="s">
        <v>2174</v>
      </c>
      <c r="E151" s="6" t="s">
        <v>3155</v>
      </c>
      <c r="F151" s="31" t="s">
        <v>4572</v>
      </c>
      <c r="G151" s="6" t="s">
        <v>4233</v>
      </c>
      <c r="H151" s="32">
        <v>20.6</v>
      </c>
      <c r="I151" s="33">
        <v>105.02800000000001</v>
      </c>
      <c r="J151" s="33">
        <v>105.59339999999999</v>
      </c>
      <c r="K151" s="34">
        <v>1</v>
      </c>
      <c r="L151" s="34">
        <v>1</v>
      </c>
      <c r="M151" s="7">
        <v>1</v>
      </c>
      <c r="N151" s="7">
        <v>1</v>
      </c>
      <c r="O151" s="7">
        <v>0</v>
      </c>
      <c r="P151" s="7">
        <v>0</v>
      </c>
      <c r="Q151" s="35">
        <v>105.02800000000001</v>
      </c>
      <c r="R151" s="35">
        <v>105.59339999999999</v>
      </c>
      <c r="S151" s="35">
        <v>2163.5768000000003</v>
      </c>
      <c r="T151" s="35">
        <v>2175.2240400000001</v>
      </c>
      <c r="U151" s="36">
        <v>1.3390915116224045E-3</v>
      </c>
      <c r="V151" s="37">
        <v>1.3465823520618192E-3</v>
      </c>
      <c r="W151" s="37">
        <v>7.4908404394146474E-6</v>
      </c>
      <c r="X151" s="38">
        <v>0.88956962300312059</v>
      </c>
      <c r="Y151" s="39">
        <v>43182.991407918475</v>
      </c>
      <c r="Z151" s="40">
        <v>2.6519067482340007E-3</v>
      </c>
      <c r="AA151" s="41">
        <v>2.6712325609495576E-3</v>
      </c>
      <c r="AB151" s="41">
        <v>1.9325812715556903E-5</v>
      </c>
      <c r="AC151" s="42">
        <v>0.11036970301560575</v>
      </c>
      <c r="AD151" s="43">
        <v>5357.7525735730951</v>
      </c>
      <c r="AE151" s="40">
        <v>0</v>
      </c>
      <c r="AF151" s="41">
        <v>0</v>
      </c>
      <c r="AG151" s="41">
        <v>0</v>
      </c>
      <c r="AH151" s="42">
        <v>0</v>
      </c>
      <c r="AI151" s="43">
        <v>0</v>
      </c>
      <c r="AJ151" s="42">
        <v>0.99993932601872637</v>
      </c>
      <c r="AK151" s="31">
        <v>48540.743981491571</v>
      </c>
      <c r="AL151" s="44">
        <f>+$AL$6*W151/H151*10^6</f>
        <v>181.81651551977299</v>
      </c>
      <c r="AM151" s="31">
        <v>2536685.75</v>
      </c>
      <c r="AN151" s="45">
        <v>1.9135497560741045E-2</v>
      </c>
      <c r="AR151" s="33"/>
    </row>
    <row r="152" spans="1:44">
      <c r="A152" s="6" t="s">
        <v>3695</v>
      </c>
      <c r="B152" s="6" t="s">
        <v>449</v>
      </c>
      <c r="C152" s="6" t="s">
        <v>3857</v>
      </c>
      <c r="D152" s="30" t="s">
        <v>6243</v>
      </c>
      <c r="E152" s="6" t="s">
        <v>3046</v>
      </c>
      <c r="F152" s="31" t="s">
        <v>4573</v>
      </c>
      <c r="G152" s="6" t="s">
        <v>4233</v>
      </c>
      <c r="H152" s="32">
        <v>23.49</v>
      </c>
      <c r="I152" s="33">
        <v>239.26900000000001</v>
      </c>
      <c r="J152" s="33">
        <v>240.04</v>
      </c>
      <c r="K152" s="34">
        <v>1</v>
      </c>
      <c r="L152" s="34">
        <v>1</v>
      </c>
      <c r="M152" s="7">
        <v>0</v>
      </c>
      <c r="N152" s="7">
        <v>0</v>
      </c>
      <c r="O152" s="7">
        <v>1</v>
      </c>
      <c r="P152" s="7">
        <v>1</v>
      </c>
      <c r="Q152" s="35">
        <v>239.26900000000001</v>
      </c>
      <c r="R152" s="35">
        <v>240.04</v>
      </c>
      <c r="S152" s="35">
        <v>5620.4288099999994</v>
      </c>
      <c r="T152" s="35">
        <v>5638.5395999999992</v>
      </c>
      <c r="U152" s="36">
        <v>3.4786232275873037E-3</v>
      </c>
      <c r="V152" s="37">
        <v>3.4905636279937893E-3</v>
      </c>
      <c r="W152" s="37">
        <v>1.1940400406485526E-5</v>
      </c>
      <c r="X152" s="38">
        <v>1.4179740676646495</v>
      </c>
      <c r="Y152" s="39">
        <v>60365.009266268607</v>
      </c>
      <c r="Z152" s="40">
        <v>0</v>
      </c>
      <c r="AA152" s="41">
        <v>0</v>
      </c>
      <c r="AB152" s="41">
        <v>0</v>
      </c>
      <c r="AC152" s="42">
        <v>0</v>
      </c>
      <c r="AD152" s="43">
        <v>0</v>
      </c>
      <c r="AE152" s="40">
        <v>7.0268718358359348E-3</v>
      </c>
      <c r="AF152" s="41">
        <v>7.0389202799374115E-3</v>
      </c>
      <c r="AG152" s="41">
        <v>1.2048444101476694E-5</v>
      </c>
      <c r="AH152" s="42">
        <v>4.3366153199521459E-2</v>
      </c>
      <c r="AI152" s="43">
        <v>1846.1538186258604</v>
      </c>
      <c r="AJ152" s="42">
        <v>1.461340220864171</v>
      </c>
      <c r="AK152" s="31">
        <v>62211.16308489447</v>
      </c>
      <c r="AL152" s="44">
        <f>+$AL$6*W152/H152*10^6</f>
        <v>254.1592253402624</v>
      </c>
      <c r="AM152" s="31">
        <v>3285509.75</v>
      </c>
      <c r="AN152" s="45">
        <v>1.8935010947660244E-2</v>
      </c>
      <c r="AR152" s="33"/>
    </row>
    <row r="153" spans="1:44">
      <c r="A153" s="6" t="s">
        <v>3516</v>
      </c>
      <c r="B153" s="6" t="s">
        <v>271</v>
      </c>
      <c r="C153" s="6" t="s">
        <v>581</v>
      </c>
      <c r="D153" s="30" t="s">
        <v>6248</v>
      </c>
      <c r="E153" s="6" t="s">
        <v>2607</v>
      </c>
      <c r="F153" s="31" t="s">
        <v>4589</v>
      </c>
      <c r="G153" s="6" t="s">
        <v>4233</v>
      </c>
      <c r="H153" s="32">
        <v>82.52</v>
      </c>
      <c r="I153" s="33">
        <v>64.085999999999999</v>
      </c>
      <c r="J153" s="33">
        <v>64.123279999999994</v>
      </c>
      <c r="K153" s="34">
        <v>1</v>
      </c>
      <c r="L153" s="34">
        <v>1</v>
      </c>
      <c r="M153" s="7">
        <v>0.52</v>
      </c>
      <c r="N153" s="7">
        <v>0.52</v>
      </c>
      <c r="O153" s="7">
        <v>0.48</v>
      </c>
      <c r="P153" s="7">
        <v>0.48</v>
      </c>
      <c r="Q153" s="35">
        <v>64.085999999999999</v>
      </c>
      <c r="R153" s="35">
        <v>64.123279999999994</v>
      </c>
      <c r="S153" s="35">
        <v>5288.3767199999993</v>
      </c>
      <c r="T153" s="35">
        <v>5291.4530655999988</v>
      </c>
      <c r="U153" s="36">
        <v>3.2731079275824791E-3</v>
      </c>
      <c r="V153" s="37">
        <v>3.2756981275824672E-3</v>
      </c>
      <c r="W153" s="37">
        <v>2.5901999999881561E-6</v>
      </c>
      <c r="X153" s="38">
        <v>0.30759742596682516</v>
      </c>
      <c r="Y153" s="39">
        <v>3727.5499995979785</v>
      </c>
      <c r="Z153" s="40">
        <v>3.3706344945579124E-3</v>
      </c>
      <c r="AA153" s="41">
        <v>3.3789829282389128E-3</v>
      </c>
      <c r="AB153" s="41">
        <v>8.3484336810004355E-6</v>
      </c>
      <c r="AC153" s="42">
        <v>4.7677898962343659E-2</v>
      </c>
      <c r="AD153" s="43">
        <v>577.77386042588057</v>
      </c>
      <c r="AE153" s="40">
        <v>3.1736293457132218E-3</v>
      </c>
      <c r="AF153" s="41">
        <v>3.1707032475250569E-3</v>
      </c>
      <c r="AG153" s="41">
        <v>-2.9260981881649474E-6</v>
      </c>
      <c r="AH153" s="42">
        <v>-1.0531950950351409E-2</v>
      </c>
      <c r="AI153" s="43">
        <v>-127.62907113852894</v>
      </c>
      <c r="AJ153" s="42">
        <v>0.34474337397881738</v>
      </c>
      <c r="AK153" s="31">
        <v>4177.6947888853301</v>
      </c>
      <c r="AL153" s="44">
        <f>+$AL$6*W153/H153*10^6</f>
        <v>15.69437712062625</v>
      </c>
      <c r="AM153" s="31">
        <v>238026.296875</v>
      </c>
      <c r="AN153" s="45">
        <v>1.7551400176087497E-2</v>
      </c>
      <c r="AR153" s="33"/>
    </row>
    <row r="154" spans="1:44">
      <c r="A154" s="6" t="s">
        <v>3497</v>
      </c>
      <c r="B154" s="6" t="s">
        <v>251</v>
      </c>
      <c r="C154" s="6" t="s">
        <v>561</v>
      </c>
      <c r="D154" s="30" t="s">
        <v>6249</v>
      </c>
      <c r="E154" s="6" t="s">
        <v>2588</v>
      </c>
      <c r="F154" s="31" t="s">
        <v>4576</v>
      </c>
      <c r="G154" s="6" t="s">
        <v>4233</v>
      </c>
      <c r="H154" s="32">
        <v>17.47</v>
      </c>
      <c r="I154" s="33">
        <v>289.512</v>
      </c>
      <c r="J154" s="33">
        <v>290.03999999999996</v>
      </c>
      <c r="K154" s="34">
        <v>1</v>
      </c>
      <c r="L154" s="34">
        <v>1</v>
      </c>
      <c r="M154" s="7">
        <v>0.67</v>
      </c>
      <c r="N154" s="7">
        <v>0.67</v>
      </c>
      <c r="O154" s="7">
        <v>0.33</v>
      </c>
      <c r="P154" s="7">
        <v>0.33</v>
      </c>
      <c r="Q154" s="35">
        <v>289.512</v>
      </c>
      <c r="R154" s="35">
        <v>290.03999999999996</v>
      </c>
      <c r="S154" s="35">
        <v>5057.7746399999996</v>
      </c>
      <c r="T154" s="35">
        <v>5066.9987999999994</v>
      </c>
      <c r="U154" s="36">
        <v>3.1303825628575151E-3</v>
      </c>
      <c r="V154" s="37">
        <v>3.1367486918719482E-3</v>
      </c>
      <c r="W154" s="37">
        <v>6.3661290144330883E-6</v>
      </c>
      <c r="X154" s="38">
        <v>0.75600528848015347</v>
      </c>
      <c r="Y154" s="39">
        <v>43274.48703378097</v>
      </c>
      <c r="Z154" s="40">
        <v>4.1535573353523071E-3</v>
      </c>
      <c r="AA154" s="41">
        <v>4.1690135794798695E-3</v>
      </c>
      <c r="AB154" s="41">
        <v>1.5456244127562413E-5</v>
      </c>
      <c r="AC154" s="42">
        <v>8.8270599493212865E-2</v>
      </c>
      <c r="AD154" s="43">
        <v>5052.6960213630728</v>
      </c>
      <c r="AE154" s="40">
        <v>2.0867287305861289E-3</v>
      </c>
      <c r="AF154" s="41">
        <v>2.0873926649151698E-3</v>
      </c>
      <c r="AG154" s="41">
        <v>6.6393432904092442E-7</v>
      </c>
      <c r="AH154" s="42">
        <v>2.3897092093477326E-3</v>
      </c>
      <c r="AI154" s="43">
        <v>136.78930791916042</v>
      </c>
      <c r="AJ154" s="42">
        <v>0.84666559718271406</v>
      </c>
      <c r="AK154" s="31">
        <v>48463.972363063207</v>
      </c>
      <c r="AL154" s="44">
        <f>+$AL$6*W154/H154*10^6</f>
        <v>182.20174626311072</v>
      </c>
      <c r="AM154" s="31">
        <v>2790477.5</v>
      </c>
      <c r="AN154" s="45">
        <v>1.736762699683592E-2</v>
      </c>
      <c r="AR154" s="33"/>
    </row>
    <row r="155" spans="1:44">
      <c r="A155" s="6" t="s">
        <v>5464</v>
      </c>
      <c r="B155" s="6" t="s">
        <v>5460</v>
      </c>
      <c r="C155" s="6" t="s">
        <v>5471</v>
      </c>
      <c r="D155" s="30" t="s">
        <v>5472</v>
      </c>
      <c r="E155" s="6" t="s">
        <v>5475</v>
      </c>
      <c r="F155" s="31" t="s">
        <v>4585</v>
      </c>
      <c r="G155" s="6" t="s">
        <v>4233</v>
      </c>
      <c r="H155" s="32">
        <v>26.38</v>
      </c>
      <c r="I155" s="33">
        <v>202.15</v>
      </c>
      <c r="J155" s="33">
        <v>202.923</v>
      </c>
      <c r="K155" s="34">
        <v>1</v>
      </c>
      <c r="L155" s="34">
        <v>1</v>
      </c>
      <c r="M155" s="7">
        <v>0</v>
      </c>
      <c r="N155" s="7">
        <v>0</v>
      </c>
      <c r="O155" s="7">
        <v>1</v>
      </c>
      <c r="P155" s="7">
        <v>1</v>
      </c>
      <c r="Q155" s="35">
        <v>202.15</v>
      </c>
      <c r="R155" s="35">
        <v>202.923</v>
      </c>
      <c r="S155" s="35">
        <v>5332.7169999999996</v>
      </c>
      <c r="T155" s="35">
        <v>5353.1087399999997</v>
      </c>
      <c r="U155" s="36">
        <v>3.3005512300670319E-3</v>
      </c>
      <c r="V155" s="37">
        <v>3.3138663537167789E-3</v>
      </c>
      <c r="W155" s="37">
        <v>1.331512364974698E-5</v>
      </c>
      <c r="X155" s="38">
        <v>1.5812283843374633</v>
      </c>
      <c r="Y155" s="39">
        <v>59940.423970335985</v>
      </c>
      <c r="Z155" s="40">
        <v>0</v>
      </c>
      <c r="AA155" s="41">
        <v>0</v>
      </c>
      <c r="AB155" s="41">
        <v>0</v>
      </c>
      <c r="AC155" s="42">
        <v>0</v>
      </c>
      <c r="AD155" s="43">
        <v>0</v>
      </c>
      <c r="AE155" s="40">
        <v>6.6671636920499489E-3</v>
      </c>
      <c r="AF155" s="41">
        <v>6.68260016666305E-3</v>
      </c>
      <c r="AG155" s="41">
        <v>1.5436474613101173E-5</v>
      </c>
      <c r="AH155" s="42">
        <v>5.5560744382772462E-2</v>
      </c>
      <c r="AI155" s="43">
        <v>2106.1692336153319</v>
      </c>
      <c r="AJ155" s="42">
        <v>1.6367891287202356</v>
      </c>
      <c r="AK155" s="31">
        <v>62046.593203951314</v>
      </c>
      <c r="AL155" s="44">
        <f>+$AL$6*W155/H155*10^6</f>
        <v>252.37156273212625</v>
      </c>
      <c r="AM155" s="31">
        <v>3670783</v>
      </c>
      <c r="AN155" s="45">
        <v>1.6902822423431545E-2</v>
      </c>
      <c r="AR155" s="33"/>
    </row>
    <row r="156" spans="1:44">
      <c r="A156" s="6" t="s">
        <v>3535</v>
      </c>
      <c r="B156" s="6" t="s">
        <v>292</v>
      </c>
      <c r="C156" s="6" t="s">
        <v>601</v>
      </c>
      <c r="D156" s="30" t="s">
        <v>6251</v>
      </c>
      <c r="E156" s="6" t="s">
        <v>2627</v>
      </c>
      <c r="F156" s="31" t="s">
        <v>4587</v>
      </c>
      <c r="G156" s="6" t="s">
        <v>4233</v>
      </c>
      <c r="H156" s="32">
        <v>122.69</v>
      </c>
      <c r="I156" s="33">
        <v>61.67</v>
      </c>
      <c r="J156" s="33">
        <v>61.762529999999998</v>
      </c>
      <c r="K156" s="34">
        <v>1</v>
      </c>
      <c r="L156" s="34">
        <v>1</v>
      </c>
      <c r="M156" s="7">
        <v>0.45</v>
      </c>
      <c r="N156" s="7">
        <v>0.45</v>
      </c>
      <c r="O156" s="7">
        <v>0.55000000000000004</v>
      </c>
      <c r="P156" s="7">
        <v>0.55000000000000004</v>
      </c>
      <c r="Q156" s="35">
        <v>61.67</v>
      </c>
      <c r="R156" s="35">
        <v>61.762529999999998</v>
      </c>
      <c r="S156" s="35">
        <v>7566.2923000000001</v>
      </c>
      <c r="T156" s="35">
        <v>7577.6448056999998</v>
      </c>
      <c r="U156" s="36">
        <v>4.6829665549121989E-3</v>
      </c>
      <c r="V156" s="37">
        <v>4.6909755399487645E-3</v>
      </c>
      <c r="W156" s="37">
        <v>8.0089850365656565E-6</v>
      </c>
      <c r="X156" s="38">
        <v>0.95110152955975591</v>
      </c>
      <c r="Y156" s="39">
        <v>7752.0704993052077</v>
      </c>
      <c r="Z156" s="40">
        <v>4.1733187951850988E-3</v>
      </c>
      <c r="AA156" s="41">
        <v>4.1874965638634878E-3</v>
      </c>
      <c r="AB156" s="41">
        <v>1.4177768678388936E-5</v>
      </c>
      <c r="AC156" s="42">
        <v>8.096922708963819E-2</v>
      </c>
      <c r="AD156" s="43">
        <v>659.94968693160149</v>
      </c>
      <c r="AE156" s="40">
        <v>5.2028150224919887E-3</v>
      </c>
      <c r="AF156" s="41">
        <v>5.2027905831063545E-3</v>
      </c>
      <c r="AG156" s="41">
        <v>-2.4439385634157651E-8</v>
      </c>
      <c r="AH156" s="42">
        <v>-8.7965062757204248E-5</v>
      </c>
      <c r="AI156" s="43">
        <v>-0.71697010968460551</v>
      </c>
      <c r="AJ156" s="42">
        <v>1.0319827915866369</v>
      </c>
      <c r="AK156" s="31">
        <v>8411.303216127124</v>
      </c>
      <c r="AL156" s="44">
        <f>+$AL$6*W156/H156*10^6</f>
        <v>32.639110915990123</v>
      </c>
      <c r="AM156" s="31">
        <v>507047.6875</v>
      </c>
      <c r="AN156" s="45">
        <v>1.6588781338495156E-2</v>
      </c>
      <c r="AR156" s="33"/>
    </row>
    <row r="157" spans="1:44">
      <c r="A157" s="6" t="s">
        <v>5112</v>
      </c>
      <c r="B157" s="6" t="s">
        <v>5106</v>
      </c>
      <c r="C157" s="6" t="s">
        <v>5125</v>
      </c>
      <c r="D157" s="30" t="s">
        <v>6254</v>
      </c>
      <c r="E157" s="6" t="s">
        <v>5120</v>
      </c>
      <c r="F157" s="31" t="s">
        <v>4581</v>
      </c>
      <c r="G157" s="6" t="s">
        <v>4233</v>
      </c>
      <c r="H157" s="32">
        <v>76.150000000000006</v>
      </c>
      <c r="I157" s="33">
        <v>63.262999999999998</v>
      </c>
      <c r="J157" s="33">
        <v>63.318369999999994</v>
      </c>
      <c r="K157" s="34">
        <v>1</v>
      </c>
      <c r="L157" s="34">
        <v>1</v>
      </c>
      <c r="M157" s="7">
        <v>0.52</v>
      </c>
      <c r="N157" s="7">
        <v>0.52</v>
      </c>
      <c r="O157" s="7">
        <v>0.48</v>
      </c>
      <c r="P157" s="7">
        <v>0.48</v>
      </c>
      <c r="Q157" s="35">
        <v>63.262999999999998</v>
      </c>
      <c r="R157" s="35">
        <v>63.318369999999994</v>
      </c>
      <c r="S157" s="35">
        <v>4817.4774500000003</v>
      </c>
      <c r="T157" s="35">
        <v>4821.6938755000001</v>
      </c>
      <c r="U157" s="36">
        <v>2.9816566533378184E-3</v>
      </c>
      <c r="V157" s="37">
        <v>2.9848915607758996E-3</v>
      </c>
      <c r="W157" s="37">
        <v>3.2349074380812366E-6</v>
      </c>
      <c r="X157" s="38">
        <v>0.38415921596759905</v>
      </c>
      <c r="Y157" s="39">
        <v>5044.7697435009723</v>
      </c>
      <c r="Z157" s="40">
        <v>3.070499045258049E-3</v>
      </c>
      <c r="AA157" s="41">
        <v>3.0790070493918703E-3</v>
      </c>
      <c r="AB157" s="41">
        <v>8.5080041338212765E-6</v>
      </c>
      <c r="AC157" s="42">
        <v>4.8589205707737344E-2</v>
      </c>
      <c r="AD157" s="43">
        <v>638.07230082386536</v>
      </c>
      <c r="AE157" s="40">
        <v>2.8910360621267734E-3</v>
      </c>
      <c r="AF157" s="41">
        <v>2.8892178084331172E-3</v>
      </c>
      <c r="AG157" s="41">
        <v>-1.8182536936561453E-6</v>
      </c>
      <c r="AH157" s="42">
        <v>-6.5444689430914967E-3</v>
      </c>
      <c r="AI157" s="43">
        <v>-85.941811465416905</v>
      </c>
      <c r="AJ157" s="42">
        <v>0.42620395273224487</v>
      </c>
      <c r="AK157" s="31">
        <v>5596.9002328594206</v>
      </c>
      <c r="AL157" s="44">
        <f>+$AL$6*W157/H157*10^6</f>
        <v>21.240364005786187</v>
      </c>
      <c r="AM157" s="31">
        <v>337523.5</v>
      </c>
      <c r="AN157" s="45">
        <v>1.6582253481192927E-2</v>
      </c>
      <c r="AR157" s="33"/>
    </row>
    <row r="158" spans="1:44">
      <c r="A158" s="6" t="s">
        <v>3510</v>
      </c>
      <c r="B158" s="6" t="s">
        <v>265</v>
      </c>
      <c r="C158" s="6" t="s">
        <v>575</v>
      </c>
      <c r="D158" s="30" t="s">
        <v>6244</v>
      </c>
      <c r="E158" s="6" t="s">
        <v>2601</v>
      </c>
      <c r="F158" s="31" t="s">
        <v>4581</v>
      </c>
      <c r="G158" s="6" t="s">
        <v>4233</v>
      </c>
      <c r="H158" s="32">
        <v>74.150000000000006</v>
      </c>
      <c r="I158" s="33">
        <v>85.566000000000003</v>
      </c>
      <c r="J158" s="33">
        <v>85.648319999999998</v>
      </c>
      <c r="K158" s="34">
        <v>1</v>
      </c>
      <c r="L158" s="34">
        <v>1</v>
      </c>
      <c r="M158" s="7">
        <v>0</v>
      </c>
      <c r="N158" s="7">
        <v>0</v>
      </c>
      <c r="O158" s="7">
        <v>1</v>
      </c>
      <c r="P158" s="7">
        <v>1</v>
      </c>
      <c r="Q158" s="35">
        <v>85.566000000000003</v>
      </c>
      <c r="R158" s="35">
        <v>85.648319999999998</v>
      </c>
      <c r="S158" s="35">
        <v>6344.7189000000008</v>
      </c>
      <c r="T158" s="35">
        <v>6350.8229280000005</v>
      </c>
      <c r="U158" s="36">
        <v>3.9269043847300639E-3</v>
      </c>
      <c r="V158" s="37">
        <v>3.9315058672826962E-3</v>
      </c>
      <c r="W158" s="37">
        <v>4.6014825526323119E-6</v>
      </c>
      <c r="X158" s="38">
        <v>0.54644590719922292</v>
      </c>
      <c r="Y158" s="39">
        <v>7369.4660444939027</v>
      </c>
      <c r="Z158" s="40">
        <v>0</v>
      </c>
      <c r="AA158" s="41">
        <v>0</v>
      </c>
      <c r="AB158" s="41">
        <v>0</v>
      </c>
      <c r="AC158" s="42">
        <v>0</v>
      </c>
      <c r="AD158" s="43">
        <v>0</v>
      </c>
      <c r="AE158" s="40">
        <v>7.9324065924261684E-3</v>
      </c>
      <c r="AF158" s="41">
        <v>7.9281054091010911E-3</v>
      </c>
      <c r="AG158" s="41">
        <v>-4.3011833250772985E-6</v>
      </c>
      <c r="AH158" s="42">
        <v>-1.5481316379404381E-2</v>
      </c>
      <c r="AI158" s="43">
        <v>-208.78376776000513</v>
      </c>
      <c r="AJ158" s="42">
        <v>0.5309645908198185</v>
      </c>
      <c r="AK158" s="31">
        <v>7160.6822767338972</v>
      </c>
      <c r="AL158" s="44">
        <f>+$AL$6*W158/H158*10^6</f>
        <v>31.028203321863192</v>
      </c>
      <c r="AM158" s="31">
        <v>439554.25</v>
      </c>
      <c r="AN158" s="45">
        <v>1.6290781574137658E-2</v>
      </c>
      <c r="AR158" s="33"/>
    </row>
    <row r="159" spans="1:44">
      <c r="A159" s="6" t="s">
        <v>3600</v>
      </c>
      <c r="B159" s="6" t="s">
        <v>357</v>
      </c>
      <c r="C159" s="6" t="s">
        <v>3765</v>
      </c>
      <c r="D159" s="30" t="s">
        <v>6253</v>
      </c>
      <c r="E159" s="6" t="s">
        <v>2688</v>
      </c>
      <c r="F159" s="31" t="s">
        <v>4589</v>
      </c>
      <c r="G159" s="6" t="s">
        <v>4233</v>
      </c>
      <c r="H159" s="32">
        <v>44.93</v>
      </c>
      <c r="I159" s="33">
        <v>78.564999999999998</v>
      </c>
      <c r="J159" s="33">
        <v>78.681420000000003</v>
      </c>
      <c r="K159" s="34">
        <v>1</v>
      </c>
      <c r="L159" s="34">
        <v>1</v>
      </c>
      <c r="M159" s="7">
        <v>0.4</v>
      </c>
      <c r="N159" s="7">
        <v>0.4</v>
      </c>
      <c r="O159" s="7">
        <v>0.6</v>
      </c>
      <c r="P159" s="7">
        <v>0.6</v>
      </c>
      <c r="Q159" s="35">
        <v>78.564999999999998</v>
      </c>
      <c r="R159" s="35">
        <v>78.681420000000003</v>
      </c>
      <c r="S159" s="35">
        <v>3529.9254499999997</v>
      </c>
      <c r="T159" s="35">
        <v>3535.1562005999999</v>
      </c>
      <c r="U159" s="36">
        <v>2.1847586860586116E-3</v>
      </c>
      <c r="V159" s="37">
        <v>2.1884545517940634E-3</v>
      </c>
      <c r="W159" s="37">
        <v>3.6958657354518171E-6</v>
      </c>
      <c r="X159" s="38">
        <v>0.43890000268286788</v>
      </c>
      <c r="Y159" s="39">
        <v>9768.5288823251249</v>
      </c>
      <c r="Z159" s="40">
        <v>1.730658809360119E-3</v>
      </c>
      <c r="AA159" s="41">
        <v>1.7365060660299515E-3</v>
      </c>
      <c r="AB159" s="41">
        <v>5.847256669832537E-6</v>
      </c>
      <c r="AC159" s="42">
        <v>3.3393678786193287E-2</v>
      </c>
      <c r="AD159" s="43">
        <v>743.23789864663456</v>
      </c>
      <c r="AE159" s="40">
        <v>2.6479474679661132E-3</v>
      </c>
      <c r="AF159" s="41">
        <v>2.6478859178163611E-3</v>
      </c>
      <c r="AG159" s="41">
        <v>-6.1550149752127858E-8</v>
      </c>
      <c r="AH159" s="42">
        <v>-2.2153841617417807E-4</v>
      </c>
      <c r="AI159" s="43">
        <v>-4.9307459642594722</v>
      </c>
      <c r="AJ159" s="42">
        <v>0.47207214305288697</v>
      </c>
      <c r="AK159" s="31">
        <v>10506.8360350075</v>
      </c>
      <c r="AL159" s="44">
        <f>+$AL$6*W159/H159*10^6</f>
        <v>41.129153521609361</v>
      </c>
      <c r="AM159" s="31">
        <v>645078.1875</v>
      </c>
      <c r="AN159" s="45">
        <v>1.628769386192817E-2</v>
      </c>
      <c r="AR159" s="33"/>
    </row>
    <row r="160" spans="1:44">
      <c r="A160" s="6" t="s">
        <v>198</v>
      </c>
      <c r="B160" s="6" t="s">
        <v>494</v>
      </c>
      <c r="C160" s="6" t="s">
        <v>3906</v>
      </c>
      <c r="D160" s="30" t="s">
        <v>6255</v>
      </c>
      <c r="E160" s="6" t="s">
        <v>3093</v>
      </c>
      <c r="F160" s="31" t="s">
        <v>4581</v>
      </c>
      <c r="G160" s="6" t="s">
        <v>4233</v>
      </c>
      <c r="H160" s="32">
        <v>34.04</v>
      </c>
      <c r="I160" s="33">
        <v>122.164</v>
      </c>
      <c r="J160" s="33">
        <v>122.247</v>
      </c>
      <c r="K160" s="34">
        <v>0.92</v>
      </c>
      <c r="L160" s="34">
        <v>0.92</v>
      </c>
      <c r="M160" s="7">
        <v>0.45</v>
      </c>
      <c r="N160" s="7">
        <v>0.45</v>
      </c>
      <c r="O160" s="7">
        <v>0.55000000000000004</v>
      </c>
      <c r="P160" s="7">
        <v>0.55000000000000004</v>
      </c>
      <c r="Q160" s="35">
        <v>112.39088000000001</v>
      </c>
      <c r="R160" s="35">
        <v>112.46724</v>
      </c>
      <c r="S160" s="35">
        <v>3825.7855552000001</v>
      </c>
      <c r="T160" s="35">
        <v>3828.3848496000001</v>
      </c>
      <c r="U160" s="36">
        <v>2.3678738662089222E-3</v>
      </c>
      <c r="V160" s="37">
        <v>2.3699790828774592E-3</v>
      </c>
      <c r="W160" s="37">
        <v>2.1052166685369203E-6</v>
      </c>
      <c r="X160" s="38">
        <v>0.25000356279336444</v>
      </c>
      <c r="Y160" s="39">
        <v>7344.4054874666408</v>
      </c>
      <c r="Z160" s="40">
        <v>2.1101778956998285E-3</v>
      </c>
      <c r="AA160" s="41">
        <v>2.1156109601215482E-3</v>
      </c>
      <c r="AB160" s="41">
        <v>5.4330644217196952E-6</v>
      </c>
      <c r="AC160" s="42">
        <v>3.1028227144473643E-2</v>
      </c>
      <c r="AD160" s="43">
        <v>911.52253655915513</v>
      </c>
      <c r="AE160" s="40">
        <v>2.6307276761469299E-3</v>
      </c>
      <c r="AF160" s="41">
        <v>2.6285587612952161E-3</v>
      </c>
      <c r="AG160" s="41">
        <v>-2.1689148517137907E-6</v>
      </c>
      <c r="AH160" s="42">
        <v>-7.8066091309341471E-3</v>
      </c>
      <c r="AI160" s="43">
        <v>-229.33634344694909</v>
      </c>
      <c r="AJ160" s="42">
        <v>0.27322518080690389</v>
      </c>
      <c r="AK160" s="31">
        <v>8026.5916805788465</v>
      </c>
      <c r="AL160" s="44">
        <f>+$AL$6*W160/H160*10^6</f>
        <v>30.92268902081258</v>
      </c>
      <c r="AM160" s="31">
        <v>494029.8125</v>
      </c>
      <c r="AN160" s="45">
        <v>1.6247180792513097E-2</v>
      </c>
      <c r="AR160" s="33"/>
    </row>
    <row r="161" spans="1:44">
      <c r="A161" s="6" t="s">
        <v>1429</v>
      </c>
      <c r="B161" s="6" t="s">
        <v>2243</v>
      </c>
      <c r="C161" s="6" t="s">
        <v>2887</v>
      </c>
      <c r="D161" s="30" t="s">
        <v>6246</v>
      </c>
      <c r="E161" s="6" t="s">
        <v>906</v>
      </c>
      <c r="F161" s="31" t="s">
        <v>4589</v>
      </c>
      <c r="G161" s="6" t="s">
        <v>4233</v>
      </c>
      <c r="H161" s="32">
        <v>71.3</v>
      </c>
      <c r="I161" s="33">
        <v>45.128</v>
      </c>
      <c r="J161" s="33">
        <v>45.18432</v>
      </c>
      <c r="K161" s="34">
        <v>1</v>
      </c>
      <c r="L161" s="34">
        <v>1</v>
      </c>
      <c r="M161" s="7">
        <v>0</v>
      </c>
      <c r="N161" s="7">
        <v>0</v>
      </c>
      <c r="O161" s="7">
        <v>1</v>
      </c>
      <c r="P161" s="7">
        <v>1</v>
      </c>
      <c r="Q161" s="35">
        <v>45.128</v>
      </c>
      <c r="R161" s="35">
        <v>45.18432</v>
      </c>
      <c r="S161" s="35">
        <v>3217.6264000000001</v>
      </c>
      <c r="T161" s="35">
        <v>3221.6420159999998</v>
      </c>
      <c r="U161" s="36">
        <v>1.9914690339682675E-3</v>
      </c>
      <c r="V161" s="37">
        <v>1.9943721674786476E-3</v>
      </c>
      <c r="W161" s="37">
        <v>2.9031335103801154E-6</v>
      </c>
      <c r="X161" s="38">
        <v>0.34475963054398889</v>
      </c>
      <c r="Y161" s="39">
        <v>4835.3384368020879</v>
      </c>
      <c r="Z161" s="40">
        <v>0</v>
      </c>
      <c r="AA161" s="41">
        <v>0</v>
      </c>
      <c r="AB161" s="41">
        <v>0</v>
      </c>
      <c r="AC161" s="42">
        <v>0</v>
      </c>
      <c r="AD161" s="43">
        <v>0</v>
      </c>
      <c r="AE161" s="40">
        <v>4.0227977424381204E-3</v>
      </c>
      <c r="AF161" s="41">
        <v>4.0217650189281013E-3</v>
      </c>
      <c r="AG161" s="41">
        <v>-1.0327235100190263E-6</v>
      </c>
      <c r="AH161" s="42">
        <v>-3.71709787347095E-3</v>
      </c>
      <c r="AI161" s="43">
        <v>-52.133210006605196</v>
      </c>
      <c r="AJ161" s="42">
        <v>0.34104253267051793</v>
      </c>
      <c r="AK161" s="31">
        <v>4783.2052267954823</v>
      </c>
      <c r="AL161" s="44">
        <f>+$AL$6*W161/H161*10^6</f>
        <v>20.358580016690851</v>
      </c>
      <c r="AM161" s="31">
        <v>295734.9375</v>
      </c>
      <c r="AN161" s="45">
        <v>1.6173960598738803E-2</v>
      </c>
      <c r="AR161" s="33"/>
    </row>
    <row r="162" spans="1:44">
      <c r="A162" s="6" t="s">
        <v>3704</v>
      </c>
      <c r="B162" s="6" t="s">
        <v>457</v>
      </c>
      <c r="C162" s="6" t="s">
        <v>3865</v>
      </c>
      <c r="D162" s="30" t="s">
        <v>6256</v>
      </c>
      <c r="E162" s="6" t="s">
        <v>3055</v>
      </c>
      <c r="F162" s="31" t="s">
        <v>4574</v>
      </c>
      <c r="G162" s="6" t="s">
        <v>4233</v>
      </c>
      <c r="H162" s="32">
        <v>109.19</v>
      </c>
      <c r="I162" s="33">
        <v>41.366999999999997</v>
      </c>
      <c r="J162" s="33">
        <v>41.396149999999999</v>
      </c>
      <c r="K162" s="34">
        <v>1</v>
      </c>
      <c r="L162" s="34">
        <v>1</v>
      </c>
      <c r="M162" s="7">
        <v>0.47</v>
      </c>
      <c r="N162" s="7">
        <v>0.47</v>
      </c>
      <c r="O162" s="7">
        <v>0.53</v>
      </c>
      <c r="P162" s="7">
        <v>0.53</v>
      </c>
      <c r="Q162" s="35">
        <v>41.366999999999997</v>
      </c>
      <c r="R162" s="35">
        <v>41.396149999999999</v>
      </c>
      <c r="S162" s="35">
        <v>4516.8627299999998</v>
      </c>
      <c r="T162" s="35">
        <v>4520.0456184999994</v>
      </c>
      <c r="U162" s="36">
        <v>2.7955987237922868E-3</v>
      </c>
      <c r="V162" s="37">
        <v>2.7981548330012246E-3</v>
      </c>
      <c r="W162" s="37">
        <v>2.5561092089378123E-6</v>
      </c>
      <c r="X162" s="38">
        <v>0.30354899743763569</v>
      </c>
      <c r="Y162" s="39">
        <v>2780.0073032112437</v>
      </c>
      <c r="Z162" s="40">
        <v>2.6020802287354972E-3</v>
      </c>
      <c r="AA162" s="41">
        <v>2.608845627489411E-3</v>
      </c>
      <c r="AB162" s="41">
        <v>6.7653987539137254E-6</v>
      </c>
      <c r="AC162" s="42">
        <v>3.8637187591626203E-2</v>
      </c>
      <c r="AD162" s="43">
        <v>353.85280329358187</v>
      </c>
      <c r="AE162" s="40">
        <v>2.9929905325142316E-3</v>
      </c>
      <c r="AF162" s="41">
        <v>2.9905984181187633E-3</v>
      </c>
      <c r="AG162" s="41">
        <v>-2.3921143954682908E-6</v>
      </c>
      <c r="AH162" s="42">
        <v>-8.6099747378953501E-3</v>
      </c>
      <c r="AI162" s="43">
        <v>-78.853143492035443</v>
      </c>
      <c r="AJ162" s="42">
        <v>0.33357621029136653</v>
      </c>
      <c r="AK162" s="31">
        <v>3055.00696301279</v>
      </c>
      <c r="AL162" s="44">
        <f>+$AL$6*W162/H162*10^6</f>
        <v>11.704868618636379</v>
      </c>
      <c r="AM162" s="31">
        <v>189633.75</v>
      </c>
      <c r="AN162" s="45">
        <v>1.6110038234295267E-2</v>
      </c>
      <c r="AR162" s="33"/>
    </row>
    <row r="163" spans="1:44">
      <c r="A163" s="6" t="s">
        <v>3634</v>
      </c>
      <c r="B163" s="6" t="s">
        <v>389</v>
      </c>
      <c r="C163" s="6" t="s">
        <v>3799</v>
      </c>
      <c r="D163" s="30" t="s">
        <v>6258</v>
      </c>
      <c r="E163" s="6" t="s">
        <v>2721</v>
      </c>
      <c r="F163" s="31" t="s">
        <v>4579</v>
      </c>
      <c r="G163" s="6" t="s">
        <v>4233</v>
      </c>
      <c r="H163" s="32">
        <v>76.12</v>
      </c>
      <c r="I163" s="33">
        <v>84.007999999999996</v>
      </c>
      <c r="J163" s="33">
        <v>84.115600000000001</v>
      </c>
      <c r="K163" s="34">
        <v>1</v>
      </c>
      <c r="L163" s="34">
        <v>1</v>
      </c>
      <c r="M163" s="7">
        <v>0.45</v>
      </c>
      <c r="N163" s="7">
        <v>0.45</v>
      </c>
      <c r="O163" s="7">
        <v>0.55000000000000004</v>
      </c>
      <c r="P163" s="7">
        <v>0.55000000000000004</v>
      </c>
      <c r="Q163" s="35">
        <v>84.007999999999996</v>
      </c>
      <c r="R163" s="35">
        <v>84.115600000000001</v>
      </c>
      <c r="S163" s="35">
        <v>6394.6889600000004</v>
      </c>
      <c r="T163" s="35">
        <v>6402.8794720000005</v>
      </c>
      <c r="U163" s="36">
        <v>3.9578320981263531E-3</v>
      </c>
      <c r="V163" s="37">
        <v>3.9637317080102241E-3</v>
      </c>
      <c r="W163" s="37">
        <v>5.8996098838710181E-6</v>
      </c>
      <c r="X163" s="38">
        <v>0.70060412882999901</v>
      </c>
      <c r="Y163" s="39">
        <v>9203.9428380189038</v>
      </c>
      <c r="Z163" s="40">
        <v>3.5271008002335106E-3</v>
      </c>
      <c r="AA163" s="41">
        <v>3.5383072808669678E-3</v>
      </c>
      <c r="AB163" s="41">
        <v>1.1206480633457229E-5</v>
      </c>
      <c r="AC163" s="42">
        <v>6.4000203125696584E-2</v>
      </c>
      <c r="AD163" s="43">
        <v>840.78038788355991</v>
      </c>
      <c r="AE163" s="40">
        <v>4.3971845741740201E-3</v>
      </c>
      <c r="AF163" s="41">
        <v>4.3961998583818881E-3</v>
      </c>
      <c r="AG163" s="41">
        <v>-9.8471579213204458E-7</v>
      </c>
      <c r="AH163" s="42">
        <v>-3.5443029440085567E-3</v>
      </c>
      <c r="AI163" s="43">
        <v>-46.562046032692542</v>
      </c>
      <c r="AJ163" s="42">
        <v>0.76106002901168701</v>
      </c>
      <c r="AK163" s="31">
        <v>9998.1611798697722</v>
      </c>
      <c r="AL163" s="44">
        <f>+$AL$6*W163/H163*10^6</f>
        <v>38.752035495737111</v>
      </c>
      <c r="AM163" s="31">
        <v>635500.625</v>
      </c>
      <c r="AN163" s="45">
        <v>1.5732732253205529E-2</v>
      </c>
      <c r="AR163" s="33"/>
    </row>
    <row r="164" spans="1:44">
      <c r="A164" s="6" t="s">
        <v>3520</v>
      </c>
      <c r="B164" s="6" t="s">
        <v>275</v>
      </c>
      <c r="C164" s="6" t="s">
        <v>585</v>
      </c>
      <c r="D164" s="30" t="s">
        <v>6250</v>
      </c>
      <c r="E164" s="6" t="s">
        <v>2611</v>
      </c>
      <c r="F164" s="31" t="s">
        <v>4574</v>
      </c>
      <c r="G164" s="6" t="s">
        <v>4233</v>
      </c>
      <c r="H164" s="32">
        <v>53.4</v>
      </c>
      <c r="I164" s="33">
        <v>115.261</v>
      </c>
      <c r="J164" s="33">
        <v>115.57509999999999</v>
      </c>
      <c r="K164" s="34">
        <v>1</v>
      </c>
      <c r="L164" s="34">
        <v>1</v>
      </c>
      <c r="M164" s="7">
        <v>0</v>
      </c>
      <c r="N164" s="7">
        <v>0</v>
      </c>
      <c r="O164" s="7">
        <v>1</v>
      </c>
      <c r="P164" s="7">
        <v>1</v>
      </c>
      <c r="Q164" s="35">
        <v>115.261</v>
      </c>
      <c r="R164" s="35">
        <v>115.57509999999999</v>
      </c>
      <c r="S164" s="35">
        <v>6154.9373999999998</v>
      </c>
      <c r="T164" s="35">
        <v>6171.7103399999996</v>
      </c>
      <c r="U164" s="36">
        <v>3.8094438925890088E-3</v>
      </c>
      <c r="V164" s="37">
        <v>3.8206254036625346E-3</v>
      </c>
      <c r="W164" s="37">
        <v>1.1181511073525812E-5</v>
      </c>
      <c r="X164" s="38">
        <v>1.3278526849864174</v>
      </c>
      <c r="Y164" s="39">
        <v>24866.155149558381</v>
      </c>
      <c r="Z164" s="40">
        <v>0</v>
      </c>
      <c r="AA164" s="41">
        <v>0</v>
      </c>
      <c r="AB164" s="41">
        <v>0</v>
      </c>
      <c r="AC164" s="42">
        <v>0</v>
      </c>
      <c r="AD164" s="43">
        <v>0</v>
      </c>
      <c r="AE164" s="40">
        <v>7.6951346115161018E-3</v>
      </c>
      <c r="AF164" s="41">
        <v>7.7045086415860982E-3</v>
      </c>
      <c r="AG164" s="41">
        <v>9.3740300699963336E-6</v>
      </c>
      <c r="AH164" s="42">
        <v>3.374009296873097E-2</v>
      </c>
      <c r="AI164" s="43">
        <v>631.83694697998078</v>
      </c>
      <c r="AJ164" s="42">
        <v>1.3615927779551484</v>
      </c>
      <c r="AK164" s="31">
        <v>25497.992096538361</v>
      </c>
      <c r="AL164" s="44">
        <f>+$AL$6*W164/H164*10^6</f>
        <v>104.69579656859375</v>
      </c>
      <c r="AM164" s="31">
        <v>1623423.5</v>
      </c>
      <c r="AN164" s="45">
        <v>1.5706309596071735E-2</v>
      </c>
      <c r="AR164" s="33"/>
    </row>
    <row r="165" spans="1:44">
      <c r="A165" s="6" t="s">
        <v>1459</v>
      </c>
      <c r="B165" s="6" t="s">
        <v>2272</v>
      </c>
      <c r="C165" s="6" t="s">
        <v>2917</v>
      </c>
      <c r="D165" s="30" t="s">
        <v>6261</v>
      </c>
      <c r="E165" s="6" t="s">
        <v>934</v>
      </c>
      <c r="F165" s="31" t="s">
        <v>4575</v>
      </c>
      <c r="G165" s="6" t="s">
        <v>4233</v>
      </c>
      <c r="H165" s="32">
        <v>157.31</v>
      </c>
      <c r="I165" s="33">
        <v>63.408999999999999</v>
      </c>
      <c r="J165" s="33">
        <v>63.688809999999997</v>
      </c>
      <c r="K165" s="34">
        <v>1</v>
      </c>
      <c r="L165" s="34">
        <v>1</v>
      </c>
      <c r="M165" s="7">
        <v>1</v>
      </c>
      <c r="N165" s="7">
        <v>1</v>
      </c>
      <c r="O165" s="7">
        <v>0</v>
      </c>
      <c r="P165" s="7">
        <v>0</v>
      </c>
      <c r="Q165" s="35">
        <v>63.408999999999999</v>
      </c>
      <c r="R165" s="35">
        <v>63.688809999999997</v>
      </c>
      <c r="S165" s="35">
        <v>9974.8697900000006</v>
      </c>
      <c r="T165" s="35">
        <v>10018.8867011</v>
      </c>
      <c r="U165" s="36">
        <v>6.173695089228058E-3</v>
      </c>
      <c r="V165" s="37">
        <v>6.2022374573462869E-3</v>
      </c>
      <c r="W165" s="37">
        <v>2.8542368118228932E-5</v>
      </c>
      <c r="X165" s="38">
        <v>3.3895293661512391</v>
      </c>
      <c r="Y165" s="39">
        <v>21546.814354785067</v>
      </c>
      <c r="Z165" s="40">
        <v>1.2226247068676494E-2</v>
      </c>
      <c r="AA165" s="41">
        <v>1.2303457431650495E-2</v>
      </c>
      <c r="AB165" s="41">
        <v>7.7210362974000982E-5</v>
      </c>
      <c r="AC165" s="42">
        <v>0.44094832939718082</v>
      </c>
      <c r="AD165" s="43">
        <v>2803.0533939176203</v>
      </c>
      <c r="AE165" s="40">
        <v>0</v>
      </c>
      <c r="AF165" s="41">
        <v>0</v>
      </c>
      <c r="AG165" s="41">
        <v>0</v>
      </c>
      <c r="AH165" s="42">
        <v>0</v>
      </c>
      <c r="AI165" s="43">
        <v>0</v>
      </c>
      <c r="AJ165" s="42">
        <v>3.8304776955484199</v>
      </c>
      <c r="AK165" s="31">
        <v>24349.867748702687</v>
      </c>
      <c r="AL165" s="44">
        <f>+$AL$6*W165/H165*10^6</f>
        <v>90.720132598782442</v>
      </c>
      <c r="AM165" s="31">
        <v>1589435.125</v>
      </c>
      <c r="AN165" s="45">
        <v>1.5319824864637168E-2</v>
      </c>
      <c r="AR165" s="33"/>
    </row>
    <row r="166" spans="1:44">
      <c r="A166" s="6" t="s">
        <v>5110</v>
      </c>
      <c r="B166" s="6" t="s">
        <v>5103</v>
      </c>
      <c r="C166" s="6" t="s">
        <v>5123</v>
      </c>
      <c r="D166" s="30" t="s">
        <v>6260</v>
      </c>
      <c r="E166" s="6" t="s">
        <v>5118</v>
      </c>
      <c r="F166" s="31" t="s">
        <v>4573</v>
      </c>
      <c r="G166" s="6" t="s">
        <v>4233</v>
      </c>
      <c r="H166" s="32">
        <v>88.05</v>
      </c>
      <c r="I166" s="33">
        <v>33.533000000000001</v>
      </c>
      <c r="J166" s="33">
        <v>33.565300000000001</v>
      </c>
      <c r="K166" s="34">
        <v>1</v>
      </c>
      <c r="L166" s="34">
        <v>1</v>
      </c>
      <c r="M166" s="7">
        <v>0.4</v>
      </c>
      <c r="N166" s="7">
        <v>0.4</v>
      </c>
      <c r="O166" s="7">
        <v>0.6</v>
      </c>
      <c r="P166" s="7">
        <v>0.6</v>
      </c>
      <c r="Q166" s="35">
        <v>33.533000000000001</v>
      </c>
      <c r="R166" s="35">
        <v>33.565300000000001</v>
      </c>
      <c r="S166" s="35">
        <v>2952.5806499999999</v>
      </c>
      <c r="T166" s="35">
        <v>2955.424665</v>
      </c>
      <c r="U166" s="36">
        <v>1.8274256249168326E-3</v>
      </c>
      <c r="V166" s="37">
        <v>1.8295691034828825E-3</v>
      </c>
      <c r="W166" s="37">
        <v>2.1434785660498761E-6</v>
      </c>
      <c r="X166" s="38">
        <v>0.25454732821211418</v>
      </c>
      <c r="Y166" s="39">
        <v>2890.9406951972082</v>
      </c>
      <c r="Z166" s="40">
        <v>1.4475970625013415E-3</v>
      </c>
      <c r="AA166" s="41">
        <v>1.4517358122947994E-3</v>
      </c>
      <c r="AB166" s="41">
        <v>4.138749793457892E-6</v>
      </c>
      <c r="AC166" s="42">
        <v>2.3636397200110404E-2</v>
      </c>
      <c r="AD166" s="43">
        <v>268.44289835446233</v>
      </c>
      <c r="AE166" s="40">
        <v>2.2148565364555335E-3</v>
      </c>
      <c r="AF166" s="41">
        <v>2.2136581547068396E-3</v>
      </c>
      <c r="AG166" s="41">
        <v>-1.1983817486938518E-6</v>
      </c>
      <c r="AH166" s="42">
        <v>-4.3133541615550594E-3</v>
      </c>
      <c r="AI166" s="43">
        <v>-48.987554361783758</v>
      </c>
      <c r="AJ166" s="42">
        <v>0.27387037125066954</v>
      </c>
      <c r="AK166" s="31">
        <v>3110.3960391898868</v>
      </c>
      <c r="AL166" s="44">
        <f>+$AL$6*W166/H166*10^6</f>
        <v>12.17193961413899</v>
      </c>
      <c r="AM166" s="31">
        <v>206473.09375</v>
      </c>
      <c r="AN166" s="45">
        <v>1.5064413394977218E-2</v>
      </c>
      <c r="AR166" s="33"/>
    </row>
    <row r="167" spans="1:44">
      <c r="A167" s="6" t="s">
        <v>3615</v>
      </c>
      <c r="B167" s="6" t="s">
        <v>372</v>
      </c>
      <c r="C167" s="6" t="s">
        <v>3782</v>
      </c>
      <c r="D167" s="30" t="s">
        <v>6252</v>
      </c>
      <c r="E167" s="6" t="s">
        <v>5219</v>
      </c>
      <c r="F167" s="31" t="s">
        <v>4588</v>
      </c>
      <c r="G167" s="6" t="s">
        <v>4233</v>
      </c>
      <c r="H167" s="32">
        <v>78.27</v>
      </c>
      <c r="I167" s="33">
        <v>79.623000000000005</v>
      </c>
      <c r="J167" s="33">
        <v>79.722439999999992</v>
      </c>
      <c r="K167" s="34">
        <v>1</v>
      </c>
      <c r="L167" s="34">
        <v>1</v>
      </c>
      <c r="M167" s="7">
        <v>0</v>
      </c>
      <c r="N167" s="7">
        <v>0</v>
      </c>
      <c r="O167" s="7">
        <v>1</v>
      </c>
      <c r="P167" s="7">
        <v>1</v>
      </c>
      <c r="Q167" s="35">
        <v>79.623000000000005</v>
      </c>
      <c r="R167" s="35">
        <v>79.722439999999992</v>
      </c>
      <c r="S167" s="35">
        <v>6232.0922099999998</v>
      </c>
      <c r="T167" s="35">
        <v>6239.8753787999995</v>
      </c>
      <c r="U167" s="36">
        <v>3.857196924120794E-3</v>
      </c>
      <c r="V167" s="37">
        <v>3.8628232814846685E-3</v>
      </c>
      <c r="W167" s="37">
        <v>5.6263573638744985E-6</v>
      </c>
      <c r="X167" s="38">
        <v>0.66815421307435763</v>
      </c>
      <c r="Y167" s="39">
        <v>8536.5301274352587</v>
      </c>
      <c r="Z167" s="40">
        <v>0</v>
      </c>
      <c r="AA167" s="41">
        <v>0</v>
      </c>
      <c r="AB167" s="41">
        <v>0</v>
      </c>
      <c r="AC167" s="42">
        <v>0</v>
      </c>
      <c r="AD167" s="43">
        <v>0</v>
      </c>
      <c r="AE167" s="40">
        <v>7.7915964616197195E-3</v>
      </c>
      <c r="AF167" s="41">
        <v>7.7896030646157849E-3</v>
      </c>
      <c r="AG167" s="41">
        <v>-1.9933970039345481E-6</v>
      </c>
      <c r="AH167" s="42">
        <v>-7.1748649976719914E-3</v>
      </c>
      <c r="AI167" s="43">
        <v>-91.668135909952625</v>
      </c>
      <c r="AJ167" s="42">
        <v>0.66097934807668568</v>
      </c>
      <c r="AK167" s="31">
        <v>8444.8619915253057</v>
      </c>
      <c r="AL167" s="44">
        <f>+$AL$6*W167/H167*10^6</f>
        <v>35.941978816114087</v>
      </c>
      <c r="AM167" s="31">
        <v>563667.75</v>
      </c>
      <c r="AN167" s="45">
        <v>1.4981985383278192E-2</v>
      </c>
      <c r="AR167" s="33"/>
    </row>
    <row r="168" spans="1:44">
      <c r="A168" s="6" t="s">
        <v>3722</v>
      </c>
      <c r="B168" s="6" t="s">
        <v>474</v>
      </c>
      <c r="C168" s="6" t="s">
        <v>3883</v>
      </c>
      <c r="D168" s="30" t="s">
        <v>6259</v>
      </c>
      <c r="E168" s="6" t="s">
        <v>3073</v>
      </c>
      <c r="F168" s="31" t="s">
        <v>4589</v>
      </c>
      <c r="G168" s="6" t="s">
        <v>4233</v>
      </c>
      <c r="H168" s="32">
        <v>60.4</v>
      </c>
      <c r="I168" s="33">
        <v>68.965000000000003</v>
      </c>
      <c r="J168" s="33">
        <v>69.123739999999998</v>
      </c>
      <c r="K168" s="34">
        <v>1</v>
      </c>
      <c r="L168" s="34">
        <v>1</v>
      </c>
      <c r="M168" s="7">
        <v>0</v>
      </c>
      <c r="N168" s="7">
        <v>0</v>
      </c>
      <c r="O168" s="7">
        <v>1</v>
      </c>
      <c r="P168" s="7">
        <v>1</v>
      </c>
      <c r="Q168" s="35">
        <v>68.965000000000003</v>
      </c>
      <c r="R168" s="35">
        <v>69.123739999999998</v>
      </c>
      <c r="S168" s="35">
        <v>4165.4859999999999</v>
      </c>
      <c r="T168" s="35">
        <v>4175.0738959999999</v>
      </c>
      <c r="U168" s="36">
        <v>2.5781229232916358E-3</v>
      </c>
      <c r="V168" s="37">
        <v>2.5845985165314661E-3</v>
      </c>
      <c r="W168" s="37">
        <v>6.4755932398302338E-6</v>
      </c>
      <c r="X168" s="38">
        <v>0.76900463755272253</v>
      </c>
      <c r="Y168" s="39">
        <v>12731.864860144413</v>
      </c>
      <c r="Z168" s="40">
        <v>0</v>
      </c>
      <c r="AA168" s="41">
        <v>0</v>
      </c>
      <c r="AB168" s="41">
        <v>0</v>
      </c>
      <c r="AC168" s="42">
        <v>0</v>
      </c>
      <c r="AD168" s="43">
        <v>0</v>
      </c>
      <c r="AE168" s="40">
        <v>5.2078475229310637E-3</v>
      </c>
      <c r="AF168" s="41">
        <v>5.2119900544445414E-3</v>
      </c>
      <c r="AG168" s="41">
        <v>4.1425315134777096E-6</v>
      </c>
      <c r="AH168" s="42">
        <v>1.4910278433818848E-2</v>
      </c>
      <c r="AI168" s="43">
        <v>246.85891446719947</v>
      </c>
      <c r="AJ168" s="42">
        <v>0.78391491598654139</v>
      </c>
      <c r="AK168" s="31">
        <v>12978.723774611612</v>
      </c>
      <c r="AL168" s="44">
        <f>+$AL$6*W168/H168*10^6</f>
        <v>53.605904303230417</v>
      </c>
      <c r="AM168" s="31">
        <v>880509.375</v>
      </c>
      <c r="AN168" s="45">
        <v>1.474001770238007E-2</v>
      </c>
      <c r="AR168" s="33"/>
    </row>
    <row r="169" spans="1:44">
      <c r="A169" s="6" t="s">
        <v>5586</v>
      </c>
      <c r="B169" s="6" t="s">
        <v>5581</v>
      </c>
      <c r="C169" s="6" t="s">
        <v>5596</v>
      </c>
      <c r="D169" s="30" t="s">
        <v>6264</v>
      </c>
      <c r="E169" s="6" t="s">
        <v>6013</v>
      </c>
      <c r="F169" s="31" t="s">
        <v>4591</v>
      </c>
      <c r="G169" s="6" t="s">
        <v>4233</v>
      </c>
      <c r="H169" s="32">
        <v>58.17</v>
      </c>
      <c r="I169" s="33">
        <v>60.798000000000002</v>
      </c>
      <c r="J169" s="33">
        <v>60.906009999999995</v>
      </c>
      <c r="K169" s="34">
        <v>1</v>
      </c>
      <c r="L169" s="34">
        <v>1</v>
      </c>
      <c r="M169" s="7">
        <v>1</v>
      </c>
      <c r="N169" s="7">
        <v>1</v>
      </c>
      <c r="O169" s="7">
        <v>0</v>
      </c>
      <c r="P169" s="7">
        <v>0</v>
      </c>
      <c r="Q169" s="35">
        <v>60.798000000000002</v>
      </c>
      <c r="R169" s="35">
        <v>60.906009999999995</v>
      </c>
      <c r="S169" s="35">
        <v>3536.6196600000003</v>
      </c>
      <c r="T169" s="35">
        <v>3542.9026016999997</v>
      </c>
      <c r="U169" s="36">
        <v>2.1889018991805209E-3</v>
      </c>
      <c r="V169" s="37">
        <v>2.193249996686835E-3</v>
      </c>
      <c r="W169" s="37">
        <v>4.3480975063141594E-6</v>
      </c>
      <c r="X169" s="38">
        <v>0.5163553396653241</v>
      </c>
      <c r="Y169" s="39">
        <v>8876.6604721561653</v>
      </c>
      <c r="Z169" s="40">
        <v>4.33485214959369E-3</v>
      </c>
      <c r="AA169" s="41">
        <v>4.3507779501802211E-3</v>
      </c>
      <c r="AB169" s="41">
        <v>1.5925800586531064E-5</v>
      </c>
      <c r="AC169" s="42">
        <v>9.0952236104733561E-2</v>
      </c>
      <c r="AD169" s="43">
        <v>1563.5591560036712</v>
      </c>
      <c r="AE169" s="40">
        <v>0</v>
      </c>
      <c r="AF169" s="41">
        <v>0</v>
      </c>
      <c r="AG169" s="41">
        <v>0</v>
      </c>
      <c r="AH169" s="42">
        <v>0</v>
      </c>
      <c r="AI169" s="43">
        <v>0</v>
      </c>
      <c r="AJ169" s="42">
        <v>0.60730757577005767</v>
      </c>
      <c r="AK169" s="31">
        <v>10440.219628159837</v>
      </c>
      <c r="AL169" s="44">
        <f>+$AL$6*W169/H169*10^6</f>
        <v>37.374054549717719</v>
      </c>
      <c r="AM169" s="31">
        <v>720981.6875</v>
      </c>
      <c r="AN169" s="45">
        <v>1.4480561447214062E-2</v>
      </c>
      <c r="AR169" s="33"/>
    </row>
    <row r="170" spans="1:44">
      <c r="A170" s="6" t="s">
        <v>3566</v>
      </c>
      <c r="B170" s="6" t="s">
        <v>321</v>
      </c>
      <c r="C170" s="6" t="s">
        <v>630</v>
      </c>
      <c r="D170" s="30" t="s">
        <v>505</v>
      </c>
      <c r="E170" s="6" t="s">
        <v>2655</v>
      </c>
      <c r="F170" s="31" t="s">
        <v>4591</v>
      </c>
      <c r="G170" s="6" t="s">
        <v>4233</v>
      </c>
      <c r="H170" s="32">
        <v>103.35</v>
      </c>
      <c r="I170" s="33">
        <v>99.576999999999998</v>
      </c>
      <c r="J170" s="33">
        <v>99.631360000000001</v>
      </c>
      <c r="K170" s="34">
        <v>1</v>
      </c>
      <c r="L170" s="34">
        <v>1</v>
      </c>
      <c r="M170" s="7">
        <v>1</v>
      </c>
      <c r="N170" s="7">
        <v>1</v>
      </c>
      <c r="O170" s="7">
        <v>0</v>
      </c>
      <c r="P170" s="7">
        <v>0</v>
      </c>
      <c r="Q170" s="35">
        <v>99.576999999999998</v>
      </c>
      <c r="R170" s="35">
        <v>99.631360000000001</v>
      </c>
      <c r="S170" s="35">
        <v>10291.282949999999</v>
      </c>
      <c r="T170" s="35">
        <v>10296.901055999999</v>
      </c>
      <c r="U170" s="36">
        <v>6.3695310663570504E-3</v>
      </c>
      <c r="V170" s="37">
        <v>6.3743435103522979E-3</v>
      </c>
      <c r="W170" s="37">
        <v>4.8124439952475576E-6</v>
      </c>
      <c r="X170" s="38">
        <v>0.57149848874774978</v>
      </c>
      <c r="Y170" s="39">
        <v>5529.7386429390399</v>
      </c>
      <c r="Z170" s="40">
        <v>1.2614076238518785E-2</v>
      </c>
      <c r="AA170" s="41">
        <v>1.2644866400825121E-2</v>
      </c>
      <c r="AB170" s="41">
        <v>3.0790162306336064E-5</v>
      </c>
      <c r="AC170" s="42">
        <v>0.17584259557772924</v>
      </c>
      <c r="AD170" s="43">
        <v>1701.4281139596444</v>
      </c>
      <c r="AE170" s="40">
        <v>0</v>
      </c>
      <c r="AF170" s="41">
        <v>0</v>
      </c>
      <c r="AG170" s="41">
        <v>0</v>
      </c>
      <c r="AH170" s="42">
        <v>0</v>
      </c>
      <c r="AI170" s="43">
        <v>0</v>
      </c>
      <c r="AJ170" s="42">
        <v>0.74734108432547908</v>
      </c>
      <c r="AK170" s="31">
        <v>7231.1667568986841</v>
      </c>
      <c r="AL170" s="44">
        <f>+$AL$6*W170/H170*10^6</f>
        <v>23.282264127951414</v>
      </c>
      <c r="AM170" s="31">
        <v>500966.0625</v>
      </c>
      <c r="AN170" s="45">
        <v>1.4434444362982541E-2</v>
      </c>
      <c r="AR170" s="33"/>
    </row>
    <row r="171" spans="1:44">
      <c r="A171" s="6" t="s">
        <v>1513</v>
      </c>
      <c r="B171" s="6" t="s">
        <v>2326</v>
      </c>
      <c r="C171" s="6" t="s">
        <v>2967</v>
      </c>
      <c r="D171" s="30" t="s">
        <v>6266</v>
      </c>
      <c r="E171" s="6" t="s">
        <v>984</v>
      </c>
      <c r="F171" s="31" t="s">
        <v>4590</v>
      </c>
      <c r="G171" s="6" t="s">
        <v>4233</v>
      </c>
      <c r="H171" s="32">
        <v>17.43</v>
      </c>
      <c r="I171" s="33">
        <v>216.93600000000001</v>
      </c>
      <c r="J171" s="33">
        <v>217.24419999999998</v>
      </c>
      <c r="K171" s="34">
        <v>0.86</v>
      </c>
      <c r="L171" s="34">
        <v>0.86</v>
      </c>
      <c r="M171" s="7">
        <v>1</v>
      </c>
      <c r="N171" s="7">
        <v>1</v>
      </c>
      <c r="O171" s="7">
        <v>0</v>
      </c>
      <c r="P171" s="7">
        <v>0</v>
      </c>
      <c r="Q171" s="35">
        <v>186.56496000000001</v>
      </c>
      <c r="R171" s="35">
        <v>186.83001199999998</v>
      </c>
      <c r="S171" s="35">
        <v>3251.8272528000002</v>
      </c>
      <c r="T171" s="35">
        <v>3256.4471091599999</v>
      </c>
      <c r="U171" s="36">
        <v>2.0126367926883311E-3</v>
      </c>
      <c r="V171" s="37">
        <v>2.0159184189678155E-3</v>
      </c>
      <c r="W171" s="37">
        <v>3.2816262794843794E-6</v>
      </c>
      <c r="X171" s="38">
        <v>0.38970727996258975</v>
      </c>
      <c r="Y171" s="39">
        <v>22358.421110877211</v>
      </c>
      <c r="Z171" s="40">
        <v>3.9857806923200281E-3</v>
      </c>
      <c r="AA171" s="41">
        <v>3.9990030410836435E-3</v>
      </c>
      <c r="AB171" s="41">
        <v>1.3222348763615444E-5</v>
      </c>
      <c r="AC171" s="42">
        <v>7.5512824618974642E-2</v>
      </c>
      <c r="AD171" s="43">
        <v>4332.3479414213798</v>
      </c>
      <c r="AE171" s="40">
        <v>0</v>
      </c>
      <c r="AF171" s="41">
        <v>0</v>
      </c>
      <c r="AG171" s="41">
        <v>0</v>
      </c>
      <c r="AH171" s="42">
        <v>0</v>
      </c>
      <c r="AI171" s="43">
        <v>0</v>
      </c>
      <c r="AJ171" s="42">
        <v>0.46522010458156438</v>
      </c>
      <c r="AK171" s="31">
        <v>26690.76905229859</v>
      </c>
      <c r="AL171" s="44">
        <f>+$AL$6*W171/H171*10^6</f>
        <v>94.13730004258116</v>
      </c>
      <c r="AM171" s="31">
        <v>1863779</v>
      </c>
      <c r="AN171" s="45">
        <v>1.4320780013241156E-2</v>
      </c>
      <c r="AR171" s="33"/>
    </row>
    <row r="172" spans="1:44">
      <c r="A172" s="6" t="s">
        <v>4359</v>
      </c>
      <c r="B172" s="6" t="s">
        <v>1673</v>
      </c>
      <c r="C172" s="6" t="s">
        <v>2539</v>
      </c>
      <c r="D172" s="30" t="s">
        <v>2369</v>
      </c>
      <c r="E172" s="6" t="s">
        <v>758</v>
      </c>
      <c r="F172" s="31" t="s">
        <v>4581</v>
      </c>
      <c r="G172" s="6" t="s">
        <v>4233</v>
      </c>
      <c r="H172" s="32">
        <v>52.74</v>
      </c>
      <c r="I172" s="33">
        <v>115.94199999999999</v>
      </c>
      <c r="J172" s="33">
        <v>116.0184</v>
      </c>
      <c r="K172" s="34">
        <v>0.95</v>
      </c>
      <c r="L172" s="34">
        <v>0.95</v>
      </c>
      <c r="M172" s="7">
        <v>1</v>
      </c>
      <c r="N172" s="7">
        <v>1</v>
      </c>
      <c r="O172" s="7">
        <v>0</v>
      </c>
      <c r="P172" s="7">
        <v>0</v>
      </c>
      <c r="Q172" s="35">
        <v>110.14489999999999</v>
      </c>
      <c r="R172" s="35">
        <v>110.21747999999999</v>
      </c>
      <c r="S172" s="35">
        <v>5809.0420260000001</v>
      </c>
      <c r="T172" s="35">
        <v>5812.8698951999995</v>
      </c>
      <c r="U172" s="36">
        <v>3.5953606396936844E-3</v>
      </c>
      <c r="V172" s="37">
        <v>3.5984835914684701E-3</v>
      </c>
      <c r="W172" s="37">
        <v>3.1229517747856546E-6</v>
      </c>
      <c r="X172" s="38">
        <v>0.37086399789475255</v>
      </c>
      <c r="Y172" s="39">
        <v>7031.9301838216261</v>
      </c>
      <c r="Z172" s="40">
        <v>7.120171444583945E-3</v>
      </c>
      <c r="AA172" s="41">
        <v>7.1383577282557427E-3</v>
      </c>
      <c r="AB172" s="41">
        <v>1.8186283671797754E-5</v>
      </c>
      <c r="AC172" s="42">
        <v>0.10386185343698945</v>
      </c>
      <c r="AD172" s="43">
        <v>1969.3184193589202</v>
      </c>
      <c r="AE172" s="40">
        <v>0</v>
      </c>
      <c r="AF172" s="41">
        <v>0</v>
      </c>
      <c r="AG172" s="41">
        <v>0</v>
      </c>
      <c r="AH172" s="42">
        <v>0</v>
      </c>
      <c r="AI172" s="43">
        <v>0</v>
      </c>
      <c r="AJ172" s="42">
        <v>0.474725851331742</v>
      </c>
      <c r="AK172" s="31">
        <v>9001.2486031805456</v>
      </c>
      <c r="AL172" s="44">
        <f>+$AL$6*W172/H172*10^6</f>
        <v>29.607051334714207</v>
      </c>
      <c r="AM172" s="31">
        <v>645779.375</v>
      </c>
      <c r="AN172" s="45">
        <v>1.3938581738044121E-2</v>
      </c>
      <c r="AR172" s="33"/>
    </row>
    <row r="173" spans="1:44">
      <c r="A173" s="6" t="s">
        <v>3641</v>
      </c>
      <c r="B173" s="6" t="s">
        <v>396</v>
      </c>
      <c r="C173" s="6" t="s">
        <v>3807</v>
      </c>
      <c r="D173" s="30" t="s">
        <v>6257</v>
      </c>
      <c r="E173" s="6" t="s">
        <v>2729</v>
      </c>
      <c r="F173" s="31" t="s">
        <v>4581</v>
      </c>
      <c r="G173" s="6" t="s">
        <v>4233</v>
      </c>
      <c r="H173" s="32">
        <v>28.15</v>
      </c>
      <c r="I173" s="33">
        <v>87.606999999999999</v>
      </c>
      <c r="J173" s="33">
        <v>87.67810999999999</v>
      </c>
      <c r="K173" s="34">
        <v>1</v>
      </c>
      <c r="L173" s="34">
        <v>1</v>
      </c>
      <c r="M173" s="7">
        <v>0</v>
      </c>
      <c r="N173" s="7">
        <v>0</v>
      </c>
      <c r="O173" s="7">
        <v>1</v>
      </c>
      <c r="P173" s="7">
        <v>1</v>
      </c>
      <c r="Q173" s="35">
        <v>87.606999999999999</v>
      </c>
      <c r="R173" s="35">
        <v>87.67810999999999</v>
      </c>
      <c r="S173" s="35">
        <v>2466.1370499999998</v>
      </c>
      <c r="T173" s="35">
        <v>2468.1387964999994</v>
      </c>
      <c r="U173" s="36">
        <v>1.5263535780900021E-3</v>
      </c>
      <c r="V173" s="37">
        <v>1.5279125665630272E-3</v>
      </c>
      <c r="W173" s="37">
        <v>1.5589884730250313E-6</v>
      </c>
      <c r="X173" s="38">
        <v>0.18513660775872273</v>
      </c>
      <c r="Y173" s="39">
        <v>6576.7889079475217</v>
      </c>
      <c r="Z173" s="40">
        <v>0</v>
      </c>
      <c r="AA173" s="41">
        <v>0</v>
      </c>
      <c r="AB173" s="41">
        <v>0</v>
      </c>
      <c r="AC173" s="42">
        <v>0</v>
      </c>
      <c r="AD173" s="43">
        <v>0</v>
      </c>
      <c r="AE173" s="40">
        <v>3.0832574463222347E-3</v>
      </c>
      <c r="AF173" s="41">
        <v>3.0811226772946964E-3</v>
      </c>
      <c r="AG173" s="41">
        <v>-2.1347690275382546E-6</v>
      </c>
      <c r="AH173" s="42">
        <v>-7.6837075322008517E-3</v>
      </c>
      <c r="AI173" s="43">
        <v>-272.9558626003855</v>
      </c>
      <c r="AJ173" s="42">
        <v>0.17745290022652188</v>
      </c>
      <c r="AK173" s="31">
        <v>6303.8330453471362</v>
      </c>
      <c r="AL173" s="44">
        <f>+$AL$6*W173/H173*10^6</f>
        <v>27.690736643428622</v>
      </c>
      <c r="AM173" s="31">
        <v>453458.1875</v>
      </c>
      <c r="AN173" s="45">
        <v>1.3901685357367456E-2</v>
      </c>
      <c r="AR173" s="33"/>
    </row>
    <row r="174" spans="1:44">
      <c r="A174" s="6" t="s">
        <v>4980</v>
      </c>
      <c r="B174" s="6" t="s">
        <v>4968</v>
      </c>
      <c r="C174" s="6" t="s">
        <v>5012</v>
      </c>
      <c r="D174" s="30" t="s">
        <v>6263</v>
      </c>
      <c r="E174" s="6" t="s">
        <v>4998</v>
      </c>
      <c r="F174" s="31" t="s">
        <v>4583</v>
      </c>
      <c r="G174" s="6" t="s">
        <v>4233</v>
      </c>
      <c r="H174" s="32">
        <v>40.869999999999997</v>
      </c>
      <c r="I174" s="33">
        <v>137.92599999999999</v>
      </c>
      <c r="J174" s="33">
        <v>138.0677</v>
      </c>
      <c r="K174" s="34">
        <v>1</v>
      </c>
      <c r="L174" s="34">
        <v>1</v>
      </c>
      <c r="M174" s="7">
        <v>0.54</v>
      </c>
      <c r="N174" s="7">
        <v>0.54</v>
      </c>
      <c r="O174" s="7">
        <v>0.46</v>
      </c>
      <c r="P174" s="7">
        <v>0.46</v>
      </c>
      <c r="Q174" s="35">
        <v>137.92599999999999</v>
      </c>
      <c r="R174" s="35">
        <v>138.0677</v>
      </c>
      <c r="S174" s="35">
        <v>5637.0356199999987</v>
      </c>
      <c r="T174" s="35">
        <v>5642.8268989999997</v>
      </c>
      <c r="U174" s="36">
        <v>3.488901595476128E-3</v>
      </c>
      <c r="V174" s="37">
        <v>3.4932176999722384E-3</v>
      </c>
      <c r="W174" s="37">
        <v>4.3161044961104178E-6</v>
      </c>
      <c r="X174" s="38">
        <v>0.5125560316629898</v>
      </c>
      <c r="Y174" s="39">
        <v>12541.131188230727</v>
      </c>
      <c r="Z174" s="40">
        <v>3.7310448662535357E-3</v>
      </c>
      <c r="AA174" s="41">
        <v>3.7419518368976105E-3</v>
      </c>
      <c r="AB174" s="41">
        <v>1.0906970644074861E-5</v>
      </c>
      <c r="AC174" s="42">
        <v>6.2289701784051639E-2</v>
      </c>
      <c r="AD174" s="43">
        <v>1524.0935107426387</v>
      </c>
      <c r="AE174" s="40">
        <v>3.2419117758489499E-3</v>
      </c>
      <c r="AF174" s="41">
        <v>3.240365288904209E-3</v>
      </c>
      <c r="AG174" s="41">
        <v>-1.546486944740879E-6</v>
      </c>
      <c r="AH174" s="42">
        <v>-5.5662946353772875E-3</v>
      </c>
      <c r="AI174" s="43">
        <v>-136.1951219813381</v>
      </c>
      <c r="AJ174" s="42">
        <v>0.56927943881166421</v>
      </c>
      <c r="AK174" s="31">
        <v>13929.029576992029</v>
      </c>
      <c r="AL174" s="44">
        <f>+$AL$6*W174/H174*10^6</f>
        <v>52.8028443370494</v>
      </c>
      <c r="AM174" s="31">
        <v>1004990.1875</v>
      </c>
      <c r="AN174" s="45">
        <v>1.3859866245701059E-2</v>
      </c>
      <c r="AR174" s="33"/>
    </row>
    <row r="175" spans="1:44">
      <c r="A175" s="6" t="s">
        <v>3629</v>
      </c>
      <c r="B175" s="6" t="s">
        <v>384</v>
      </c>
      <c r="C175" s="6" t="s">
        <v>3795</v>
      </c>
      <c r="D175" s="30" t="s">
        <v>6268</v>
      </c>
      <c r="E175" s="6" t="s">
        <v>2716</v>
      </c>
      <c r="F175" s="31" t="s">
        <v>4573</v>
      </c>
      <c r="G175" s="6" t="s">
        <v>4233</v>
      </c>
      <c r="H175" s="32">
        <v>62.72</v>
      </c>
      <c r="I175" s="33">
        <v>34.482999999999997</v>
      </c>
      <c r="J175" s="33">
        <v>34.504100000000001</v>
      </c>
      <c r="K175" s="34">
        <v>1</v>
      </c>
      <c r="L175" s="34">
        <v>1</v>
      </c>
      <c r="M175" s="7">
        <v>0.6</v>
      </c>
      <c r="N175" s="7">
        <v>0.6</v>
      </c>
      <c r="O175" s="7">
        <v>0.4</v>
      </c>
      <c r="P175" s="7">
        <v>0.4</v>
      </c>
      <c r="Q175" s="35">
        <v>34.482999999999997</v>
      </c>
      <c r="R175" s="35">
        <v>34.504100000000001</v>
      </c>
      <c r="S175" s="35">
        <v>2162.7737599999996</v>
      </c>
      <c r="T175" s="35">
        <v>2164.0971519999998</v>
      </c>
      <c r="U175" s="36">
        <v>1.3385944901866532E-3</v>
      </c>
      <c r="V175" s="37">
        <v>1.3396942013524473E-3</v>
      </c>
      <c r="W175" s="37">
        <v>1.0997111657940709E-6</v>
      </c>
      <c r="X175" s="38">
        <v>0.13059544587552291</v>
      </c>
      <c r="Y175" s="39">
        <v>2082.1977977602505</v>
      </c>
      <c r="Z175" s="40">
        <v>1.590553474888644E-3</v>
      </c>
      <c r="AA175" s="41">
        <v>1.5945410691987211E-3</v>
      </c>
      <c r="AB175" s="41">
        <v>3.9875943100770635E-6</v>
      </c>
      <c r="AC175" s="42">
        <v>2.277314833935264E-2</v>
      </c>
      <c r="AD175" s="43">
        <v>363.09228857386228</v>
      </c>
      <c r="AE175" s="40">
        <v>1.0815924930417534E-3</v>
      </c>
      <c r="AF175" s="41">
        <v>1.0806278512945158E-3</v>
      </c>
      <c r="AG175" s="41">
        <v>-9.6464174723759864E-7</v>
      </c>
      <c r="AH175" s="42">
        <v>-3.4720501204161796E-3</v>
      </c>
      <c r="AI175" s="43">
        <v>-55.357941970921232</v>
      </c>
      <c r="AJ175" s="42">
        <v>0.14989654409445938</v>
      </c>
      <c r="AK175" s="31">
        <v>2389.9321443631916</v>
      </c>
      <c r="AL175" s="44">
        <f>+$AL$6*W175/H175*10^6</f>
        <v>8.7668300844552842</v>
      </c>
      <c r="AM175" s="31">
        <v>180184.703125</v>
      </c>
      <c r="AN175" s="45">
        <v>1.3263790448988434E-2</v>
      </c>
      <c r="AR175" s="33"/>
    </row>
    <row r="176" spans="1:44">
      <c r="A176" s="6" t="s">
        <v>1198</v>
      </c>
      <c r="B176" s="6" t="s">
        <v>2118</v>
      </c>
      <c r="C176" s="6" t="s">
        <v>3411</v>
      </c>
      <c r="D176" s="30" t="s">
        <v>6267</v>
      </c>
      <c r="E176" s="6" t="s">
        <v>135</v>
      </c>
      <c r="F176" s="31" t="s">
        <v>4579</v>
      </c>
      <c r="G176" s="6" t="s">
        <v>4233</v>
      </c>
      <c r="H176" s="32">
        <v>23.32</v>
      </c>
      <c r="I176" s="33">
        <v>175.14599999999999</v>
      </c>
      <c r="J176" s="33">
        <v>175.27979999999999</v>
      </c>
      <c r="K176" s="34">
        <v>1</v>
      </c>
      <c r="L176" s="34">
        <v>1</v>
      </c>
      <c r="M176" s="7">
        <v>0.47</v>
      </c>
      <c r="N176" s="7">
        <v>0.47</v>
      </c>
      <c r="O176" s="7">
        <v>0.53</v>
      </c>
      <c r="P176" s="7">
        <v>0.53</v>
      </c>
      <c r="Q176" s="35">
        <v>175.14599999999999</v>
      </c>
      <c r="R176" s="35">
        <v>175.27979999999999</v>
      </c>
      <c r="S176" s="35">
        <v>4084.4047199999995</v>
      </c>
      <c r="T176" s="35">
        <v>4087.5249359999998</v>
      </c>
      <c r="U176" s="36">
        <v>2.527939701785711E-3</v>
      </c>
      <c r="V176" s="37">
        <v>2.5304009339792953E-3</v>
      </c>
      <c r="W176" s="37">
        <v>2.4612321935842812E-6</v>
      </c>
      <c r="X176" s="38">
        <v>0.29228194249736289</v>
      </c>
      <c r="Y176" s="39">
        <v>12533.530981876624</v>
      </c>
      <c r="Z176" s="40">
        <v>2.3529492489283471E-3</v>
      </c>
      <c r="AA176" s="41">
        <v>2.3592066223606712E-3</v>
      </c>
      <c r="AB176" s="41">
        <v>6.2573734323240898E-6</v>
      </c>
      <c r="AC176" s="42">
        <v>3.5735855332356202E-2</v>
      </c>
      <c r="AD176" s="43">
        <v>1532.4123212845714</v>
      </c>
      <c r="AE176" s="40">
        <v>2.7064326256194286E-3</v>
      </c>
      <c r="AF176" s="41">
        <v>2.7044296981407999E-3</v>
      </c>
      <c r="AG176" s="41">
        <v>-2.0029274786287007E-6</v>
      </c>
      <c r="AH176" s="42">
        <v>-7.2091681842220397E-3</v>
      </c>
      <c r="AI176" s="43">
        <v>-309.14100275394679</v>
      </c>
      <c r="AJ176" s="42">
        <v>0.32080862964549706</v>
      </c>
      <c r="AK176" s="31">
        <v>13756.802300407249</v>
      </c>
      <c r="AL176" s="44">
        <f>+$AL$6*W176/H176*10^6</f>
        <v>52.770844630880809</v>
      </c>
      <c r="AM176" s="31">
        <v>1083475.125</v>
      </c>
      <c r="AN176" s="45">
        <v>1.2696924906704479E-2</v>
      </c>
      <c r="AR176" s="33"/>
    </row>
    <row r="177" spans="1:44">
      <c r="A177" s="6" t="s">
        <v>5949</v>
      </c>
      <c r="B177" s="6" t="s">
        <v>5944</v>
      </c>
      <c r="C177" s="6" t="s">
        <v>5953</v>
      </c>
      <c r="D177" s="30" t="s">
        <v>5957</v>
      </c>
      <c r="E177" s="6" t="s">
        <v>5963</v>
      </c>
      <c r="F177" s="31" t="s">
        <v>4578</v>
      </c>
      <c r="G177" s="6" t="s">
        <v>4233</v>
      </c>
      <c r="H177" s="32">
        <v>34.76</v>
      </c>
      <c r="I177" s="33">
        <v>173.881</v>
      </c>
      <c r="J177" s="33">
        <v>174.1463</v>
      </c>
      <c r="K177" s="34">
        <v>1</v>
      </c>
      <c r="L177" s="34">
        <v>1</v>
      </c>
      <c r="M177" s="7">
        <v>0.53</v>
      </c>
      <c r="N177" s="7">
        <v>0.53</v>
      </c>
      <c r="O177" s="7">
        <v>0.47</v>
      </c>
      <c r="P177" s="7">
        <v>0.47</v>
      </c>
      <c r="Q177" s="35">
        <v>173.881</v>
      </c>
      <c r="R177" s="35">
        <v>174.1463</v>
      </c>
      <c r="S177" s="35">
        <v>6044.1035599999996</v>
      </c>
      <c r="T177" s="35">
        <v>6053.3253879999993</v>
      </c>
      <c r="U177" s="36">
        <v>3.7408460714511058E-3</v>
      </c>
      <c r="V177" s="37">
        <v>3.7473386597771156E-3</v>
      </c>
      <c r="W177" s="37">
        <v>6.4925883260097406E-6</v>
      </c>
      <c r="X177" s="38">
        <v>0.77102287736544917</v>
      </c>
      <c r="Y177" s="39">
        <v>22181.325585887495</v>
      </c>
      <c r="Z177" s="40">
        <v>3.9263923884875485E-3</v>
      </c>
      <c r="AA177" s="41">
        <v>3.9398310141779934E-3</v>
      </c>
      <c r="AB177" s="41">
        <v>1.3438625690444933E-5</v>
      </c>
      <c r="AC177" s="42">
        <v>7.6747981998104342E-2</v>
      </c>
      <c r="AD177" s="43">
        <v>2207.9396432135886</v>
      </c>
      <c r="AE177" s="40">
        <v>3.5515860055810697E-3</v>
      </c>
      <c r="AF177" s="41">
        <v>3.5516592225914322E-3</v>
      </c>
      <c r="AG177" s="41">
        <v>7.3217010362544577E-8</v>
      </c>
      <c r="AH177" s="42">
        <v>2.6353112994929396E-4</v>
      </c>
      <c r="AI177" s="43">
        <v>7.581447927194878</v>
      </c>
      <c r="AJ177" s="42">
        <v>0.84803439049350282</v>
      </c>
      <c r="AK177" s="31">
        <v>24396.846677028276</v>
      </c>
      <c r="AL177" s="44">
        <f>+$AL$6*W177/H177*10^6</f>
        <v>93.391661766538263</v>
      </c>
      <c r="AM177" s="31">
        <v>1973411.5</v>
      </c>
      <c r="AN177" s="45">
        <v>1.2362777189161143E-2</v>
      </c>
      <c r="AR177" s="33"/>
    </row>
    <row r="178" spans="1:44">
      <c r="A178" s="6" t="s">
        <v>3519</v>
      </c>
      <c r="B178" s="6" t="s">
        <v>274</v>
      </c>
      <c r="C178" s="6" t="s">
        <v>584</v>
      </c>
      <c r="D178" s="30" t="s">
        <v>6262</v>
      </c>
      <c r="E178" s="6" t="s">
        <v>2610</v>
      </c>
      <c r="F178" s="31" t="s">
        <v>4581</v>
      </c>
      <c r="G178" s="6" t="s">
        <v>4233</v>
      </c>
      <c r="H178" s="32">
        <v>35.72</v>
      </c>
      <c r="I178" s="33">
        <v>116.367</v>
      </c>
      <c r="J178" s="33">
        <v>116.4293</v>
      </c>
      <c r="K178" s="34">
        <v>1</v>
      </c>
      <c r="L178" s="34">
        <v>1</v>
      </c>
      <c r="M178" s="7">
        <v>0</v>
      </c>
      <c r="N178" s="7">
        <v>0</v>
      </c>
      <c r="O178" s="7">
        <v>1</v>
      </c>
      <c r="P178" s="7">
        <v>1</v>
      </c>
      <c r="Q178" s="35">
        <v>116.367</v>
      </c>
      <c r="R178" s="35">
        <v>116.4293</v>
      </c>
      <c r="S178" s="35">
        <v>4156.6292400000002</v>
      </c>
      <c r="T178" s="35">
        <v>4158.8545960000001</v>
      </c>
      <c r="U178" s="36">
        <v>2.5726412541701715E-3</v>
      </c>
      <c r="V178" s="37">
        <v>2.5745578849729828E-3</v>
      </c>
      <c r="W178" s="37">
        <v>1.9166308028112714E-6</v>
      </c>
      <c r="X178" s="38">
        <v>0.22760817754465773</v>
      </c>
      <c r="Y178" s="39">
        <v>6372.0094497384589</v>
      </c>
      <c r="Z178" s="40">
        <v>0</v>
      </c>
      <c r="AA178" s="41">
        <v>0</v>
      </c>
      <c r="AB178" s="41">
        <v>0</v>
      </c>
      <c r="AC178" s="42">
        <v>0</v>
      </c>
      <c r="AD178" s="43">
        <v>0</v>
      </c>
      <c r="AE178" s="40">
        <v>5.1967744679196695E-3</v>
      </c>
      <c r="AF178" s="41">
        <v>5.1917425492755817E-3</v>
      </c>
      <c r="AG178" s="41">
        <v>-5.0319186440878419E-6</v>
      </c>
      <c r="AH178" s="42">
        <v>-1.8111463436203897E-2</v>
      </c>
      <c r="AI178" s="43">
        <v>-507.03984983773506</v>
      </c>
      <c r="AJ178" s="42">
        <v>0.20949671410845383</v>
      </c>
      <c r="AK178" s="31">
        <v>5864.9695999007236</v>
      </c>
      <c r="AL178" s="44">
        <f>+$AL$6*W178/H178*10^6</f>
        <v>26.828538673170094</v>
      </c>
      <c r="AM178" s="31">
        <v>489837.40625</v>
      </c>
      <c r="AN178" s="45">
        <v>1.1973298741720428E-2</v>
      </c>
      <c r="AR178" s="33"/>
    </row>
    <row r="179" spans="1:44">
      <c r="A179" s="6" t="s">
        <v>3579</v>
      </c>
      <c r="B179" s="6" t="s">
        <v>334</v>
      </c>
      <c r="C179" s="6" t="s">
        <v>643</v>
      </c>
      <c r="D179" s="30" t="s">
        <v>6271</v>
      </c>
      <c r="E179" s="6" t="s">
        <v>2668</v>
      </c>
      <c r="F179" s="31" t="s">
        <v>4589</v>
      </c>
      <c r="G179" s="6" t="s">
        <v>4233</v>
      </c>
      <c r="H179" s="32">
        <v>24.41</v>
      </c>
      <c r="I179" s="33">
        <v>80.742000000000004</v>
      </c>
      <c r="J179" s="33">
        <v>80.808779999999999</v>
      </c>
      <c r="K179" s="34">
        <v>1</v>
      </c>
      <c r="L179" s="34">
        <v>1</v>
      </c>
      <c r="M179" s="7">
        <v>0.47</v>
      </c>
      <c r="N179" s="7">
        <v>0.47</v>
      </c>
      <c r="O179" s="7">
        <v>0.53</v>
      </c>
      <c r="P179" s="7">
        <v>0.53</v>
      </c>
      <c r="Q179" s="35">
        <v>80.742000000000004</v>
      </c>
      <c r="R179" s="35">
        <v>80.808779999999999</v>
      </c>
      <c r="S179" s="35">
        <v>1970.9122200000002</v>
      </c>
      <c r="T179" s="35">
        <v>1972.5423198000001</v>
      </c>
      <c r="U179" s="36">
        <v>1.2198466095379046E-3</v>
      </c>
      <c r="V179" s="37">
        <v>1.2211113097746755E-3</v>
      </c>
      <c r="W179" s="37">
        <v>1.2647002367708639E-6</v>
      </c>
      <c r="X179" s="38">
        <v>0.15018860993441852</v>
      </c>
      <c r="Y179" s="39">
        <v>6152.7492803940404</v>
      </c>
      <c r="Z179" s="40">
        <v>1.1354057067470781E-3</v>
      </c>
      <c r="AA179" s="41">
        <v>1.1384970065314952E-3</v>
      </c>
      <c r="AB179" s="41">
        <v>3.0912997844171133E-6</v>
      </c>
      <c r="AC179" s="42">
        <v>1.765441092491158E-2</v>
      </c>
      <c r="AD179" s="43">
        <v>723.24501945561565</v>
      </c>
      <c r="AE179" s="40">
        <v>1.3059776148824E-3</v>
      </c>
      <c r="AF179" s="41">
        <v>1.3050934524027739E-3</v>
      </c>
      <c r="AG179" s="41">
        <v>-8.8416247962614866E-7</v>
      </c>
      <c r="AH179" s="42">
        <v>-3.1823798344250056E-3</v>
      </c>
      <c r="AI179" s="43">
        <v>-130.37197191417474</v>
      </c>
      <c r="AJ179" s="42">
        <v>0.16466064102490507</v>
      </c>
      <c r="AK179" s="31">
        <v>6745.6223279354817</v>
      </c>
      <c r="AL179" s="44">
        <f>+$AL$6*W179/H179*10^6</f>
        <v>25.905371502885373</v>
      </c>
      <c r="AM179" s="31">
        <v>565622.3125</v>
      </c>
      <c r="AN179" s="45">
        <v>1.1926018791798425E-2</v>
      </c>
      <c r="AR179" s="33"/>
    </row>
    <row r="180" spans="1:44">
      <c r="A180" s="6" t="s">
        <v>3505</v>
      </c>
      <c r="B180" s="6" t="s">
        <v>260</v>
      </c>
      <c r="C180" s="6" t="s">
        <v>570</v>
      </c>
      <c r="D180" s="30" t="s">
        <v>6265</v>
      </c>
      <c r="E180" s="6" t="s">
        <v>2597</v>
      </c>
      <c r="F180" s="31" t="s">
        <v>4573</v>
      </c>
      <c r="G180" s="6" t="s">
        <v>4233</v>
      </c>
      <c r="H180" s="32">
        <v>17.43</v>
      </c>
      <c r="I180" s="33">
        <v>117.742</v>
      </c>
      <c r="J180" s="33">
        <v>117.8262</v>
      </c>
      <c r="K180" s="34">
        <v>1</v>
      </c>
      <c r="L180" s="34">
        <v>1</v>
      </c>
      <c r="M180" s="7">
        <v>0</v>
      </c>
      <c r="N180" s="7">
        <v>0</v>
      </c>
      <c r="O180" s="7">
        <v>1</v>
      </c>
      <c r="P180" s="7">
        <v>1</v>
      </c>
      <c r="Q180" s="35">
        <v>117.742</v>
      </c>
      <c r="R180" s="35">
        <v>117.8262</v>
      </c>
      <c r="S180" s="35">
        <v>2052.2430600000002</v>
      </c>
      <c r="T180" s="35">
        <v>2053.7106659999999</v>
      </c>
      <c r="U180" s="36">
        <v>1.2701842899369179E-3</v>
      </c>
      <c r="V180" s="37">
        <v>1.2713589442845275E-3</v>
      </c>
      <c r="W180" s="37">
        <v>1.1746543476095703E-6</v>
      </c>
      <c r="X180" s="38">
        <v>0.13949527207439436</v>
      </c>
      <c r="Y180" s="39">
        <v>8003.1710886055289</v>
      </c>
      <c r="Z180" s="40">
        <v>0</v>
      </c>
      <c r="AA180" s="41">
        <v>0</v>
      </c>
      <c r="AB180" s="41">
        <v>0</v>
      </c>
      <c r="AC180" s="42">
        <v>0</v>
      </c>
      <c r="AD180" s="43">
        <v>0</v>
      </c>
      <c r="AE180" s="40">
        <v>2.5657915874578545E-3</v>
      </c>
      <c r="AF180" s="41">
        <v>2.563767691909297E-3</v>
      </c>
      <c r="AG180" s="41">
        <v>-2.0238955485574889E-6</v>
      </c>
      <c r="AH180" s="42">
        <v>-7.2846388860962064E-3</v>
      </c>
      <c r="AI180" s="43">
        <v>-417.9368265115437</v>
      </c>
      <c r="AJ180" s="42">
        <v>0.13221063318829815</v>
      </c>
      <c r="AK180" s="31">
        <v>7585.2342620939853</v>
      </c>
      <c r="AL180" s="44">
        <f>+$AL$6*W180/H180*10^6</f>
        <v>33.696338141410507</v>
      </c>
      <c r="AM180" s="31">
        <v>651791.875</v>
      </c>
      <c r="AN180" s="45">
        <v>1.1637509691408757E-2</v>
      </c>
      <c r="AR180" s="33"/>
    </row>
    <row r="181" spans="1:44">
      <c r="A181" s="6" t="s">
        <v>3632</v>
      </c>
      <c r="B181" s="6" t="s">
        <v>387</v>
      </c>
      <c r="C181" s="6" t="s">
        <v>5878</v>
      </c>
      <c r="D181" s="30" t="s">
        <v>6274</v>
      </c>
      <c r="E181" s="6" t="s">
        <v>2719</v>
      </c>
      <c r="F181" s="31" t="s">
        <v>4572</v>
      </c>
      <c r="G181" s="6" t="s">
        <v>4233</v>
      </c>
      <c r="H181" s="32">
        <v>34.08</v>
      </c>
      <c r="I181" s="33">
        <v>167.9</v>
      </c>
      <c r="J181" s="33">
        <v>168.1</v>
      </c>
      <c r="K181" s="34">
        <v>1</v>
      </c>
      <c r="L181" s="34">
        <v>1</v>
      </c>
      <c r="M181" s="7">
        <v>0.56000000000000005</v>
      </c>
      <c r="N181" s="7">
        <v>0.56000000000000005</v>
      </c>
      <c r="O181" s="7">
        <v>0.44</v>
      </c>
      <c r="P181" s="7">
        <v>0.44</v>
      </c>
      <c r="Q181" s="35">
        <v>167.9</v>
      </c>
      <c r="R181" s="35">
        <v>168.1</v>
      </c>
      <c r="S181" s="35">
        <v>5722.0320000000002</v>
      </c>
      <c r="T181" s="35">
        <v>5728.848</v>
      </c>
      <c r="U181" s="36">
        <v>3.5415079697803053E-3</v>
      </c>
      <c r="V181" s="37">
        <v>3.5464694544496888E-3</v>
      </c>
      <c r="W181" s="37">
        <v>4.9614846693835611E-6</v>
      </c>
      <c r="X181" s="38">
        <v>0.58919771186905501</v>
      </c>
      <c r="Y181" s="39">
        <v>17288.665254373682</v>
      </c>
      <c r="Z181" s="40">
        <v>3.9275727830276703E-3</v>
      </c>
      <c r="AA181" s="41">
        <v>3.9396989084513889E-3</v>
      </c>
      <c r="AB181" s="41">
        <v>1.212612542371861E-5</v>
      </c>
      <c r="AC181" s="42">
        <v>6.925229388508243E-2</v>
      </c>
      <c r="AD181" s="43">
        <v>2032.0508769096959</v>
      </c>
      <c r="AE181" s="40">
        <v>3.1477159875285153E-3</v>
      </c>
      <c r="AF181" s="41">
        <v>3.1467293271943519E-3</v>
      </c>
      <c r="AG181" s="41">
        <v>-9.8666033416334661E-7</v>
      </c>
      <c r="AH181" s="42">
        <v>-3.5513019645395162E-3</v>
      </c>
      <c r="AI181" s="43">
        <v>-104.20486985151163</v>
      </c>
      <c r="AJ181" s="42">
        <v>0.65489870378959791</v>
      </c>
      <c r="AK181" s="31">
        <v>19216.511261431868</v>
      </c>
      <c r="AL181" s="44">
        <f>+$AL$6*W181/H181*10^6</f>
        <v>72.791735172880891</v>
      </c>
      <c r="AM181" s="31">
        <v>1686032.75</v>
      </c>
      <c r="AN181" s="45">
        <v>1.1397472119940652E-2</v>
      </c>
      <c r="AR181" s="33"/>
    </row>
    <row r="182" spans="1:44">
      <c r="A182" s="6" t="s">
        <v>3667</v>
      </c>
      <c r="B182" s="6" t="s">
        <v>420</v>
      </c>
      <c r="C182" s="6" t="s">
        <v>3829</v>
      </c>
      <c r="D182" s="30" t="s">
        <v>6273</v>
      </c>
      <c r="E182" s="6" t="s">
        <v>3018</v>
      </c>
      <c r="F182" s="31" t="s">
        <v>4577</v>
      </c>
      <c r="G182" s="6" t="s">
        <v>4233</v>
      </c>
      <c r="H182" s="32">
        <v>11.494999999999999</v>
      </c>
      <c r="I182" s="33">
        <v>286.14999999999998</v>
      </c>
      <c r="J182" s="33">
        <v>287.62479999999999</v>
      </c>
      <c r="K182" s="34">
        <v>1</v>
      </c>
      <c r="L182" s="34">
        <v>1</v>
      </c>
      <c r="M182" s="7">
        <v>0</v>
      </c>
      <c r="N182" s="7">
        <v>0</v>
      </c>
      <c r="O182" s="7">
        <v>1</v>
      </c>
      <c r="P182" s="7">
        <v>1</v>
      </c>
      <c r="Q182" s="35">
        <v>286.14999999999998</v>
      </c>
      <c r="R182" s="35">
        <v>287.62479999999999</v>
      </c>
      <c r="S182" s="35">
        <v>3289.2942499999995</v>
      </c>
      <c r="T182" s="35">
        <v>3306.2470759999997</v>
      </c>
      <c r="U182" s="36">
        <v>2.0358260494396973E-3</v>
      </c>
      <c r="V182" s="37">
        <v>2.0467473153237088E-3</v>
      </c>
      <c r="W182" s="37">
        <v>1.092126588401153E-5</v>
      </c>
      <c r="X182" s="38">
        <v>1.2969474458484329</v>
      </c>
      <c r="Y182" s="39">
        <v>112827.09402770187</v>
      </c>
      <c r="Z182" s="40">
        <v>0</v>
      </c>
      <c r="AA182" s="41">
        <v>0</v>
      </c>
      <c r="AB182" s="41">
        <v>0</v>
      </c>
      <c r="AC182" s="42">
        <v>0</v>
      </c>
      <c r="AD182" s="43">
        <v>0</v>
      </c>
      <c r="AE182" s="40">
        <v>4.1123995884403139E-3</v>
      </c>
      <c r="AF182" s="41">
        <v>4.1273824863693733E-3</v>
      </c>
      <c r="AG182" s="41">
        <v>1.4982897929059422E-5</v>
      </c>
      <c r="AH182" s="42">
        <v>5.3928178733447275E-2</v>
      </c>
      <c r="AI182" s="43">
        <v>4691.4466057805375</v>
      </c>
      <c r="AJ182" s="42">
        <v>1.3508756245818803</v>
      </c>
      <c r="AK182" s="31">
        <v>117518.54063348241</v>
      </c>
      <c r="AL182" s="44">
        <f>+$AL$6*W182/H182*10^6</f>
        <v>475.04418808227626</v>
      </c>
      <c r="AM182" s="31">
        <v>10751335</v>
      </c>
      <c r="AN182" s="45">
        <v>1.0930599840250761E-2</v>
      </c>
      <c r="AR182" s="33"/>
    </row>
    <row r="183" spans="1:44">
      <c r="A183" s="6" t="s">
        <v>3739</v>
      </c>
      <c r="B183" s="6" t="s">
        <v>489</v>
      </c>
      <c r="C183" s="6" t="s">
        <v>3900</v>
      </c>
      <c r="D183" s="30" t="s">
        <v>6270</v>
      </c>
      <c r="E183" s="6" t="s">
        <v>3089</v>
      </c>
      <c r="F183" s="31" t="s">
        <v>4579</v>
      </c>
      <c r="G183" s="6" t="s">
        <v>4233</v>
      </c>
      <c r="H183" s="32">
        <v>43.19</v>
      </c>
      <c r="I183" s="33">
        <v>51.902999999999999</v>
      </c>
      <c r="J183" s="33">
        <v>51.94</v>
      </c>
      <c r="K183" s="34">
        <v>1</v>
      </c>
      <c r="L183" s="34">
        <v>1</v>
      </c>
      <c r="M183" s="7">
        <v>0</v>
      </c>
      <c r="N183" s="7">
        <v>0</v>
      </c>
      <c r="O183" s="7">
        <v>1</v>
      </c>
      <c r="P183" s="7">
        <v>1</v>
      </c>
      <c r="Q183" s="35">
        <v>51.902999999999999</v>
      </c>
      <c r="R183" s="35">
        <v>51.94</v>
      </c>
      <c r="S183" s="35">
        <v>2241.6905699999998</v>
      </c>
      <c r="T183" s="35">
        <v>2243.2885999999999</v>
      </c>
      <c r="U183" s="36">
        <v>1.3874380673572525E-3</v>
      </c>
      <c r="V183" s="37">
        <v>1.3887180280250421E-3</v>
      </c>
      <c r="W183" s="37">
        <v>1.2799606677895391E-6</v>
      </c>
      <c r="X183" s="38">
        <v>0.15200085196225815</v>
      </c>
      <c r="Y183" s="39">
        <v>3519.3529048913674</v>
      </c>
      <c r="Z183" s="40">
        <v>0</v>
      </c>
      <c r="AA183" s="41">
        <v>0</v>
      </c>
      <c r="AB183" s="41">
        <v>0</v>
      </c>
      <c r="AC183" s="42">
        <v>0</v>
      </c>
      <c r="AD183" s="43">
        <v>0</v>
      </c>
      <c r="AE183" s="40">
        <v>2.8026460014875633E-3</v>
      </c>
      <c r="AF183" s="41">
        <v>2.8004289657365192E-3</v>
      </c>
      <c r="AG183" s="41">
        <v>-2.2170357510441566E-6</v>
      </c>
      <c r="AH183" s="42">
        <v>-7.9798114361350012E-3</v>
      </c>
      <c r="AI183" s="43">
        <v>-184.76062598136147</v>
      </c>
      <c r="AJ183" s="42">
        <v>0.14402104052612316</v>
      </c>
      <c r="AK183" s="31">
        <v>3334.5922789100059</v>
      </c>
      <c r="AL183" s="44">
        <f>+$AL$6*W183/H183*10^6</f>
        <v>14.817789624792072</v>
      </c>
      <c r="AM183" s="31">
        <v>307727.65625</v>
      </c>
      <c r="AN183" s="45">
        <v>1.0836180015620568E-2</v>
      </c>
      <c r="AR183" s="33"/>
    </row>
    <row r="184" spans="1:44">
      <c r="A184" s="6" t="s">
        <v>3450</v>
      </c>
      <c r="B184" s="6" t="s">
        <v>207</v>
      </c>
      <c r="C184" s="6" t="s">
        <v>516</v>
      </c>
      <c r="D184" s="30" t="s">
        <v>498</v>
      </c>
      <c r="E184" s="6" t="s">
        <v>2197</v>
      </c>
      <c r="F184" s="31" t="s">
        <v>4589</v>
      </c>
      <c r="G184" s="6" t="s">
        <v>4233</v>
      </c>
      <c r="H184" s="32">
        <v>37.69</v>
      </c>
      <c r="I184" s="33">
        <v>99.25</v>
      </c>
      <c r="J184" s="33">
        <v>99.479689999999991</v>
      </c>
      <c r="K184" s="34">
        <v>1</v>
      </c>
      <c r="L184" s="34">
        <v>1</v>
      </c>
      <c r="M184" s="7">
        <v>0</v>
      </c>
      <c r="N184" s="7">
        <v>0</v>
      </c>
      <c r="O184" s="7">
        <v>1</v>
      </c>
      <c r="P184" s="7">
        <v>1</v>
      </c>
      <c r="Q184" s="35">
        <v>99.25</v>
      </c>
      <c r="R184" s="35">
        <v>99.479689999999991</v>
      </c>
      <c r="S184" s="35">
        <v>3740.7324999999996</v>
      </c>
      <c r="T184" s="35">
        <v>3749.3895160999996</v>
      </c>
      <c r="U184" s="36">
        <v>2.3152324142133784E-3</v>
      </c>
      <c r="V184" s="37">
        <v>2.321076661779567E-3</v>
      </c>
      <c r="W184" s="37">
        <v>5.8442475661885443E-6</v>
      </c>
      <c r="X184" s="38">
        <v>0.69402961473272284</v>
      </c>
      <c r="Y184" s="39">
        <v>18414.157992377895</v>
      </c>
      <c r="Z184" s="40">
        <v>0</v>
      </c>
      <c r="AA184" s="41">
        <v>0</v>
      </c>
      <c r="AB184" s="41">
        <v>0</v>
      </c>
      <c r="AC184" s="42">
        <v>0</v>
      </c>
      <c r="AD184" s="43">
        <v>0</v>
      </c>
      <c r="AE184" s="40">
        <v>4.6768046955559866E-3</v>
      </c>
      <c r="AF184" s="41">
        <v>4.6805832315624796E-3</v>
      </c>
      <c r="AG184" s="41">
        <v>3.778536006492951E-6</v>
      </c>
      <c r="AH184" s="42">
        <v>1.3600143715436094E-2</v>
      </c>
      <c r="AI184" s="43">
        <v>360.84223177065792</v>
      </c>
      <c r="AJ184" s="42">
        <v>0.7076297584481589</v>
      </c>
      <c r="AK184" s="31">
        <v>18775.000224148553</v>
      </c>
      <c r="AL184" s="44">
        <f>+$AL$6*W184/H184*10^6</f>
        <v>77.530479784936915</v>
      </c>
      <c r="AM184" s="31">
        <v>1749009.625</v>
      </c>
      <c r="AN184" s="45">
        <v>1.0734646599871372E-2</v>
      </c>
      <c r="AR184" s="33"/>
    </row>
    <row r="185" spans="1:44">
      <c r="A185" s="6" t="s">
        <v>1178</v>
      </c>
      <c r="B185" s="6" t="s">
        <v>2100</v>
      </c>
      <c r="C185" s="6" t="s">
        <v>3395</v>
      </c>
      <c r="D185" s="30" t="s">
        <v>6277</v>
      </c>
      <c r="E185" s="6" t="s">
        <v>5823</v>
      </c>
      <c r="F185" s="31" t="s">
        <v>4588</v>
      </c>
      <c r="G185" s="6" t="s">
        <v>4233</v>
      </c>
      <c r="H185" s="32">
        <v>17.57</v>
      </c>
      <c r="I185" s="33">
        <v>199.6</v>
      </c>
      <c r="J185" s="33">
        <v>199.79999999999998</v>
      </c>
      <c r="K185" s="34">
        <v>1</v>
      </c>
      <c r="L185" s="34">
        <v>1</v>
      </c>
      <c r="M185" s="7">
        <v>0.62</v>
      </c>
      <c r="N185" s="7">
        <v>0.62</v>
      </c>
      <c r="O185" s="7">
        <v>0.38</v>
      </c>
      <c r="P185" s="7">
        <v>0.38</v>
      </c>
      <c r="Q185" s="35">
        <v>199.6</v>
      </c>
      <c r="R185" s="35">
        <v>199.79999999999998</v>
      </c>
      <c r="S185" s="35">
        <v>3506.9719999999998</v>
      </c>
      <c r="T185" s="35">
        <v>3510.4859999999999</v>
      </c>
      <c r="U185" s="36">
        <v>2.1705522247684695E-3</v>
      </c>
      <c r="V185" s="37">
        <v>2.1731823517177049E-3</v>
      </c>
      <c r="W185" s="37">
        <v>2.6301269492354055E-6</v>
      </c>
      <c r="X185" s="38">
        <v>0.31233892346324171</v>
      </c>
      <c r="Y185" s="39">
        <v>17776.8311589779</v>
      </c>
      <c r="Z185" s="40">
        <v>2.6650779772892587E-3</v>
      </c>
      <c r="AA185" s="41">
        <v>2.6728010945179198E-3</v>
      </c>
      <c r="AB185" s="41">
        <v>7.7231172286610847E-6</v>
      </c>
      <c r="AC185" s="42">
        <v>4.41067171367064E-2</v>
      </c>
      <c r="AD185" s="43">
        <v>2510.3424665171542</v>
      </c>
      <c r="AE185" s="40">
        <v>1.6661284345720205E-3</v>
      </c>
      <c r="AF185" s="41">
        <v>1.6652914554644291E-3</v>
      </c>
      <c r="AG185" s="41">
        <v>-8.369791075913801E-7</v>
      </c>
      <c r="AH185" s="42">
        <v>-3.0125519858749173E-3</v>
      </c>
      <c r="AI185" s="43">
        <v>-171.45998781302887</v>
      </c>
      <c r="AJ185" s="42">
        <v>0.35343308861407319</v>
      </c>
      <c r="AK185" s="31">
        <v>20115.713637682027</v>
      </c>
      <c r="AL185" s="44">
        <f>+$AL$6*W185/H185*10^6</f>
        <v>74.847095880347339</v>
      </c>
      <c r="AM185" s="31">
        <v>1903379.25</v>
      </c>
      <c r="AN185" s="45">
        <v>1.0568421210687269E-2</v>
      </c>
      <c r="AR185" s="33"/>
    </row>
    <row r="186" spans="1:44">
      <c r="A186" s="6" t="s">
        <v>3730</v>
      </c>
      <c r="B186" s="6" t="s">
        <v>481</v>
      </c>
      <c r="C186" s="6" t="s">
        <v>3891</v>
      </c>
      <c r="D186" s="30" t="s">
        <v>6269</v>
      </c>
      <c r="E186" s="6" t="s">
        <v>3081</v>
      </c>
      <c r="F186" s="31" t="s">
        <v>4579</v>
      </c>
      <c r="G186" s="6" t="s">
        <v>4233</v>
      </c>
      <c r="H186" s="32">
        <v>40.68</v>
      </c>
      <c r="I186" s="33">
        <v>82.465000000000003</v>
      </c>
      <c r="J186" s="33">
        <v>82.503529999999998</v>
      </c>
      <c r="K186" s="34">
        <v>1</v>
      </c>
      <c r="L186" s="34">
        <v>1</v>
      </c>
      <c r="M186" s="7">
        <v>0</v>
      </c>
      <c r="N186" s="7">
        <v>0</v>
      </c>
      <c r="O186" s="7">
        <v>1</v>
      </c>
      <c r="P186" s="7">
        <v>1</v>
      </c>
      <c r="Q186" s="35">
        <v>82.465000000000003</v>
      </c>
      <c r="R186" s="35">
        <v>82.503529999999998</v>
      </c>
      <c r="S186" s="35">
        <v>3354.6762000000003</v>
      </c>
      <c r="T186" s="35">
        <v>3356.2436004000001</v>
      </c>
      <c r="U186" s="36">
        <v>2.0762925650070307E-3</v>
      </c>
      <c r="V186" s="37">
        <v>2.0776978915326167E-3</v>
      </c>
      <c r="W186" s="37">
        <v>1.4053265255859794E-6</v>
      </c>
      <c r="X186" s="38">
        <v>0.166888588493215</v>
      </c>
      <c r="Y186" s="39">
        <v>4102.4726768243609</v>
      </c>
      <c r="Z186" s="40">
        <v>0</v>
      </c>
      <c r="AA186" s="41">
        <v>0</v>
      </c>
      <c r="AB186" s="41">
        <v>0</v>
      </c>
      <c r="AC186" s="42">
        <v>0</v>
      </c>
      <c r="AD186" s="43">
        <v>0</v>
      </c>
      <c r="AE186" s="40">
        <v>4.1941425654547383E-3</v>
      </c>
      <c r="AF186" s="41">
        <v>4.1897960853668065E-3</v>
      </c>
      <c r="AG186" s="41">
        <v>-4.3464800879317728E-6</v>
      </c>
      <c r="AH186" s="42">
        <v>-1.5644353726039766E-2</v>
      </c>
      <c r="AI186" s="43">
        <v>-384.57113387511714</v>
      </c>
      <c r="AJ186" s="42">
        <v>0.15124423476717525</v>
      </c>
      <c r="AK186" s="31">
        <v>3717.9015429492438</v>
      </c>
      <c r="AL186" s="44">
        <f>+$AL$6*W186/H186*10^6</f>
        <v>17.2729415632495</v>
      </c>
      <c r="AM186" s="31">
        <v>355376.5625</v>
      </c>
      <c r="AN186" s="45">
        <v>1.0461864780261764E-2</v>
      </c>
      <c r="AR186" s="33"/>
    </row>
    <row r="187" spans="1:44">
      <c r="A187" s="6" t="s">
        <v>3654</v>
      </c>
      <c r="B187" s="6" t="s">
        <v>408</v>
      </c>
      <c r="C187" s="6" t="s">
        <v>3820</v>
      </c>
      <c r="D187" s="30" t="s">
        <v>6284</v>
      </c>
      <c r="E187" s="6" t="s">
        <v>3009</v>
      </c>
      <c r="F187" s="31" t="s">
        <v>4573</v>
      </c>
      <c r="G187" s="6" t="s">
        <v>4233</v>
      </c>
      <c r="H187" s="32">
        <v>67.239999999999995</v>
      </c>
      <c r="I187" s="33">
        <v>98.319000000000003</v>
      </c>
      <c r="J187" s="33">
        <v>98.385919999999999</v>
      </c>
      <c r="K187" s="34">
        <v>1</v>
      </c>
      <c r="L187" s="34">
        <v>1</v>
      </c>
      <c r="M187" s="7">
        <v>1</v>
      </c>
      <c r="N187" s="7">
        <v>1</v>
      </c>
      <c r="O187" s="7">
        <v>0</v>
      </c>
      <c r="P187" s="7">
        <v>0</v>
      </c>
      <c r="Q187" s="35">
        <v>98.319000000000003</v>
      </c>
      <c r="R187" s="35">
        <v>98.385919999999999</v>
      </c>
      <c r="S187" s="35">
        <v>6610.9695599999995</v>
      </c>
      <c r="T187" s="35">
        <v>6615.4692607999996</v>
      </c>
      <c r="U187" s="36">
        <v>4.0916935425588316E-3</v>
      </c>
      <c r="V187" s="37">
        <v>4.0953363853043516E-3</v>
      </c>
      <c r="W187" s="37">
        <v>3.6428427455199516E-6</v>
      </c>
      <c r="X187" s="38">
        <v>0.43260329384950319</v>
      </c>
      <c r="Y187" s="39">
        <v>6433.7194207243192</v>
      </c>
      <c r="Z187" s="40">
        <v>8.1030979757841549E-3</v>
      </c>
      <c r="AA187" s="41">
        <v>8.123970942970021E-3</v>
      </c>
      <c r="AB187" s="41">
        <v>2.0872967185866023E-5</v>
      </c>
      <c r="AC187" s="42">
        <v>0.11920550112255041</v>
      </c>
      <c r="AD187" s="43">
        <v>1772.8361261533373</v>
      </c>
      <c r="AE187" s="40">
        <v>0</v>
      </c>
      <c r="AF187" s="41">
        <v>0</v>
      </c>
      <c r="AG187" s="41">
        <v>0</v>
      </c>
      <c r="AH187" s="42">
        <v>0</v>
      </c>
      <c r="AI187" s="43">
        <v>0</v>
      </c>
      <c r="AJ187" s="42">
        <v>0.5518087949720536</v>
      </c>
      <c r="AK187" s="31">
        <v>8206.5555468776565</v>
      </c>
      <c r="AL187" s="44">
        <f>+$AL$6*W187/H187*10^6</f>
        <v>27.088360689470196</v>
      </c>
      <c r="AM187" s="31">
        <v>842869.8125</v>
      </c>
      <c r="AN187" s="45">
        <v>9.7364449707085174E-3</v>
      </c>
      <c r="AR187" s="33"/>
    </row>
    <row r="188" spans="1:44">
      <c r="A188" s="6" t="s">
        <v>3610</v>
      </c>
      <c r="B188" s="6" t="s">
        <v>367</v>
      </c>
      <c r="C188" s="6" t="s">
        <v>3776</v>
      </c>
      <c r="D188" s="30" t="s">
        <v>6279</v>
      </c>
      <c r="E188" s="6" t="s">
        <v>2699</v>
      </c>
      <c r="F188" s="31" t="s">
        <v>4573</v>
      </c>
      <c r="G188" s="6" t="s">
        <v>4233</v>
      </c>
      <c r="H188" s="32">
        <v>14.43</v>
      </c>
      <c r="I188" s="33">
        <v>141.131</v>
      </c>
      <c r="J188" s="33">
        <v>141.41</v>
      </c>
      <c r="K188" s="34">
        <v>1</v>
      </c>
      <c r="L188" s="34">
        <v>1</v>
      </c>
      <c r="M188" s="7">
        <v>0.48</v>
      </c>
      <c r="N188" s="7">
        <v>0.48</v>
      </c>
      <c r="O188" s="7">
        <v>0.52</v>
      </c>
      <c r="P188" s="7">
        <v>0.52</v>
      </c>
      <c r="Q188" s="35">
        <v>141.131</v>
      </c>
      <c r="R188" s="35">
        <v>141.41</v>
      </c>
      <c r="S188" s="35">
        <v>2036.5203300000001</v>
      </c>
      <c r="T188" s="35">
        <v>2040.5463</v>
      </c>
      <c r="U188" s="36">
        <v>1.2604531011561309E-3</v>
      </c>
      <c r="V188" s="37">
        <v>1.263209483536713E-3</v>
      </c>
      <c r="W188" s="37">
        <v>2.7563823805820849E-6</v>
      </c>
      <c r="X188" s="38">
        <v>0.32733230069154351</v>
      </c>
      <c r="Y188" s="39">
        <v>22684.151122075091</v>
      </c>
      <c r="Z188" s="40">
        <v>1.1981630432072077E-3</v>
      </c>
      <c r="AA188" s="41">
        <v>1.2028054751403304E-3</v>
      </c>
      <c r="AB188" s="41">
        <v>4.6424319331227464E-6</v>
      </c>
      <c r="AC188" s="42">
        <v>2.6512925550420088E-2</v>
      </c>
      <c r="AD188" s="43">
        <v>1837.3475779916901</v>
      </c>
      <c r="AE188" s="40">
        <v>1.3239899078077353E-3</v>
      </c>
      <c r="AF188" s="41">
        <v>1.3246135969808657E-3</v>
      </c>
      <c r="AG188" s="41">
        <v>6.2368917313039909E-7</v>
      </c>
      <c r="AH188" s="42">
        <v>2.2448541905540141E-3</v>
      </c>
      <c r="AI188" s="43">
        <v>155.56855097394416</v>
      </c>
      <c r="AJ188" s="42">
        <v>0.35609008043251761</v>
      </c>
      <c r="AK188" s="31">
        <v>24677.067251040728</v>
      </c>
      <c r="AL188" s="44">
        <f>+$AL$6*W188/H188*10^6</f>
        <v>95.508744995914242</v>
      </c>
      <c r="AM188" s="31">
        <v>2558692.5</v>
      </c>
      <c r="AN188" s="45">
        <v>9.6444051995465373E-3</v>
      </c>
      <c r="AR188" s="33"/>
    </row>
    <row r="189" spans="1:44">
      <c r="A189" s="6" t="s">
        <v>3664</v>
      </c>
      <c r="B189" s="6" t="s">
        <v>417</v>
      </c>
      <c r="C189" s="6" t="s">
        <v>3827</v>
      </c>
      <c r="D189" s="30" t="s">
        <v>6275</v>
      </c>
      <c r="E189" s="6" t="s">
        <v>3016</v>
      </c>
      <c r="F189" s="31" t="s">
        <v>4584</v>
      </c>
      <c r="G189" s="6" t="s">
        <v>4233</v>
      </c>
      <c r="H189" s="32">
        <v>27.97</v>
      </c>
      <c r="I189" s="33">
        <v>52.795999999999999</v>
      </c>
      <c r="J189" s="33">
        <v>52.852599999999995</v>
      </c>
      <c r="K189" s="34">
        <v>1</v>
      </c>
      <c r="L189" s="34">
        <v>1</v>
      </c>
      <c r="M189" s="7">
        <v>0</v>
      </c>
      <c r="N189" s="7">
        <v>0</v>
      </c>
      <c r="O189" s="7">
        <v>1</v>
      </c>
      <c r="P189" s="7">
        <v>1</v>
      </c>
      <c r="Q189" s="35">
        <v>52.795999999999999</v>
      </c>
      <c r="R189" s="35">
        <v>52.852599999999995</v>
      </c>
      <c r="S189" s="35">
        <v>1476.7041199999999</v>
      </c>
      <c r="T189" s="35">
        <v>1478.2872219999997</v>
      </c>
      <c r="U189" s="36">
        <v>9.139689204791955E-4</v>
      </c>
      <c r="V189" s="37">
        <v>9.1514043970555424E-4</v>
      </c>
      <c r="W189" s="37">
        <v>1.1715192263587462E-6</v>
      </c>
      <c r="X189" s="38">
        <v>0.13912296289871226</v>
      </c>
      <c r="Y189" s="39">
        <v>4974.0065391030485</v>
      </c>
      <c r="Z189" s="40">
        <v>0</v>
      </c>
      <c r="AA189" s="41">
        <v>0</v>
      </c>
      <c r="AB189" s="41">
        <v>0</v>
      </c>
      <c r="AC189" s="42">
        <v>0</v>
      </c>
      <c r="AD189" s="43">
        <v>0</v>
      </c>
      <c r="AE189" s="40">
        <v>1.8462311224774484E-3</v>
      </c>
      <c r="AF189" s="41">
        <v>1.8454327972633443E-3</v>
      </c>
      <c r="AG189" s="41">
        <v>-7.9832521410411542E-7</v>
      </c>
      <c r="AH189" s="42">
        <v>-2.8734244227963568E-3</v>
      </c>
      <c r="AI189" s="43">
        <v>-102.73237121188262</v>
      </c>
      <c r="AJ189" s="42">
        <v>0.13624953847591589</v>
      </c>
      <c r="AK189" s="31">
        <v>4871.2741678911661</v>
      </c>
      <c r="AL189" s="44">
        <f>+$AL$6*W189/H189*10^6</f>
        <v>20.942424496938617</v>
      </c>
      <c r="AM189" s="31">
        <v>506515.34375</v>
      </c>
      <c r="AN189" s="45">
        <v>9.6172292271080213E-3</v>
      </c>
      <c r="AR189" s="33"/>
    </row>
    <row r="190" spans="1:44">
      <c r="A190" s="6" t="s">
        <v>5948</v>
      </c>
      <c r="B190" s="6" t="s">
        <v>5943</v>
      </c>
      <c r="C190" s="6" t="s">
        <v>5952</v>
      </c>
      <c r="D190" s="30" t="s">
        <v>5956</v>
      </c>
      <c r="E190" s="6" t="s">
        <v>5962</v>
      </c>
      <c r="F190" s="31" t="s">
        <v>4577</v>
      </c>
      <c r="G190" s="6" t="s">
        <v>4233</v>
      </c>
      <c r="H190" s="32">
        <v>22.28</v>
      </c>
      <c r="I190" s="33">
        <v>267.50400000000002</v>
      </c>
      <c r="J190" s="33">
        <v>268.8854</v>
      </c>
      <c r="K190" s="34">
        <v>0.92</v>
      </c>
      <c r="L190" s="34">
        <v>0.92</v>
      </c>
      <c r="M190" s="7">
        <v>0.69</v>
      </c>
      <c r="N190" s="7">
        <v>0.69</v>
      </c>
      <c r="O190" s="7">
        <v>0.31</v>
      </c>
      <c r="P190" s="7">
        <v>0.31</v>
      </c>
      <c r="Q190" s="35">
        <v>246.10368000000003</v>
      </c>
      <c r="R190" s="35">
        <v>247.37456800000001</v>
      </c>
      <c r="S190" s="35">
        <v>5483.1899904000011</v>
      </c>
      <c r="T190" s="35">
        <v>5511.5053750400002</v>
      </c>
      <c r="U190" s="36">
        <v>3.3936827076152666E-3</v>
      </c>
      <c r="V190" s="37">
        <v>3.4119225122772744E-3</v>
      </c>
      <c r="W190" s="37">
        <v>1.8239804662007787E-5</v>
      </c>
      <c r="X190" s="38">
        <v>2.1660555031259929</v>
      </c>
      <c r="Y190" s="39">
        <v>97219.726352154074</v>
      </c>
      <c r="Z190" s="40">
        <v>4.6373333688916017E-3</v>
      </c>
      <c r="AA190" s="41">
        <v>4.6701091562881911E-3</v>
      </c>
      <c r="AB190" s="41">
        <v>3.2775787396589415E-5</v>
      </c>
      <c r="AC190" s="42">
        <v>0.18718249909108495</v>
      </c>
      <c r="AD190" s="43">
        <v>8401.3688999589303</v>
      </c>
      <c r="AE190" s="40">
        <v>2.1251401149522927E-3</v>
      </c>
      <c r="AF190" s="41">
        <v>2.1329041578034614E-3</v>
      </c>
      <c r="AG190" s="41">
        <v>7.7640428511687419E-6</v>
      </c>
      <c r="AH190" s="42">
        <v>2.7945240804177072E-2</v>
      </c>
      <c r="AI190" s="43">
        <v>1254.2747219109997</v>
      </c>
      <c r="AJ190" s="42">
        <v>2.3811832430212547</v>
      </c>
      <c r="AK190" s="31">
        <v>106875.36997402401</v>
      </c>
      <c r="AL190" s="44">
        <f>+$AL$6*W190/H190*10^6</f>
        <v>409.33134340232914</v>
      </c>
      <c r="AM190" s="31">
        <v>11115891</v>
      </c>
      <c r="AN190" s="45">
        <v>9.6146471725949822E-3</v>
      </c>
      <c r="AR190" s="33"/>
    </row>
    <row r="191" spans="1:44">
      <c r="A191" s="6" t="s">
        <v>3577</v>
      </c>
      <c r="B191" s="6" t="s">
        <v>332</v>
      </c>
      <c r="C191" s="6" t="s">
        <v>641</v>
      </c>
      <c r="D191" s="30" t="s">
        <v>6272</v>
      </c>
      <c r="E191" s="6" t="s">
        <v>2666</v>
      </c>
      <c r="F191" s="31" t="s">
        <v>4581</v>
      </c>
      <c r="G191" s="6" t="s">
        <v>4233</v>
      </c>
      <c r="H191" s="32">
        <v>29.26</v>
      </c>
      <c r="I191" s="33">
        <v>149.74100000000001</v>
      </c>
      <c r="J191" s="33">
        <v>149.79689999999999</v>
      </c>
      <c r="K191" s="34">
        <v>1</v>
      </c>
      <c r="L191" s="34">
        <v>1</v>
      </c>
      <c r="M191" s="7">
        <v>0</v>
      </c>
      <c r="N191" s="7">
        <v>0</v>
      </c>
      <c r="O191" s="7">
        <v>1</v>
      </c>
      <c r="P191" s="7">
        <v>1</v>
      </c>
      <c r="Q191" s="35">
        <v>149.74100000000001</v>
      </c>
      <c r="R191" s="35">
        <v>149.79689999999999</v>
      </c>
      <c r="S191" s="35">
        <v>4381.4216600000009</v>
      </c>
      <c r="T191" s="35">
        <v>4383.0572940000002</v>
      </c>
      <c r="U191" s="36">
        <v>2.7117708757759583E-3</v>
      </c>
      <c r="V191" s="37">
        <v>2.7133515866146055E-3</v>
      </c>
      <c r="W191" s="37">
        <v>1.5807108386472167E-6</v>
      </c>
      <c r="X191" s="38">
        <v>0.18771623240211899</v>
      </c>
      <c r="Y191" s="39">
        <v>6415.4556528407029</v>
      </c>
      <c r="Z191" s="40">
        <v>0</v>
      </c>
      <c r="AA191" s="41">
        <v>0</v>
      </c>
      <c r="AB191" s="41">
        <v>0</v>
      </c>
      <c r="AC191" s="42">
        <v>0</v>
      </c>
      <c r="AD191" s="43">
        <v>0</v>
      </c>
      <c r="AE191" s="40">
        <v>5.4778184199748879E-3</v>
      </c>
      <c r="AF191" s="41">
        <v>5.4716279504118765E-3</v>
      </c>
      <c r="AG191" s="41">
        <v>-6.1904695630114054E-6</v>
      </c>
      <c r="AH191" s="42">
        <v>-2.2281453869518672E-2</v>
      </c>
      <c r="AI191" s="43">
        <v>-761.49876519202564</v>
      </c>
      <c r="AJ191" s="42">
        <v>0.1654347785326003</v>
      </c>
      <c r="AK191" s="31">
        <v>5653.9568876486774</v>
      </c>
      <c r="AL191" s="44">
        <f>+$AL$6*W191/H191*10^6</f>
        <v>27.011463408188938</v>
      </c>
      <c r="AM191" s="31">
        <v>592869.5625</v>
      </c>
      <c r="AN191" s="45">
        <v>9.5365949700760323E-3</v>
      </c>
      <c r="AR191" s="33"/>
    </row>
    <row r="192" spans="1:44">
      <c r="A192" s="6" t="s">
        <v>3678</v>
      </c>
      <c r="B192" s="6" t="s">
        <v>432</v>
      </c>
      <c r="C192" s="6" t="s">
        <v>3841</v>
      </c>
      <c r="D192" s="30" t="s">
        <v>6280</v>
      </c>
      <c r="E192" s="6" t="s">
        <v>3029</v>
      </c>
      <c r="F192" s="31" t="s">
        <v>4581</v>
      </c>
      <c r="G192" s="6" t="s">
        <v>4233</v>
      </c>
      <c r="H192" s="32">
        <v>34.090000000000003</v>
      </c>
      <c r="I192" s="33">
        <v>126.46599999999999</v>
      </c>
      <c r="J192" s="33">
        <v>126.54259999999999</v>
      </c>
      <c r="K192" s="34">
        <v>1</v>
      </c>
      <c r="L192" s="34">
        <v>1</v>
      </c>
      <c r="M192" s="7">
        <v>0.42</v>
      </c>
      <c r="N192" s="7">
        <v>0.42</v>
      </c>
      <c r="O192" s="7">
        <v>0.57999999999999996</v>
      </c>
      <c r="P192" s="7">
        <v>0.57999999999999996</v>
      </c>
      <c r="Q192" s="35">
        <v>126.46599999999999</v>
      </c>
      <c r="R192" s="35">
        <v>126.54259999999999</v>
      </c>
      <c r="S192" s="35">
        <v>4311.2259400000003</v>
      </c>
      <c r="T192" s="35">
        <v>4313.8372340000005</v>
      </c>
      <c r="U192" s="36">
        <v>2.6683249981883342E-3</v>
      </c>
      <c r="V192" s="37">
        <v>2.6705005931120422E-3</v>
      </c>
      <c r="W192" s="37">
        <v>2.175594923708047E-6</v>
      </c>
      <c r="X192" s="38">
        <v>0.25836128425687077</v>
      </c>
      <c r="Y192" s="39">
        <v>7578.7997728621513</v>
      </c>
      <c r="Z192" s="40">
        <v>2.2194021717407667E-3</v>
      </c>
      <c r="AA192" s="41">
        <v>2.224952535225244E-3</v>
      </c>
      <c r="AB192" s="41">
        <v>5.5503634844773254E-6</v>
      </c>
      <c r="AC192" s="42">
        <v>3.1698122010532605E-2</v>
      </c>
      <c r="AD192" s="43">
        <v>929.83637461227931</v>
      </c>
      <c r="AE192" s="40">
        <v>3.1262331100876551E-3</v>
      </c>
      <c r="AF192" s="41">
        <v>3.1234255598091387E-3</v>
      </c>
      <c r="AG192" s="41">
        <v>-2.8075502785163998E-6</v>
      </c>
      <c r="AH192" s="42">
        <v>-1.0105259605975097E-2</v>
      </c>
      <c r="AI192" s="43">
        <v>-296.42885321135509</v>
      </c>
      <c r="AJ192" s="42">
        <v>0.27995414666142832</v>
      </c>
      <c r="AK192" s="31">
        <v>8212.2072942630748</v>
      </c>
      <c r="AL192" s="44">
        <f>+$AL$6*W192/H192*10^6</f>
        <v>31.909576469757212</v>
      </c>
      <c r="AM192" s="31">
        <v>880318.3125</v>
      </c>
      <c r="AN192" s="45">
        <v>9.328679385234389E-3</v>
      </c>
      <c r="AR192" s="33"/>
    </row>
    <row r="193" spans="1:44">
      <c r="A193" s="6" t="s">
        <v>4356</v>
      </c>
      <c r="B193" s="6" t="s">
        <v>1671</v>
      </c>
      <c r="C193" s="6" t="s">
        <v>2536</v>
      </c>
      <c r="D193" s="30" t="s">
        <v>6294</v>
      </c>
      <c r="E193" s="6" t="s">
        <v>755</v>
      </c>
      <c r="F193" s="31" t="s">
        <v>4590</v>
      </c>
      <c r="G193" s="6" t="s">
        <v>4235</v>
      </c>
      <c r="H193" s="32">
        <v>34.770000000000003</v>
      </c>
      <c r="I193" s="33">
        <v>143.39099999999999</v>
      </c>
      <c r="J193" s="33">
        <v>143.38829999999999</v>
      </c>
      <c r="K193" s="34">
        <v>1</v>
      </c>
      <c r="L193" s="34">
        <v>1</v>
      </c>
      <c r="M193" s="7">
        <v>1</v>
      </c>
      <c r="N193" s="7">
        <v>1</v>
      </c>
      <c r="O193" s="7">
        <v>0</v>
      </c>
      <c r="P193" s="7">
        <v>0</v>
      </c>
      <c r="Q193" s="35">
        <v>143.39099999999999</v>
      </c>
      <c r="R193" s="35">
        <v>143.38829999999999</v>
      </c>
      <c r="S193" s="35">
        <v>4985.70507</v>
      </c>
      <c r="T193" s="35">
        <v>4985.611191</v>
      </c>
      <c r="U193" s="36">
        <v>3.0857769128832336E-3</v>
      </c>
      <c r="V193" s="37">
        <v>3.0863653217268173E-3</v>
      </c>
      <c r="W193" s="37">
        <v>5.8840884358370496E-7</v>
      </c>
      <c r="X193" s="38">
        <v>6.9876088990537988E-2</v>
      </c>
      <c r="Y193" s="39">
        <v>2009.6660624255962</v>
      </c>
      <c r="Z193" s="40">
        <v>6.1110032793092756E-3</v>
      </c>
      <c r="AA193" s="41">
        <v>6.1224621945763814E-3</v>
      </c>
      <c r="AB193" s="41">
        <v>1.145891526710581E-5</v>
      </c>
      <c r="AC193" s="42">
        <v>6.5441857143393831E-2</v>
      </c>
      <c r="AD193" s="43">
        <v>1882.135667051879</v>
      </c>
      <c r="AE193" s="40">
        <v>0</v>
      </c>
      <c r="AF193" s="41">
        <v>0</v>
      </c>
      <c r="AG193" s="41">
        <v>0</v>
      </c>
      <c r="AH193" s="42">
        <v>0</v>
      </c>
      <c r="AI193" s="43">
        <v>0</v>
      </c>
      <c r="AJ193" s="42">
        <v>0.13531794613393183</v>
      </c>
      <c r="AK193" s="31">
        <v>3891.8017294774754</v>
      </c>
      <c r="AL193" s="44">
        <f>+$AL$6*W193/H193*10^6</f>
        <v>8.461444400110798</v>
      </c>
      <c r="AM193" s="31">
        <v>421112.59375</v>
      </c>
      <c r="AN193" s="45">
        <v>9.2417129937175518E-3</v>
      </c>
      <c r="AR193" s="33"/>
    </row>
    <row r="194" spans="1:44">
      <c r="A194" s="6" t="s">
        <v>4680</v>
      </c>
      <c r="B194" s="6" t="s">
        <v>1919</v>
      </c>
      <c r="C194" s="6" t="s">
        <v>6060</v>
      </c>
      <c r="D194" s="30" t="s">
        <v>6014</v>
      </c>
      <c r="E194" s="6" t="s">
        <v>3176</v>
      </c>
      <c r="F194" s="31" t="s">
        <v>4578</v>
      </c>
      <c r="G194" s="6" t="s">
        <v>4233</v>
      </c>
      <c r="H194" s="32">
        <v>16.13</v>
      </c>
      <c r="I194" s="33">
        <v>93.472999999999999</v>
      </c>
      <c r="J194" s="33">
        <v>93.773359999999997</v>
      </c>
      <c r="K194" s="34">
        <v>1</v>
      </c>
      <c r="L194" s="34">
        <v>1</v>
      </c>
      <c r="M194" s="7">
        <v>0</v>
      </c>
      <c r="N194" s="7">
        <v>0</v>
      </c>
      <c r="O194" s="7">
        <v>1</v>
      </c>
      <c r="P194" s="7">
        <v>1</v>
      </c>
      <c r="Q194" s="35">
        <v>93.472999999999999</v>
      </c>
      <c r="R194" s="35">
        <v>93.773359999999997</v>
      </c>
      <c r="S194" s="35">
        <v>1507.71949</v>
      </c>
      <c r="T194" s="35">
        <v>1512.5642968</v>
      </c>
      <c r="U194" s="36">
        <v>9.3316510463906826E-4</v>
      </c>
      <c r="V194" s="37">
        <v>9.3635981902336616E-4</v>
      </c>
      <c r="W194" s="37">
        <v>3.1947143842979029E-6</v>
      </c>
      <c r="X194" s="38">
        <v>0.37938611740935796</v>
      </c>
      <c r="Y194" s="39">
        <v>23520.528047697335</v>
      </c>
      <c r="Z194" s="40">
        <v>0</v>
      </c>
      <c r="AA194" s="41">
        <v>0</v>
      </c>
      <c r="AB194" s="41">
        <v>0</v>
      </c>
      <c r="AC194" s="42">
        <v>0</v>
      </c>
      <c r="AD194" s="43">
        <v>0</v>
      </c>
      <c r="AE194" s="40">
        <v>1.8850077064888435E-3</v>
      </c>
      <c r="AF194" s="41">
        <v>1.8882228837152782E-3</v>
      </c>
      <c r="AG194" s="41">
        <v>3.2151772264346883E-6</v>
      </c>
      <c r="AH194" s="42">
        <v>1.1572437651770344E-2</v>
      </c>
      <c r="AI194" s="43">
        <v>717.4480875245099</v>
      </c>
      <c r="AJ194" s="42">
        <v>0.39095855506112831</v>
      </c>
      <c r="AK194" s="31">
        <v>24237.976135221845</v>
      </c>
      <c r="AL194" s="44">
        <f>+$AL$6*W194/H194*10^6</f>
        <v>99.030204100988939</v>
      </c>
      <c r="AM194" s="31">
        <v>2818032.25</v>
      </c>
      <c r="AN194" s="45">
        <v>8.6010286558011687E-3</v>
      </c>
      <c r="AR194" s="33"/>
    </row>
    <row r="195" spans="1:44">
      <c r="A195" s="6" t="s">
        <v>3642</v>
      </c>
      <c r="B195" s="6" t="s">
        <v>397</v>
      </c>
      <c r="C195" s="6" t="s">
        <v>3808</v>
      </c>
      <c r="D195" s="30" t="s">
        <v>6276</v>
      </c>
      <c r="E195" s="6" t="s">
        <v>2730</v>
      </c>
      <c r="F195" s="31" t="s">
        <v>4579</v>
      </c>
      <c r="G195" s="6" t="s">
        <v>4233</v>
      </c>
      <c r="H195" s="32">
        <v>37.020000000000003</v>
      </c>
      <c r="I195" s="33">
        <v>199.13900000000001</v>
      </c>
      <c r="J195" s="33">
        <v>199.22889999999998</v>
      </c>
      <c r="K195" s="34">
        <v>1</v>
      </c>
      <c r="L195" s="34">
        <v>1</v>
      </c>
      <c r="M195" s="7">
        <v>0</v>
      </c>
      <c r="N195" s="7">
        <v>0</v>
      </c>
      <c r="O195" s="7">
        <v>1</v>
      </c>
      <c r="P195" s="7">
        <v>1</v>
      </c>
      <c r="Q195" s="35">
        <v>199.13900000000001</v>
      </c>
      <c r="R195" s="35">
        <v>199.22889999999998</v>
      </c>
      <c r="S195" s="35">
        <v>7372.1257800000012</v>
      </c>
      <c r="T195" s="35">
        <v>7375.4538780000003</v>
      </c>
      <c r="U195" s="36">
        <v>4.5627920647932155E-3</v>
      </c>
      <c r="V195" s="37">
        <v>4.5658083249947466E-3</v>
      </c>
      <c r="W195" s="37">
        <v>3.016260201531111E-6</v>
      </c>
      <c r="X195" s="38">
        <v>0.35819391322731425</v>
      </c>
      <c r="Y195" s="39">
        <v>9675.6864729150238</v>
      </c>
      <c r="Z195" s="40">
        <v>0</v>
      </c>
      <c r="AA195" s="41">
        <v>0</v>
      </c>
      <c r="AB195" s="41">
        <v>0</v>
      </c>
      <c r="AC195" s="42">
        <v>0</v>
      </c>
      <c r="AD195" s="43">
        <v>0</v>
      </c>
      <c r="AE195" s="40">
        <v>9.2169093791478942E-3</v>
      </c>
      <c r="AF195" s="41">
        <v>9.2072124270612971E-3</v>
      </c>
      <c r="AG195" s="41">
        <v>-9.6969520865970715E-6</v>
      </c>
      <c r="AH195" s="42">
        <v>-3.4902391231100768E-2</v>
      </c>
      <c r="AI195" s="43">
        <v>-942.79825043492076</v>
      </c>
      <c r="AJ195" s="42">
        <v>0.32329152199621347</v>
      </c>
      <c r="AK195" s="31">
        <v>8732.8882224801037</v>
      </c>
      <c r="AL195" s="44">
        <f>+$AL$6*W195/H195*10^6</f>
        <v>40.738252316735696</v>
      </c>
      <c r="AM195" s="31">
        <v>1021755.3125</v>
      </c>
      <c r="AN195" s="45">
        <v>8.5469467255450196E-3</v>
      </c>
      <c r="AR195" s="33"/>
    </row>
    <row r="196" spans="1:44">
      <c r="A196" s="6" t="s">
        <v>5229</v>
      </c>
      <c r="B196" s="6" t="s">
        <v>5222</v>
      </c>
      <c r="C196" s="6" t="s">
        <v>5248</v>
      </c>
      <c r="D196" s="30" t="s">
        <v>5226</v>
      </c>
      <c r="E196" s="6" t="s">
        <v>5218</v>
      </c>
      <c r="F196" s="31" t="s">
        <v>4585</v>
      </c>
      <c r="G196" s="6" t="s">
        <v>4233</v>
      </c>
      <c r="H196" s="32">
        <v>68.930000000000007</v>
      </c>
      <c r="I196" s="33">
        <v>76.475999999999999</v>
      </c>
      <c r="J196" s="33">
        <v>76.61627</v>
      </c>
      <c r="K196" s="34">
        <v>1</v>
      </c>
      <c r="L196" s="34">
        <v>1</v>
      </c>
      <c r="M196" s="7">
        <v>0.59</v>
      </c>
      <c r="N196" s="7">
        <v>0.59</v>
      </c>
      <c r="O196" s="7">
        <v>0.41</v>
      </c>
      <c r="P196" s="7">
        <v>0.41</v>
      </c>
      <c r="Q196" s="35">
        <v>76.475999999999999</v>
      </c>
      <c r="R196" s="35">
        <v>76.61627</v>
      </c>
      <c r="S196" s="35">
        <v>5271.4906800000008</v>
      </c>
      <c r="T196" s="35">
        <v>5281.1594911000002</v>
      </c>
      <c r="U196" s="36">
        <v>3.2626567372993727E-3</v>
      </c>
      <c r="V196" s="37">
        <v>3.2693258433917631E-3</v>
      </c>
      <c r="W196" s="37">
        <v>6.6691060923904609E-6</v>
      </c>
      <c r="X196" s="38">
        <v>0.79198512374656693</v>
      </c>
      <c r="Y196" s="39">
        <v>11489.701490592875</v>
      </c>
      <c r="Z196" s="40">
        <v>3.812162344988788E-3</v>
      </c>
      <c r="AA196" s="41">
        <v>3.8263879537643064E-3</v>
      </c>
      <c r="AB196" s="41">
        <v>1.4225608775518366E-5</v>
      </c>
      <c r="AC196" s="42">
        <v>8.1242441851166039E-2</v>
      </c>
      <c r="AD196" s="43">
        <v>1178.6223973765564</v>
      </c>
      <c r="AE196" s="40">
        <v>2.7021526584885408E-3</v>
      </c>
      <c r="AF196" s="41">
        <v>2.7030404936466126E-3</v>
      </c>
      <c r="AG196" s="41">
        <v>8.8783515807180219E-7</v>
      </c>
      <c r="AH196" s="42">
        <v>3.1955989633669136E-3</v>
      </c>
      <c r="AI196" s="43">
        <v>46.360060399926205</v>
      </c>
      <c r="AJ196" s="42">
        <v>0.87642316456109992</v>
      </c>
      <c r="AK196" s="31">
        <v>12714.683948369358</v>
      </c>
      <c r="AL196" s="44">
        <f>+$AL$6*W196/H196*10^6</f>
        <v>48.375932775210067</v>
      </c>
      <c r="AM196" s="31">
        <v>1546845.5</v>
      </c>
      <c r="AN196" s="45">
        <v>8.2197504200447677E-3</v>
      </c>
      <c r="AR196" s="33"/>
    </row>
    <row r="197" spans="1:44">
      <c r="A197" s="6" t="s">
        <v>6101</v>
      </c>
      <c r="B197" s="6" t="s">
        <v>6080</v>
      </c>
      <c r="C197" s="6" t="s">
        <v>6118</v>
      </c>
      <c r="D197" s="30" t="s">
        <v>6278</v>
      </c>
      <c r="E197" s="6" t="s">
        <v>6472</v>
      </c>
      <c r="F197" s="31" t="s">
        <v>4579</v>
      </c>
      <c r="G197" s="6" t="s">
        <v>4233</v>
      </c>
      <c r="H197" s="32">
        <v>37.29</v>
      </c>
      <c r="I197" s="33">
        <v>51.975000000000001</v>
      </c>
      <c r="J197" s="33">
        <v>51.998959999999997</v>
      </c>
      <c r="K197" s="34">
        <v>1</v>
      </c>
      <c r="L197" s="34">
        <v>1</v>
      </c>
      <c r="M197" s="7">
        <v>0</v>
      </c>
      <c r="N197" s="7">
        <v>0</v>
      </c>
      <c r="O197" s="7">
        <v>1</v>
      </c>
      <c r="P197" s="7">
        <v>1</v>
      </c>
      <c r="Q197" s="35">
        <v>51.975000000000001</v>
      </c>
      <c r="R197" s="35">
        <v>51.998959999999997</v>
      </c>
      <c r="S197" s="35">
        <v>1938.1477500000001</v>
      </c>
      <c r="T197" s="35">
        <v>1939.0412183999999</v>
      </c>
      <c r="U197" s="36">
        <v>1.1995678638701719E-3</v>
      </c>
      <c r="V197" s="37">
        <v>1.2003723003253897E-3</v>
      </c>
      <c r="W197" s="37">
        <v>8.0443645521775277E-7</v>
      </c>
      <c r="X197" s="38">
        <v>9.5530299969110263E-2</v>
      </c>
      <c r="Y197" s="39">
        <v>2561.8208626739142</v>
      </c>
      <c r="Z197" s="40">
        <v>0</v>
      </c>
      <c r="AA197" s="41">
        <v>0</v>
      </c>
      <c r="AB197" s="41">
        <v>0</v>
      </c>
      <c r="AC197" s="42">
        <v>0</v>
      </c>
      <c r="AD197" s="43">
        <v>0</v>
      </c>
      <c r="AE197" s="40">
        <v>2.4231453326003052E-3</v>
      </c>
      <c r="AF197" s="41">
        <v>2.4206190829679213E-3</v>
      </c>
      <c r="AG197" s="41">
        <v>-2.5262496323838653E-6</v>
      </c>
      <c r="AH197" s="42">
        <v>-9.0927697929698847E-3</v>
      </c>
      <c r="AI197" s="43">
        <v>-243.83936157065929</v>
      </c>
      <c r="AJ197" s="42">
        <v>8.6437530176140379E-2</v>
      </c>
      <c r="AK197" s="31">
        <v>2317.9815011032551</v>
      </c>
      <c r="AL197" s="44">
        <f>+$AL$6*W197/H197*10^6</f>
        <v>10.786222247489311</v>
      </c>
      <c r="AM197" s="31">
        <v>282378.0625</v>
      </c>
      <c r="AN197" s="45">
        <v>8.2087874694701368E-3</v>
      </c>
      <c r="AR197" s="33"/>
    </row>
    <row r="198" spans="1:44">
      <c r="A198" s="6" t="s">
        <v>3690</v>
      </c>
      <c r="B198" s="6" t="s">
        <v>444</v>
      </c>
      <c r="C198" s="6" t="s">
        <v>6119</v>
      </c>
      <c r="D198" s="30" t="s">
        <v>6289</v>
      </c>
      <c r="E198" s="6" t="s">
        <v>3041</v>
      </c>
      <c r="F198" s="31" t="s">
        <v>4590</v>
      </c>
      <c r="G198" s="6" t="s">
        <v>4233</v>
      </c>
      <c r="H198" s="32">
        <v>24.1</v>
      </c>
      <c r="I198" s="33">
        <v>138.982</v>
      </c>
      <c r="J198" s="33">
        <v>139.03739999999999</v>
      </c>
      <c r="K198" s="34">
        <v>1</v>
      </c>
      <c r="L198" s="34">
        <v>1</v>
      </c>
      <c r="M198" s="7">
        <v>1</v>
      </c>
      <c r="N198" s="7">
        <v>1</v>
      </c>
      <c r="O198" s="7">
        <v>0</v>
      </c>
      <c r="P198" s="7">
        <v>0</v>
      </c>
      <c r="Q198" s="35">
        <v>138.982</v>
      </c>
      <c r="R198" s="35">
        <v>139.03739999999999</v>
      </c>
      <c r="S198" s="35">
        <v>3349.4662000000003</v>
      </c>
      <c r="T198" s="35">
        <v>3350.80134</v>
      </c>
      <c r="U198" s="36">
        <v>2.0730679663814805E-3</v>
      </c>
      <c r="V198" s="37">
        <v>2.0743288354376109E-3</v>
      </c>
      <c r="W198" s="37">
        <v>1.2608690561303343E-6</v>
      </c>
      <c r="X198" s="38">
        <v>0.14973364070291276</v>
      </c>
      <c r="Y198" s="39">
        <v>6213.0141370503216</v>
      </c>
      <c r="Z198" s="40">
        <v>4.1054572311746435E-3</v>
      </c>
      <c r="AA198" s="41">
        <v>4.114872528110442E-3</v>
      </c>
      <c r="AB198" s="41">
        <v>9.4152969357984631E-6</v>
      </c>
      <c r="AC198" s="42">
        <v>5.3770754270598554E-2</v>
      </c>
      <c r="AD198" s="43">
        <v>2231.1516294854173</v>
      </c>
      <c r="AE198" s="40">
        <v>0</v>
      </c>
      <c r="AF198" s="41">
        <v>0</v>
      </c>
      <c r="AG198" s="41">
        <v>0</v>
      </c>
      <c r="AH198" s="42">
        <v>0</v>
      </c>
      <c r="AI198" s="43">
        <v>0</v>
      </c>
      <c r="AJ198" s="42">
        <v>0.2035043949735113</v>
      </c>
      <c r="AK198" s="31">
        <v>8444.1657665357379</v>
      </c>
      <c r="AL198" s="44">
        <f>+$AL$6*W198/H198*10^6</f>
        <v>26.159109048347183</v>
      </c>
      <c r="AM198" s="31">
        <v>1054513.625</v>
      </c>
      <c r="AN198" s="45">
        <v>8.0076402678398179E-3</v>
      </c>
      <c r="AR198" s="33"/>
    </row>
    <row r="199" spans="1:44">
      <c r="A199" s="6" t="s">
        <v>3649</v>
      </c>
      <c r="B199" s="6" t="s">
        <v>404</v>
      </c>
      <c r="C199" s="6" t="s">
        <v>3815</v>
      </c>
      <c r="D199" s="30" t="s">
        <v>6281</v>
      </c>
      <c r="E199" s="6" t="s">
        <v>2737</v>
      </c>
      <c r="F199" s="31" t="s">
        <v>4589</v>
      </c>
      <c r="G199" s="6" t="s">
        <v>4233</v>
      </c>
      <c r="H199" s="32">
        <v>49.54</v>
      </c>
      <c r="I199" s="33">
        <v>84.938999999999993</v>
      </c>
      <c r="J199" s="33">
        <v>85.013939999999991</v>
      </c>
      <c r="K199" s="34">
        <v>1</v>
      </c>
      <c r="L199" s="34">
        <v>1</v>
      </c>
      <c r="M199" s="7">
        <v>0</v>
      </c>
      <c r="N199" s="7">
        <v>0</v>
      </c>
      <c r="O199" s="7">
        <v>1</v>
      </c>
      <c r="P199" s="7">
        <v>1</v>
      </c>
      <c r="Q199" s="35">
        <v>84.938999999999993</v>
      </c>
      <c r="R199" s="35">
        <v>85.013939999999991</v>
      </c>
      <c r="S199" s="35">
        <v>4207.87806</v>
      </c>
      <c r="T199" s="35">
        <v>4211.5905875999997</v>
      </c>
      <c r="U199" s="36">
        <v>2.6043604239461941E-3</v>
      </c>
      <c r="V199" s="37">
        <v>2.6072043408327844E-3</v>
      </c>
      <c r="W199" s="37">
        <v>2.8439168865902927E-6</v>
      </c>
      <c r="X199" s="38">
        <v>0.33772740096624254</v>
      </c>
      <c r="Y199" s="39">
        <v>6817.2668745709034</v>
      </c>
      <c r="Z199" s="40">
        <v>0</v>
      </c>
      <c r="AA199" s="41">
        <v>0</v>
      </c>
      <c r="AB199" s="41">
        <v>0</v>
      </c>
      <c r="AC199" s="42">
        <v>0</v>
      </c>
      <c r="AD199" s="43">
        <v>0</v>
      </c>
      <c r="AE199" s="40">
        <v>5.2608476733728001E-3</v>
      </c>
      <c r="AF199" s="41">
        <v>5.2575759861385315E-3</v>
      </c>
      <c r="AG199" s="41">
        <v>-3.2716872342686276E-6</v>
      </c>
      <c r="AH199" s="42">
        <v>-1.1775835006349298E-2</v>
      </c>
      <c r="AI199" s="43">
        <v>-237.70357299857281</v>
      </c>
      <c r="AJ199" s="42">
        <v>0.32595156595989322</v>
      </c>
      <c r="AK199" s="31">
        <v>6579.5633015723306</v>
      </c>
      <c r="AL199" s="44">
        <f>+$AL$6*W199/H199*10^6</f>
        <v>28.703238661589552</v>
      </c>
      <c r="AM199" s="31">
        <v>846364.625</v>
      </c>
      <c r="AN199" s="45">
        <v>7.7739110393139728E-3</v>
      </c>
      <c r="AR199" s="33"/>
    </row>
    <row r="200" spans="1:44">
      <c r="A200" s="6" t="s">
        <v>3574</v>
      </c>
      <c r="B200" s="6" t="s">
        <v>329</v>
      </c>
      <c r="C200" s="6" t="s">
        <v>638</v>
      </c>
      <c r="D200" s="30" t="s">
        <v>6282</v>
      </c>
      <c r="E200" s="6" t="s">
        <v>2663</v>
      </c>
      <c r="F200" s="31" t="s">
        <v>4574</v>
      </c>
      <c r="G200" s="6" t="s">
        <v>4233</v>
      </c>
      <c r="H200" s="32">
        <v>46.24</v>
      </c>
      <c r="I200" s="33">
        <v>80.203999999999994</v>
      </c>
      <c r="J200" s="33">
        <v>80.305179999999993</v>
      </c>
      <c r="K200" s="34">
        <v>1</v>
      </c>
      <c r="L200" s="34">
        <v>1</v>
      </c>
      <c r="M200" s="7">
        <v>0</v>
      </c>
      <c r="N200" s="7">
        <v>0</v>
      </c>
      <c r="O200" s="7">
        <v>1</v>
      </c>
      <c r="P200" s="7">
        <v>1</v>
      </c>
      <c r="Q200" s="35">
        <v>80.203999999999994</v>
      </c>
      <c r="R200" s="35">
        <v>80.305179999999993</v>
      </c>
      <c r="S200" s="35">
        <v>3708.6329599999999</v>
      </c>
      <c r="T200" s="35">
        <v>3713.3115232</v>
      </c>
      <c r="U200" s="36">
        <v>2.2953652102662E-3</v>
      </c>
      <c r="V200" s="37">
        <v>2.2987424159071506E-3</v>
      </c>
      <c r="W200" s="37">
        <v>3.3772056409506028E-6</v>
      </c>
      <c r="X200" s="38">
        <v>0.40105774153416623</v>
      </c>
      <c r="Y200" s="39">
        <v>8673.3940643202022</v>
      </c>
      <c r="Z200" s="40">
        <v>0</v>
      </c>
      <c r="AA200" s="41">
        <v>0</v>
      </c>
      <c r="AB200" s="41">
        <v>0</v>
      </c>
      <c r="AC200" s="42">
        <v>0</v>
      </c>
      <c r="AD200" s="43">
        <v>0</v>
      </c>
      <c r="AE200" s="40">
        <v>4.6366726413668178E-3</v>
      </c>
      <c r="AF200" s="41">
        <v>4.63554495323182E-3</v>
      </c>
      <c r="AG200" s="41">
        <v>-1.127688134997841E-6</v>
      </c>
      <c r="AH200" s="42">
        <v>-4.0589055326741529E-3</v>
      </c>
      <c r="AI200" s="43">
        <v>-87.779098890011952</v>
      </c>
      <c r="AJ200" s="42">
        <v>0.39699883600149211</v>
      </c>
      <c r="AK200" s="31">
        <v>8585.6149654301898</v>
      </c>
      <c r="AL200" s="44">
        <f>+$AL$6*W200/H200*10^6</f>
        <v>36.518227086403577</v>
      </c>
      <c r="AM200" s="31">
        <v>1111833.25</v>
      </c>
      <c r="AN200" s="45">
        <v>7.7220347254682211E-3</v>
      </c>
      <c r="AR200" s="33"/>
    </row>
    <row r="201" spans="1:44">
      <c r="A201" s="6" t="s">
        <v>3446</v>
      </c>
      <c r="B201" s="6" t="s">
        <v>203</v>
      </c>
      <c r="C201" s="6" t="s">
        <v>5121</v>
      </c>
      <c r="D201" s="30" t="s">
        <v>6283</v>
      </c>
      <c r="E201" s="6" t="s">
        <v>2193</v>
      </c>
      <c r="F201" s="31" t="s">
        <v>4584</v>
      </c>
      <c r="G201" s="6" t="s">
        <v>4233</v>
      </c>
      <c r="H201" s="32">
        <v>25.14</v>
      </c>
      <c r="I201" s="33">
        <v>72.231999999999999</v>
      </c>
      <c r="J201" s="33">
        <v>72.311449999999994</v>
      </c>
      <c r="K201" s="34">
        <v>1</v>
      </c>
      <c r="L201" s="34">
        <v>1</v>
      </c>
      <c r="M201" s="7">
        <v>0</v>
      </c>
      <c r="N201" s="7">
        <v>0</v>
      </c>
      <c r="O201" s="7">
        <v>1</v>
      </c>
      <c r="P201" s="7">
        <v>1</v>
      </c>
      <c r="Q201" s="35">
        <v>72.231999999999999</v>
      </c>
      <c r="R201" s="35">
        <v>72.311449999999994</v>
      </c>
      <c r="S201" s="35">
        <v>1815.91248</v>
      </c>
      <c r="T201" s="35">
        <v>1817.9098529999999</v>
      </c>
      <c r="U201" s="36">
        <v>1.1239134140360485E-3</v>
      </c>
      <c r="V201" s="37">
        <v>1.1253853767123204E-3</v>
      </c>
      <c r="W201" s="37">
        <v>1.4719626762718825E-6</v>
      </c>
      <c r="X201" s="38">
        <v>0.17480191890299612</v>
      </c>
      <c r="Y201" s="39">
        <v>6953.1391767301566</v>
      </c>
      <c r="Z201" s="40">
        <v>0</v>
      </c>
      <c r="AA201" s="41">
        <v>0</v>
      </c>
      <c r="AB201" s="41">
        <v>0</v>
      </c>
      <c r="AC201" s="42">
        <v>0</v>
      </c>
      <c r="AD201" s="43">
        <v>0</v>
      </c>
      <c r="AE201" s="40">
        <v>2.2703221930952607E-3</v>
      </c>
      <c r="AF201" s="41">
        <v>2.2694036823612518E-3</v>
      </c>
      <c r="AG201" s="41">
        <v>-9.1851073400883027E-7</v>
      </c>
      <c r="AH201" s="42">
        <v>-3.3060100433673321E-3</v>
      </c>
      <c r="AI201" s="43">
        <v>-131.50397944977456</v>
      </c>
      <c r="AJ201" s="42">
        <v>0.17149590885962879</v>
      </c>
      <c r="AK201" s="31">
        <v>6821.6351972803823</v>
      </c>
      <c r="AL201" s="44">
        <f>+$AL$6*W201/H201*10^6</f>
        <v>29.275311779472602</v>
      </c>
      <c r="AM201" s="31">
        <v>904078.375</v>
      </c>
      <c r="AN201" s="45">
        <v>7.5454024627902225E-3</v>
      </c>
      <c r="AR201" s="33"/>
    </row>
    <row r="202" spans="1:44">
      <c r="A202" s="6" t="s">
        <v>5947</v>
      </c>
      <c r="B202" s="6" t="s">
        <v>5942</v>
      </c>
      <c r="C202" s="6" t="s">
        <v>5808</v>
      </c>
      <c r="D202" s="30" t="s">
        <v>5695</v>
      </c>
      <c r="E202" s="6" t="s">
        <v>5704</v>
      </c>
      <c r="F202" s="31" t="s">
        <v>4576</v>
      </c>
      <c r="G202" s="6" t="s">
        <v>4233</v>
      </c>
      <c r="H202" s="32">
        <v>114.53</v>
      </c>
      <c r="I202" s="33">
        <v>38.75</v>
      </c>
      <c r="J202" s="33">
        <v>38.757309999999997</v>
      </c>
      <c r="K202" s="34">
        <v>1</v>
      </c>
      <c r="L202" s="34">
        <v>1</v>
      </c>
      <c r="M202" s="7">
        <v>1</v>
      </c>
      <c r="N202" s="7">
        <v>1</v>
      </c>
      <c r="O202" s="7">
        <v>0</v>
      </c>
      <c r="P202" s="7">
        <v>0</v>
      </c>
      <c r="Q202" s="35">
        <v>38.75</v>
      </c>
      <c r="R202" s="35">
        <v>38.757309999999997</v>
      </c>
      <c r="S202" s="35">
        <v>4438.0375000000004</v>
      </c>
      <c r="T202" s="35">
        <v>4438.8747143000001</v>
      </c>
      <c r="U202" s="36">
        <v>2.7468118277622117E-3</v>
      </c>
      <c r="V202" s="37">
        <v>2.7479056149498191E-3</v>
      </c>
      <c r="W202" s="37">
        <v>1.0937871876073868E-6</v>
      </c>
      <c r="X202" s="38">
        <v>0.12989194790559164</v>
      </c>
      <c r="Y202" s="39">
        <v>1134.1303405709564</v>
      </c>
      <c r="Z202" s="40">
        <v>5.4397244392551973E-3</v>
      </c>
      <c r="AA202" s="41">
        <v>5.4510553638483254E-3</v>
      </c>
      <c r="AB202" s="41">
        <v>1.1330924593128122E-5</v>
      </c>
      <c r="AC202" s="42">
        <v>6.4710902493072028E-2</v>
      </c>
      <c r="AD202" s="43">
        <v>565.01268220616453</v>
      </c>
      <c r="AE202" s="40">
        <v>0</v>
      </c>
      <c r="AF202" s="41">
        <v>0</v>
      </c>
      <c r="AG202" s="41">
        <v>0</v>
      </c>
      <c r="AH202" s="42">
        <v>0</v>
      </c>
      <c r="AI202" s="43">
        <v>0</v>
      </c>
      <c r="AJ202" s="42">
        <v>0.19460285039866365</v>
      </c>
      <c r="AK202" s="31">
        <v>1699.1430227771209</v>
      </c>
      <c r="AL202" s="44">
        <f>+$AL$6*W202/H202*10^6</f>
        <v>4.7751121435754253</v>
      </c>
      <c r="AM202" s="31">
        <v>237483</v>
      </c>
      <c r="AN202" s="45">
        <v>7.1547985446415996E-3</v>
      </c>
      <c r="AR202" s="33"/>
    </row>
    <row r="203" spans="1:44">
      <c r="A203" s="6" t="s">
        <v>1188</v>
      </c>
      <c r="B203" s="6" t="s">
        <v>5457</v>
      </c>
      <c r="C203" s="6" t="s">
        <v>1813</v>
      </c>
      <c r="D203" s="30" t="s">
        <v>6291</v>
      </c>
      <c r="E203" s="6" t="s">
        <v>125</v>
      </c>
      <c r="F203" s="31" t="s">
        <v>4582</v>
      </c>
      <c r="G203" s="6" t="s">
        <v>4233</v>
      </c>
      <c r="H203" s="32">
        <v>8.91</v>
      </c>
      <c r="I203" s="33">
        <v>422.78100000000001</v>
      </c>
      <c r="J203" s="33">
        <v>422.93649999999997</v>
      </c>
      <c r="K203" s="34">
        <v>1</v>
      </c>
      <c r="L203" s="34">
        <v>1</v>
      </c>
      <c r="M203" s="7">
        <v>1</v>
      </c>
      <c r="N203" s="7">
        <v>1</v>
      </c>
      <c r="O203" s="7">
        <v>0</v>
      </c>
      <c r="P203" s="7">
        <v>0</v>
      </c>
      <c r="Q203" s="35">
        <v>422.78100000000001</v>
      </c>
      <c r="R203" s="35">
        <v>422.93649999999997</v>
      </c>
      <c r="S203" s="35">
        <v>3766.9787100000003</v>
      </c>
      <c r="T203" s="35">
        <v>3768.3642149999996</v>
      </c>
      <c r="U203" s="36">
        <v>2.3314768465918637E-3</v>
      </c>
      <c r="V203" s="37">
        <v>2.3328230355804131E-3</v>
      </c>
      <c r="W203" s="37">
        <v>1.3461889885493621E-6</v>
      </c>
      <c r="X203" s="38">
        <v>0.1598657508086484</v>
      </c>
      <c r="Y203" s="39">
        <v>17942.284041374682</v>
      </c>
      <c r="Z203" s="40">
        <v>4.6172043726401624E-3</v>
      </c>
      <c r="AA203" s="41">
        <v>4.6276507649414891E-3</v>
      </c>
      <c r="AB203" s="41">
        <v>1.0446392301326733E-5</v>
      </c>
      <c r="AC203" s="42">
        <v>5.9659339188039805E-2</v>
      </c>
      <c r="AD203" s="43">
        <v>6695.7731973108648</v>
      </c>
      <c r="AE203" s="40">
        <v>0</v>
      </c>
      <c r="AF203" s="41">
        <v>0</v>
      </c>
      <c r="AG203" s="41">
        <v>0</v>
      </c>
      <c r="AH203" s="42">
        <v>0</v>
      </c>
      <c r="AI203" s="43">
        <v>0</v>
      </c>
      <c r="AJ203" s="42">
        <v>0.21952508999668821</v>
      </c>
      <c r="AK203" s="31">
        <v>24638.057238685546</v>
      </c>
      <c r="AL203" s="44">
        <f>+$AL$6*W203/H203*10^6</f>
        <v>75.543714284475982</v>
      </c>
      <c r="AM203" s="31">
        <v>3502479.5</v>
      </c>
      <c r="AN203" s="45">
        <v>7.0344615118191397E-3</v>
      </c>
      <c r="AR203" s="33"/>
    </row>
    <row r="204" spans="1:44">
      <c r="A204" s="6" t="s">
        <v>3726</v>
      </c>
      <c r="B204" s="6" t="s">
        <v>478</v>
      </c>
      <c r="C204" s="6" t="s">
        <v>3887</v>
      </c>
      <c r="D204" s="30" t="s">
        <v>6286</v>
      </c>
      <c r="E204" s="6" t="s">
        <v>3077</v>
      </c>
      <c r="F204" s="31" t="s">
        <v>4590</v>
      </c>
      <c r="G204" s="6" t="s">
        <v>4233</v>
      </c>
      <c r="H204" s="32">
        <v>10.02</v>
      </c>
      <c r="I204" s="33">
        <v>200.471</v>
      </c>
      <c r="J204" s="33">
        <v>200.58509999999998</v>
      </c>
      <c r="K204" s="34">
        <v>1</v>
      </c>
      <c r="L204" s="34">
        <v>1</v>
      </c>
      <c r="M204" s="7">
        <v>0</v>
      </c>
      <c r="N204" s="7">
        <v>0</v>
      </c>
      <c r="O204" s="7">
        <v>1</v>
      </c>
      <c r="P204" s="7">
        <v>1</v>
      </c>
      <c r="Q204" s="35">
        <v>200.471</v>
      </c>
      <c r="R204" s="35">
        <v>200.58509999999998</v>
      </c>
      <c r="S204" s="35">
        <v>2008.7194199999999</v>
      </c>
      <c r="T204" s="35">
        <v>2009.8627019999997</v>
      </c>
      <c r="U204" s="36">
        <v>1.2432464262664858E-3</v>
      </c>
      <c r="V204" s="37">
        <v>1.2442146624034565E-3</v>
      </c>
      <c r="W204" s="37">
        <v>9.6823613697071681E-7</v>
      </c>
      <c r="X204" s="38">
        <v>0.11498221892580368</v>
      </c>
      <c r="Y204" s="39">
        <v>11475.271349880608</v>
      </c>
      <c r="Z204" s="40">
        <v>0</v>
      </c>
      <c r="AA204" s="41">
        <v>0</v>
      </c>
      <c r="AB204" s="41">
        <v>0</v>
      </c>
      <c r="AC204" s="42">
        <v>0</v>
      </c>
      <c r="AD204" s="43">
        <v>0</v>
      </c>
      <c r="AE204" s="40">
        <v>2.511376693070274E-3</v>
      </c>
      <c r="AF204" s="41">
        <v>2.5090297021231529E-3</v>
      </c>
      <c r="AG204" s="41">
        <v>-2.3469909471210935E-6</v>
      </c>
      <c r="AH204" s="42">
        <v>-8.4475612048753122E-3</v>
      </c>
      <c r="AI204" s="43">
        <v>-843.06998052647828</v>
      </c>
      <c r="AJ204" s="42">
        <v>0.10653465772092836</v>
      </c>
      <c r="AK204" s="31">
        <v>10632.20136935413</v>
      </c>
      <c r="AL204" s="44">
        <f>+$AL$6*W204/H204*10^6</f>
        <v>48.315176495544755</v>
      </c>
      <c r="AM204" s="31">
        <v>1587619.25</v>
      </c>
      <c r="AN204" s="45">
        <v>6.6969466195085066E-3</v>
      </c>
      <c r="AR204" s="33"/>
    </row>
    <row r="205" spans="1:44">
      <c r="A205" s="6" t="s">
        <v>690</v>
      </c>
      <c r="B205" s="6" t="s">
        <v>680</v>
      </c>
      <c r="C205" s="6" t="s">
        <v>685</v>
      </c>
      <c r="D205" s="30" t="s">
        <v>688</v>
      </c>
      <c r="E205" s="6" t="s">
        <v>682</v>
      </c>
      <c r="F205" s="31" t="s">
        <v>4576</v>
      </c>
      <c r="G205" s="6" t="s">
        <v>4233</v>
      </c>
      <c r="H205" s="32">
        <v>59.93</v>
      </c>
      <c r="I205" s="33">
        <v>68.8</v>
      </c>
      <c r="J205" s="33">
        <v>68.800029999999978</v>
      </c>
      <c r="K205" s="34">
        <v>1</v>
      </c>
      <c r="L205" s="34">
        <v>1</v>
      </c>
      <c r="M205" s="7">
        <v>0.68</v>
      </c>
      <c r="N205" s="7">
        <v>0.68</v>
      </c>
      <c r="O205" s="7">
        <v>0.32</v>
      </c>
      <c r="P205" s="7">
        <v>0.32</v>
      </c>
      <c r="Q205" s="35">
        <v>68.8</v>
      </c>
      <c r="R205" s="35">
        <v>68.800029999999978</v>
      </c>
      <c r="S205" s="35">
        <v>4123.1840000000002</v>
      </c>
      <c r="T205" s="35">
        <v>4123.1857978999988</v>
      </c>
      <c r="U205" s="36">
        <v>2.5519411630117832E-3</v>
      </c>
      <c r="V205" s="37">
        <v>2.5524769530057552E-3</v>
      </c>
      <c r="W205" s="37">
        <v>5.3578999397200719E-7</v>
      </c>
      <c r="X205" s="38">
        <v>6.3627373563942463E-2</v>
      </c>
      <c r="Y205" s="39">
        <v>1061.694870080802</v>
      </c>
      <c r="Z205" s="40">
        <v>3.4365887276065787E-3</v>
      </c>
      <c r="AA205" s="41">
        <v>3.4430991060455437E-3</v>
      </c>
      <c r="AB205" s="41">
        <v>6.510378438964997E-6</v>
      </c>
      <c r="AC205" s="42">
        <v>3.7180766749817053E-2</v>
      </c>
      <c r="AD205" s="43">
        <v>620.4032496215093</v>
      </c>
      <c r="AE205" s="40">
        <v>1.6495871900461265E-3</v>
      </c>
      <c r="AF205" s="41">
        <v>1.6471088297140331E-3</v>
      </c>
      <c r="AG205" s="41">
        <v>-2.4783603320933587E-6</v>
      </c>
      <c r="AH205" s="42">
        <v>-8.9204010858136267E-3</v>
      </c>
      <c r="AI205" s="43">
        <v>-148.84700627087648</v>
      </c>
      <c r="AJ205" s="42">
        <v>9.188773922794588E-2</v>
      </c>
      <c r="AK205" s="31">
        <v>1533.251113431435</v>
      </c>
      <c r="AL205" s="44">
        <f>+$AL$6*W205/H205*10^6</f>
        <v>4.4701317701652528</v>
      </c>
      <c r="AM205" s="31">
        <v>231774.203125</v>
      </c>
      <c r="AN205" s="45">
        <v>6.6152794088327645E-3</v>
      </c>
      <c r="AR205" s="33"/>
    </row>
    <row r="206" spans="1:44">
      <c r="A206" s="6" t="s">
        <v>3551</v>
      </c>
      <c r="B206" s="6" t="s">
        <v>306</v>
      </c>
      <c r="C206" s="6" t="s">
        <v>616</v>
      </c>
      <c r="D206" s="30" t="s">
        <v>6290</v>
      </c>
      <c r="E206" s="6" t="s">
        <v>2643</v>
      </c>
      <c r="F206" s="31" t="s">
        <v>4590</v>
      </c>
      <c r="G206" s="6" t="s">
        <v>4233</v>
      </c>
      <c r="H206" s="32">
        <v>17.32</v>
      </c>
      <c r="I206" s="33">
        <v>165.35400000000001</v>
      </c>
      <c r="J206" s="33">
        <v>165.39449999999999</v>
      </c>
      <c r="K206" s="34">
        <v>1</v>
      </c>
      <c r="L206" s="34">
        <v>1</v>
      </c>
      <c r="M206" s="7">
        <v>0.5</v>
      </c>
      <c r="N206" s="7">
        <v>0.5</v>
      </c>
      <c r="O206" s="7">
        <v>0.5</v>
      </c>
      <c r="P206" s="7">
        <v>0.5</v>
      </c>
      <c r="Q206" s="35">
        <v>165.35400000000001</v>
      </c>
      <c r="R206" s="35">
        <v>165.39449999999999</v>
      </c>
      <c r="S206" s="35">
        <v>2863.9312800000002</v>
      </c>
      <c r="T206" s="35">
        <v>2864.63274</v>
      </c>
      <c r="U206" s="36">
        <v>1.7725583242147391E-3</v>
      </c>
      <c r="V206" s="37">
        <v>1.7733639486728428E-3</v>
      </c>
      <c r="W206" s="37">
        <v>8.0562445810370559E-7</v>
      </c>
      <c r="X206" s="38">
        <v>9.5671380437708023E-2</v>
      </c>
      <c r="Y206" s="39">
        <v>5523.7517573734422</v>
      </c>
      <c r="Z206" s="40">
        <v>1.7551673432416263E-3</v>
      </c>
      <c r="AA206" s="41">
        <v>1.7589223246746912E-3</v>
      </c>
      <c r="AB206" s="41">
        <v>3.7549814330649356E-6</v>
      </c>
      <c r="AC206" s="42">
        <v>2.1444696360059291E-2</v>
      </c>
      <c r="AD206" s="43">
        <v>1238.1464411119682</v>
      </c>
      <c r="AE206" s="40">
        <v>1.7902973893553829E-3</v>
      </c>
      <c r="AF206" s="41">
        <v>1.7880446816546857E-3</v>
      </c>
      <c r="AG206" s="41">
        <v>-2.252707700697203E-6</v>
      </c>
      <c r="AH206" s="42">
        <v>-8.1082060421563736E-3</v>
      </c>
      <c r="AI206" s="43">
        <v>-468.14122645244652</v>
      </c>
      <c r="AJ206" s="42">
        <v>0.10900787075561094</v>
      </c>
      <c r="AK206" s="31">
        <v>6293.7569720329648</v>
      </c>
      <c r="AL206" s="44">
        <f>+$AL$6*W206/H206*10^6</f>
        <v>23.257057104610439</v>
      </c>
      <c r="AM206" s="31">
        <v>955510</v>
      </c>
      <c r="AN206" s="45">
        <v>6.5868038764983778E-3</v>
      </c>
      <c r="AR206" s="33"/>
    </row>
    <row r="207" spans="1:44">
      <c r="A207" s="6" t="s">
        <v>3483</v>
      </c>
      <c r="B207" s="6" t="s">
        <v>237</v>
      </c>
      <c r="C207" s="6" t="s">
        <v>547</v>
      </c>
      <c r="D207" s="30" t="s">
        <v>6285</v>
      </c>
      <c r="E207" s="6" t="s">
        <v>2575</v>
      </c>
      <c r="F207" s="31" t="s">
        <v>4579</v>
      </c>
      <c r="G207" s="6" t="s">
        <v>4233</v>
      </c>
      <c r="H207" s="32">
        <v>53.44</v>
      </c>
      <c r="I207" s="33">
        <v>44.628999999999998</v>
      </c>
      <c r="J207" s="33">
        <v>44.641419999999997</v>
      </c>
      <c r="K207" s="34">
        <v>1</v>
      </c>
      <c r="L207" s="34">
        <v>1</v>
      </c>
      <c r="M207" s="7">
        <v>0</v>
      </c>
      <c r="N207" s="7">
        <v>0</v>
      </c>
      <c r="O207" s="7">
        <v>1</v>
      </c>
      <c r="P207" s="7">
        <v>1</v>
      </c>
      <c r="Q207" s="35">
        <v>44.628999999999998</v>
      </c>
      <c r="R207" s="35">
        <v>44.641419999999997</v>
      </c>
      <c r="S207" s="35">
        <v>2384.9737599999999</v>
      </c>
      <c r="T207" s="35">
        <v>2385.6374847999996</v>
      </c>
      <c r="U207" s="36">
        <v>1.4761195985546569E-3</v>
      </c>
      <c r="V207" s="37">
        <v>1.4768397536875446E-3</v>
      </c>
      <c r="W207" s="37">
        <v>7.2015513288771656E-7</v>
      </c>
      <c r="X207" s="38">
        <v>8.5521529292746284E-2</v>
      </c>
      <c r="Y207" s="39">
        <v>1600.3280182025876</v>
      </c>
      <c r="Z207" s="40">
        <v>0</v>
      </c>
      <c r="AA207" s="41">
        <v>0</v>
      </c>
      <c r="AB207" s="41">
        <v>0</v>
      </c>
      <c r="AC207" s="42">
        <v>0</v>
      </c>
      <c r="AD207" s="43">
        <v>0</v>
      </c>
      <c r="AE207" s="40">
        <v>2.9817840435117501E-3</v>
      </c>
      <c r="AF207" s="41">
        <v>2.9781314424638604E-3</v>
      </c>
      <c r="AG207" s="41">
        <v>-3.6526010478896663E-6</v>
      </c>
      <c r="AH207" s="42">
        <v>-1.3146864050280318E-2</v>
      </c>
      <c r="AI207" s="43">
        <v>-246.01167758758081</v>
      </c>
      <c r="AJ207" s="42">
        <v>7.2374665242465969E-2</v>
      </c>
      <c r="AK207" s="31">
        <v>1354.3163406150068</v>
      </c>
      <c r="AL207" s="44">
        <f>+$AL$6*W207/H207*10^6</f>
        <v>6.7379784139943544</v>
      </c>
      <c r="AM207" s="31">
        <v>212893.953125</v>
      </c>
      <c r="AN207" s="45">
        <v>6.3614598758463762E-3</v>
      </c>
      <c r="AR207" s="33"/>
    </row>
    <row r="208" spans="1:44">
      <c r="A208" s="6" t="s">
        <v>3589</v>
      </c>
      <c r="B208" s="6" t="s">
        <v>344</v>
      </c>
      <c r="C208" s="6" t="s">
        <v>3751</v>
      </c>
      <c r="D208" s="30" t="s">
        <v>6288</v>
      </c>
      <c r="E208" s="6" t="s">
        <v>2677</v>
      </c>
      <c r="F208" s="31" t="s">
        <v>4577</v>
      </c>
      <c r="G208" s="6" t="s">
        <v>4233</v>
      </c>
      <c r="H208" s="32">
        <v>39.35</v>
      </c>
      <c r="I208" s="33">
        <v>71.271000000000001</v>
      </c>
      <c r="J208" s="33">
        <v>71.537189999999995</v>
      </c>
      <c r="K208" s="34">
        <v>1</v>
      </c>
      <c r="L208" s="34">
        <v>1</v>
      </c>
      <c r="M208" s="7">
        <v>0</v>
      </c>
      <c r="N208" s="7">
        <v>0</v>
      </c>
      <c r="O208" s="7">
        <v>1</v>
      </c>
      <c r="P208" s="7">
        <v>1</v>
      </c>
      <c r="Q208" s="35">
        <v>71.271000000000001</v>
      </c>
      <c r="R208" s="35">
        <v>71.537189999999995</v>
      </c>
      <c r="S208" s="35">
        <v>2804.5138500000003</v>
      </c>
      <c r="T208" s="35">
        <v>2814.9884265000001</v>
      </c>
      <c r="U208" s="36">
        <v>1.7357833984735229E-3</v>
      </c>
      <c r="V208" s="37">
        <v>1.7426314102262171E-3</v>
      </c>
      <c r="W208" s="37">
        <v>6.8480117526941407E-6</v>
      </c>
      <c r="X208" s="38">
        <v>0.81323094283411179</v>
      </c>
      <c r="Y208" s="39">
        <v>20666.605917004108</v>
      </c>
      <c r="Z208" s="40">
        <v>0</v>
      </c>
      <c r="AA208" s="41">
        <v>0</v>
      </c>
      <c r="AB208" s="41">
        <v>0</v>
      </c>
      <c r="AC208" s="42">
        <v>0</v>
      </c>
      <c r="AD208" s="43">
        <v>0</v>
      </c>
      <c r="AE208" s="40">
        <v>3.5063088693008124E-3</v>
      </c>
      <c r="AF208" s="41">
        <v>3.5141154498728637E-3</v>
      </c>
      <c r="AG208" s="41">
        <v>7.8065805720513304E-6</v>
      </c>
      <c r="AH208" s="42">
        <v>2.8098347487912834E-2</v>
      </c>
      <c r="AI208" s="43">
        <v>714.06219791392198</v>
      </c>
      <c r="AJ208" s="42">
        <v>0.84132929032202464</v>
      </c>
      <c r="AK208" s="31">
        <v>21380.668114918029</v>
      </c>
      <c r="AL208" s="44">
        <f>+$AL$6*W208/H208*10^6</f>
        <v>87.014126463712074</v>
      </c>
      <c r="AM208" s="31">
        <v>3405974.75</v>
      </c>
      <c r="AN208" s="45">
        <v>6.2774006515808811E-3</v>
      </c>
      <c r="AR208" s="33"/>
    </row>
    <row r="209" spans="1:44">
      <c r="A209" s="6" t="s">
        <v>1515</v>
      </c>
      <c r="B209" s="6" t="s">
        <v>2328</v>
      </c>
      <c r="C209" s="6" t="s">
        <v>2969</v>
      </c>
      <c r="D209" s="30" t="s">
        <v>6287</v>
      </c>
      <c r="E209" s="6" t="s">
        <v>986</v>
      </c>
      <c r="F209" s="31" t="s">
        <v>4594</v>
      </c>
      <c r="G209" s="6" t="s">
        <v>4233</v>
      </c>
      <c r="H209" s="32">
        <v>65.105000000000004</v>
      </c>
      <c r="I209" s="33">
        <v>49.625</v>
      </c>
      <c r="J209" s="33">
        <v>49.651209999999999</v>
      </c>
      <c r="K209" s="34">
        <v>1</v>
      </c>
      <c r="L209" s="34">
        <v>1</v>
      </c>
      <c r="M209" s="7">
        <v>0</v>
      </c>
      <c r="N209" s="7">
        <v>0</v>
      </c>
      <c r="O209" s="7">
        <v>1</v>
      </c>
      <c r="P209" s="7">
        <v>1</v>
      </c>
      <c r="Q209" s="35">
        <v>49.625</v>
      </c>
      <c r="R209" s="35">
        <v>49.651209999999999</v>
      </c>
      <c r="S209" s="35">
        <v>3230.8356250000002</v>
      </c>
      <c r="T209" s="35">
        <v>3232.5420270500003</v>
      </c>
      <c r="U209" s="36">
        <v>1.9996445519681878E-3</v>
      </c>
      <c r="V209" s="37">
        <v>2.0011198689784938E-3</v>
      </c>
      <c r="W209" s="37">
        <v>1.4753170103059404E-6</v>
      </c>
      <c r="X209" s="38">
        <v>0.17520026054252735</v>
      </c>
      <c r="Y209" s="39">
        <v>2691.0415566012953</v>
      </c>
      <c r="Z209" s="40">
        <v>0</v>
      </c>
      <c r="AA209" s="41">
        <v>0</v>
      </c>
      <c r="AB209" s="41">
        <v>0</v>
      </c>
      <c r="AC209" s="42">
        <v>0</v>
      </c>
      <c r="AD209" s="43">
        <v>0</v>
      </c>
      <c r="AE209" s="40">
        <v>4.0393124131622785E-3</v>
      </c>
      <c r="AF209" s="41">
        <v>4.0353721431613679E-3</v>
      </c>
      <c r="AG209" s="41">
        <v>-3.9402700009105382E-6</v>
      </c>
      <c r="AH209" s="42">
        <v>-1.4182275409820103E-2</v>
      </c>
      <c r="AI209" s="43">
        <v>-217.83696198172339</v>
      </c>
      <c r="AJ209" s="42">
        <v>0.16101798513270726</v>
      </c>
      <c r="AK209" s="31">
        <v>2473.2045946195717</v>
      </c>
      <c r="AL209" s="44">
        <f>+$AL$6*W209/H209*10^6</f>
        <v>11.330289611442595</v>
      </c>
      <c r="AM209" s="31">
        <v>401345.40625</v>
      </c>
      <c r="AN209" s="45">
        <v>6.1622845461921164E-3</v>
      </c>
      <c r="AR209" s="33"/>
    </row>
    <row r="210" spans="1:44">
      <c r="A210" s="6" t="s">
        <v>6102</v>
      </c>
      <c r="B210" s="6" t="s">
        <v>6081</v>
      </c>
      <c r="C210" s="6" t="s">
        <v>6120</v>
      </c>
      <c r="D210" s="30" t="s">
        <v>6292</v>
      </c>
      <c r="E210" s="6" t="s">
        <v>6473</v>
      </c>
      <c r="F210" s="31" t="s">
        <v>4591</v>
      </c>
      <c r="G210" s="6" t="s">
        <v>4233</v>
      </c>
      <c r="H210" s="32">
        <v>32.51</v>
      </c>
      <c r="I210" s="33">
        <v>126.547</v>
      </c>
      <c r="J210" s="33">
        <v>126.8967</v>
      </c>
      <c r="K210" s="34">
        <v>1</v>
      </c>
      <c r="L210" s="34">
        <v>1</v>
      </c>
      <c r="M210" s="7">
        <v>1</v>
      </c>
      <c r="N210" s="7">
        <v>1</v>
      </c>
      <c r="O210" s="7">
        <v>0</v>
      </c>
      <c r="P210" s="7">
        <v>0</v>
      </c>
      <c r="Q210" s="35">
        <v>126.547</v>
      </c>
      <c r="R210" s="35">
        <v>126.8967</v>
      </c>
      <c r="S210" s="35">
        <v>4114.0429699999995</v>
      </c>
      <c r="T210" s="35">
        <v>4125.411717</v>
      </c>
      <c r="U210" s="36">
        <v>2.5462835521146399E-3</v>
      </c>
      <c r="V210" s="37">
        <v>2.5538549183656721E-3</v>
      </c>
      <c r="W210" s="37">
        <v>7.5713662510321598E-6</v>
      </c>
      <c r="X210" s="38">
        <v>0.89913241057842352</v>
      </c>
      <c r="Y210" s="39">
        <v>27657.102755411368</v>
      </c>
      <c r="Z210" s="40">
        <v>5.042602746834616E-3</v>
      </c>
      <c r="AA210" s="41">
        <v>5.0661145257355749E-3</v>
      </c>
      <c r="AB210" s="41">
        <v>2.3511778900958853E-5</v>
      </c>
      <c r="AC210" s="42">
        <v>0.13427575299736291</v>
      </c>
      <c r="AD210" s="43">
        <v>4130.2907719890163</v>
      </c>
      <c r="AE210" s="40">
        <v>0</v>
      </c>
      <c r="AF210" s="41">
        <v>0</v>
      </c>
      <c r="AG210" s="41">
        <v>0</v>
      </c>
      <c r="AH210" s="42">
        <v>0</v>
      </c>
      <c r="AI210" s="43">
        <v>0</v>
      </c>
      <c r="AJ210" s="42">
        <v>1.0334081635757864</v>
      </c>
      <c r="AK210" s="31">
        <v>31787.393527400385</v>
      </c>
      <c r="AL210" s="44">
        <f>+$AL$6*W210/H210*10^6</f>
        <v>116.44672794574224</v>
      </c>
      <c r="AM210" s="31">
        <v>5623911.5</v>
      </c>
      <c r="AN210" s="45">
        <v>5.6521859434310777E-3</v>
      </c>
      <c r="AR210" s="33"/>
    </row>
    <row r="211" spans="1:44">
      <c r="A211" s="6" t="s">
        <v>4397</v>
      </c>
      <c r="B211" s="6" t="s">
        <v>1711</v>
      </c>
      <c r="C211" s="6" t="s">
        <v>2757</v>
      </c>
      <c r="D211" s="30" t="s">
        <v>6293</v>
      </c>
      <c r="E211" s="6" t="s">
        <v>795</v>
      </c>
      <c r="F211" s="31" t="s">
        <v>4574</v>
      </c>
      <c r="G211" s="6" t="s">
        <v>4233</v>
      </c>
      <c r="H211" s="32">
        <v>22.855</v>
      </c>
      <c r="I211" s="33">
        <v>87.668000000000006</v>
      </c>
      <c r="J211" s="33">
        <v>87.727209999999999</v>
      </c>
      <c r="K211" s="34">
        <v>1</v>
      </c>
      <c r="L211" s="34">
        <v>1</v>
      </c>
      <c r="M211" s="7">
        <v>0.65</v>
      </c>
      <c r="N211" s="7">
        <v>0.65</v>
      </c>
      <c r="O211" s="7">
        <v>0.35</v>
      </c>
      <c r="P211" s="7">
        <v>0.35</v>
      </c>
      <c r="Q211" s="35">
        <v>87.668000000000006</v>
      </c>
      <c r="R211" s="35">
        <v>87.727209999999999</v>
      </c>
      <c r="S211" s="35">
        <v>2003.6521400000001</v>
      </c>
      <c r="T211" s="35">
        <v>2005.0053845499999</v>
      </c>
      <c r="U211" s="36">
        <v>1.2401101605998297E-3</v>
      </c>
      <c r="V211" s="37">
        <v>1.241207717906589E-3</v>
      </c>
      <c r="W211" s="37">
        <v>1.0975573067593686E-6</v>
      </c>
      <c r="X211" s="38">
        <v>0.13033966582186959</v>
      </c>
      <c r="Y211" s="39">
        <v>5702.8950261154932</v>
      </c>
      <c r="Z211" s="40">
        <v>1.5963260977223794E-3</v>
      </c>
      <c r="AA211" s="41">
        <v>1.6004297121771174E-3</v>
      </c>
      <c r="AB211" s="41">
        <v>4.1036144547380513E-6</v>
      </c>
      <c r="AC211" s="42">
        <v>2.3435739305048636E-2</v>
      </c>
      <c r="AD211" s="43">
        <v>1025.4097267577613</v>
      </c>
      <c r="AE211" s="40">
        <v>8.7676448605038737E-4</v>
      </c>
      <c r="AF211" s="41">
        <v>8.7603810957405468E-4</v>
      </c>
      <c r="AG211" s="41">
        <v>-7.263764763326859E-7</v>
      </c>
      <c r="AH211" s="42">
        <v>-2.6144582062103006E-3</v>
      </c>
      <c r="AI211" s="43">
        <v>-114.39327089084667</v>
      </c>
      <c r="AJ211" s="42">
        <v>0.15116094692070792</v>
      </c>
      <c r="AK211" s="31">
        <v>6613.9114819824081</v>
      </c>
      <c r="AL211" s="44">
        <f>+$AL$6*W211/H211*10^6</f>
        <v>24.011317146343661</v>
      </c>
      <c r="AM211" s="31">
        <v>1173107.5</v>
      </c>
      <c r="AN211" s="45">
        <v>5.6379415202634101E-3</v>
      </c>
      <c r="AR211" s="33"/>
    </row>
    <row r="212" spans="1:44">
      <c r="A212" s="6" t="s">
        <v>3595</v>
      </c>
      <c r="B212" s="6" t="s">
        <v>351</v>
      </c>
      <c r="C212" s="6" t="s">
        <v>3758</v>
      </c>
      <c r="D212" s="30" t="s">
        <v>6310</v>
      </c>
      <c r="E212" s="6" t="s">
        <v>5825</v>
      </c>
      <c r="F212" s="31" t="s">
        <v>4576</v>
      </c>
      <c r="G212" s="6" t="s">
        <v>4235</v>
      </c>
      <c r="H212" s="32">
        <v>57.83</v>
      </c>
      <c r="I212" s="33">
        <v>84.554000000000002</v>
      </c>
      <c r="J212" s="33">
        <v>84.553919999999991</v>
      </c>
      <c r="K212" s="34">
        <v>1</v>
      </c>
      <c r="L212" s="34">
        <v>1</v>
      </c>
      <c r="M212" s="7">
        <v>1</v>
      </c>
      <c r="N212" s="7">
        <v>1</v>
      </c>
      <c r="O212" s="7">
        <v>0</v>
      </c>
      <c r="P212" s="7">
        <v>0</v>
      </c>
      <c r="Q212" s="35">
        <v>84.554000000000002</v>
      </c>
      <c r="R212" s="35">
        <v>84.553919999999991</v>
      </c>
      <c r="S212" s="35">
        <v>4889.7578199999998</v>
      </c>
      <c r="T212" s="35">
        <v>4889.7531935999996</v>
      </c>
      <c r="U212" s="36">
        <v>3.0263927726768341E-3</v>
      </c>
      <c r="V212" s="37">
        <v>3.0270239917170459E-3</v>
      </c>
      <c r="W212" s="37">
        <v>6.3121904021181882E-7</v>
      </c>
      <c r="X212" s="38">
        <v>7.4959984553815612E-2</v>
      </c>
      <c r="Y212" s="39">
        <v>1296.2127711190665</v>
      </c>
      <c r="Z212" s="40">
        <v>5.993400262051236E-3</v>
      </c>
      <c r="AA212" s="41">
        <v>6.004746042504846E-3</v>
      </c>
      <c r="AB212" s="41">
        <v>1.1345780453610003E-5</v>
      </c>
      <c r="AC212" s="42">
        <v>6.4795744301981137E-2</v>
      </c>
      <c r="AD212" s="43">
        <v>1120.4520889154614</v>
      </c>
      <c r="AE212" s="40">
        <v>0</v>
      </c>
      <c r="AF212" s="41">
        <v>0</v>
      </c>
      <c r="AG212" s="41">
        <v>0</v>
      </c>
      <c r="AH212" s="42">
        <v>0</v>
      </c>
      <c r="AI212" s="43">
        <v>0</v>
      </c>
      <c r="AJ212" s="42">
        <v>0.13975572885579673</v>
      </c>
      <c r="AK212" s="31">
        <v>2416.6648600345279</v>
      </c>
      <c r="AL212" s="44">
        <f>+$AL$6*W212/H212*10^6</f>
        <v>5.4575396871158466</v>
      </c>
      <c r="AM212" s="31">
        <v>432071.34375</v>
      </c>
      <c r="AN212" s="45">
        <v>5.5932079157576114E-3</v>
      </c>
      <c r="AR212" s="33"/>
    </row>
    <row r="213" spans="1:44">
      <c r="A213" s="6" t="s">
        <v>4869</v>
      </c>
      <c r="B213" s="6" t="s">
        <v>4832</v>
      </c>
      <c r="C213" s="6" t="s">
        <v>4952</v>
      </c>
      <c r="D213" s="30" t="s">
        <v>6298</v>
      </c>
      <c r="E213" s="6" t="s">
        <v>4904</v>
      </c>
      <c r="F213" s="31" t="s">
        <v>4585</v>
      </c>
      <c r="G213" s="6" t="s">
        <v>4233</v>
      </c>
      <c r="H213" s="32">
        <v>57.96</v>
      </c>
      <c r="I213" s="33">
        <v>85.427000000000007</v>
      </c>
      <c r="J213" s="33">
        <v>85.499470000000002</v>
      </c>
      <c r="K213" s="34">
        <v>1</v>
      </c>
      <c r="L213" s="34">
        <v>1</v>
      </c>
      <c r="M213" s="7">
        <v>1</v>
      </c>
      <c r="N213" s="7">
        <v>1</v>
      </c>
      <c r="O213" s="7">
        <v>0</v>
      </c>
      <c r="P213" s="7">
        <v>0</v>
      </c>
      <c r="Q213" s="35">
        <v>85.427000000000007</v>
      </c>
      <c r="R213" s="35">
        <v>85.499470000000002</v>
      </c>
      <c r="S213" s="35">
        <v>4951.3489200000004</v>
      </c>
      <c r="T213" s="35">
        <v>4955.5492812000002</v>
      </c>
      <c r="U213" s="36">
        <v>3.0645130368622737E-3</v>
      </c>
      <c r="V213" s="37">
        <v>3.0677553595061195E-3</v>
      </c>
      <c r="W213" s="37">
        <v>3.2423226438457568E-6</v>
      </c>
      <c r="X213" s="38">
        <v>0.38503980364661661</v>
      </c>
      <c r="Y213" s="39">
        <v>6643.1988206800661</v>
      </c>
      <c r="Z213" s="40">
        <v>6.0688927769095742E-3</v>
      </c>
      <c r="AA213" s="41">
        <v>6.0855453755152573E-3</v>
      </c>
      <c r="AB213" s="41">
        <v>1.6652598605683064E-5</v>
      </c>
      <c r="AC213" s="42">
        <v>9.5102979088057829E-2</v>
      </c>
      <c r="AD213" s="43">
        <v>1640.8381485172158</v>
      </c>
      <c r="AE213" s="40">
        <v>0</v>
      </c>
      <c r="AF213" s="41">
        <v>0</v>
      </c>
      <c r="AG213" s="41">
        <v>0</v>
      </c>
      <c r="AH213" s="42">
        <v>0</v>
      </c>
      <c r="AI213" s="43">
        <v>0</v>
      </c>
      <c r="AJ213" s="42">
        <v>0.48014278273467442</v>
      </c>
      <c r="AK213" s="31">
        <v>8284.036969197281</v>
      </c>
      <c r="AL213" s="44">
        <f>+$AL$6*W213/H213*10^6</f>
        <v>27.970347169131784</v>
      </c>
      <c r="AM213" s="31">
        <v>1502943.5</v>
      </c>
      <c r="AN213" s="45">
        <v>5.5118751764103449E-3</v>
      </c>
      <c r="AR213" s="33"/>
    </row>
    <row r="214" spans="1:44">
      <c r="A214" s="6" t="s">
        <v>1043</v>
      </c>
      <c r="B214" s="6" t="s">
        <v>1574</v>
      </c>
      <c r="C214" s="6" t="s">
        <v>2437</v>
      </c>
      <c r="D214" s="30" t="s">
        <v>6304</v>
      </c>
      <c r="E214" s="6" t="s">
        <v>3946</v>
      </c>
      <c r="F214" s="31" t="s">
        <v>4589</v>
      </c>
      <c r="G214" s="6" t="s">
        <v>4233</v>
      </c>
      <c r="H214" s="32">
        <v>123.6</v>
      </c>
      <c r="I214" s="33">
        <v>43.209000000000003</v>
      </c>
      <c r="J214" s="33">
        <v>43.214659999999995</v>
      </c>
      <c r="K214" s="34">
        <v>1</v>
      </c>
      <c r="L214" s="34">
        <v>1</v>
      </c>
      <c r="M214" s="7">
        <v>1</v>
      </c>
      <c r="N214" s="7">
        <v>1</v>
      </c>
      <c r="O214" s="7">
        <v>0</v>
      </c>
      <c r="P214" s="7">
        <v>0</v>
      </c>
      <c r="Q214" s="35">
        <v>43.209000000000003</v>
      </c>
      <c r="R214" s="35">
        <v>43.214659999999995</v>
      </c>
      <c r="S214" s="35">
        <v>5340.6324000000004</v>
      </c>
      <c r="T214" s="35">
        <v>5341.3319759999995</v>
      </c>
      <c r="U214" s="36">
        <v>3.3054502680633247E-3</v>
      </c>
      <c r="V214" s="37">
        <v>3.3065758943088379E-3</v>
      </c>
      <c r="W214" s="37">
        <v>1.1256262455131699E-6</v>
      </c>
      <c r="X214" s="38">
        <v>0.13367297340828346</v>
      </c>
      <c r="Y214" s="39">
        <v>1081.4965486107076</v>
      </c>
      <c r="Z214" s="40">
        <v>6.5460394571605438E-3</v>
      </c>
      <c r="AA214" s="41">
        <v>6.5592967118606495E-3</v>
      </c>
      <c r="AB214" s="41">
        <v>1.325725470010565E-5</v>
      </c>
      <c r="AC214" s="42">
        <v>7.5712172398062064E-2</v>
      </c>
      <c r="AD214" s="43">
        <v>612.55802911053456</v>
      </c>
      <c r="AE214" s="40">
        <v>0</v>
      </c>
      <c r="AF214" s="41">
        <v>0</v>
      </c>
      <c r="AG214" s="41">
        <v>0</v>
      </c>
      <c r="AH214" s="42">
        <v>0</v>
      </c>
      <c r="AI214" s="43">
        <v>0</v>
      </c>
      <c r="AJ214" s="42">
        <v>0.20938514580634554</v>
      </c>
      <c r="AK214" s="31">
        <v>1694.0545777212421</v>
      </c>
      <c r="AL214" s="44">
        <f>+$AL$6*W214/H214*10^6</f>
        <v>4.5535042294222086</v>
      </c>
      <c r="AM214" s="31">
        <v>311657.84375</v>
      </c>
      <c r="AN214" s="45">
        <v>5.4356231094255655E-3</v>
      </c>
      <c r="AR214" s="33"/>
    </row>
    <row r="215" spans="1:44">
      <c r="A215" s="6" t="s">
        <v>4755</v>
      </c>
      <c r="B215" s="6" t="s">
        <v>1993</v>
      </c>
      <c r="C215" s="6" t="s">
        <v>3314</v>
      </c>
      <c r="D215" s="30" t="s">
        <v>6295</v>
      </c>
      <c r="E215" s="6" t="s">
        <v>18</v>
      </c>
      <c r="F215" s="31" t="s">
        <v>4586</v>
      </c>
      <c r="G215" s="6" t="s">
        <v>4233</v>
      </c>
      <c r="H215" s="32">
        <v>16.75</v>
      </c>
      <c r="I215" s="33">
        <v>247</v>
      </c>
      <c r="J215" s="33">
        <v>247.2</v>
      </c>
      <c r="K215" s="34">
        <v>1</v>
      </c>
      <c r="L215" s="34">
        <v>1</v>
      </c>
      <c r="M215" s="7">
        <v>0.65</v>
      </c>
      <c r="N215" s="7">
        <v>0.65</v>
      </c>
      <c r="O215" s="7">
        <v>0.35</v>
      </c>
      <c r="P215" s="7">
        <v>0.35</v>
      </c>
      <c r="Q215" s="35">
        <v>247</v>
      </c>
      <c r="R215" s="35">
        <v>247.2</v>
      </c>
      <c r="S215" s="35">
        <v>4137.25</v>
      </c>
      <c r="T215" s="35">
        <v>4140.5999999999995</v>
      </c>
      <c r="U215" s="36">
        <v>2.5606469603758888E-3</v>
      </c>
      <c r="V215" s="37">
        <v>2.5632572941530966E-3</v>
      </c>
      <c r="W215" s="37">
        <v>2.6103337772078079E-6</v>
      </c>
      <c r="X215" s="38">
        <v>0.30998839888311835</v>
      </c>
      <c r="Y215" s="39">
        <v>18506.770082574232</v>
      </c>
      <c r="Z215" s="40">
        <v>3.2961810166319159E-3</v>
      </c>
      <c r="AA215" s="41">
        <v>3.3050979899128131E-3</v>
      </c>
      <c r="AB215" s="41">
        <v>8.9169732808971544E-6</v>
      </c>
      <c r="AC215" s="42">
        <v>5.0924828223057238E-2</v>
      </c>
      <c r="AD215" s="43">
        <v>3040.2882521228198</v>
      </c>
      <c r="AE215" s="40">
        <v>1.8103910342001607E-3</v>
      </c>
      <c r="AF215" s="41">
        <v>1.8091339925834869E-3</v>
      </c>
      <c r="AG215" s="41">
        <v>-1.2570416166738166E-6</v>
      </c>
      <c r="AH215" s="42">
        <v>-4.5244895413648952E-3</v>
      </c>
      <c r="AI215" s="43">
        <v>-270.118778588949</v>
      </c>
      <c r="AJ215" s="42">
        <v>0.35638873756481065</v>
      </c>
      <c r="AK215" s="31">
        <v>21276.939556108104</v>
      </c>
      <c r="AL215" s="44">
        <f>+$AL$6*W215/H215*10^6</f>
        <v>77.920411259934568</v>
      </c>
      <c r="AM215" s="31">
        <v>3923144</v>
      </c>
      <c r="AN215" s="45">
        <v>5.423440882136395E-3</v>
      </c>
      <c r="AR215" s="33"/>
    </row>
    <row r="216" spans="1:44">
      <c r="A216" s="6" t="s">
        <v>4982</v>
      </c>
      <c r="B216" s="6" t="s">
        <v>2277</v>
      </c>
      <c r="C216" s="6" t="s">
        <v>2921</v>
      </c>
      <c r="D216" s="30" t="s">
        <v>6296</v>
      </c>
      <c r="E216" s="6" t="s">
        <v>938</v>
      </c>
      <c r="F216" s="31" t="s">
        <v>4581</v>
      </c>
      <c r="G216" s="6" t="s">
        <v>4233</v>
      </c>
      <c r="H216" s="32">
        <v>23.28</v>
      </c>
      <c r="I216" s="33">
        <v>203.72300000000001</v>
      </c>
      <c r="J216" s="33">
        <v>203.7672</v>
      </c>
      <c r="K216" s="34">
        <v>1</v>
      </c>
      <c r="L216" s="34">
        <v>1</v>
      </c>
      <c r="M216" s="7">
        <v>0.45</v>
      </c>
      <c r="N216" s="7">
        <v>0.45</v>
      </c>
      <c r="O216" s="7">
        <v>0.55000000000000004</v>
      </c>
      <c r="P216" s="7">
        <v>0.55000000000000004</v>
      </c>
      <c r="Q216" s="35">
        <v>203.72300000000001</v>
      </c>
      <c r="R216" s="35">
        <v>203.7672</v>
      </c>
      <c r="S216" s="35">
        <v>4742.671440000001</v>
      </c>
      <c r="T216" s="35">
        <v>4743.7004160000006</v>
      </c>
      <c r="U216" s="36">
        <v>2.9353573525645158E-3</v>
      </c>
      <c r="V216" s="37">
        <v>2.9366093543421443E-3</v>
      </c>
      <c r="W216" s="37">
        <v>1.2520017776285891E-6</v>
      </c>
      <c r="X216" s="38">
        <v>0.14868061312107342</v>
      </c>
      <c r="Y216" s="39">
        <v>6386.6242749601979</v>
      </c>
      <c r="Z216" s="40">
        <v>2.6159020924871718E-3</v>
      </c>
      <c r="AA216" s="41">
        <v>2.6214252186979887E-3</v>
      </c>
      <c r="AB216" s="41">
        <v>5.5231262108168706E-6</v>
      </c>
      <c r="AC216" s="42">
        <v>3.1542569959547483E-2</v>
      </c>
      <c r="AD216" s="43">
        <v>1354.9213900149261</v>
      </c>
      <c r="AE216" s="40">
        <v>3.2612065773319006E-3</v>
      </c>
      <c r="AF216" s="41">
        <v>3.2570119722261895E-3</v>
      </c>
      <c r="AG216" s="41">
        <v>-4.1946051057110967E-6</v>
      </c>
      <c r="AH216" s="42">
        <v>-1.5097707728375289E-2</v>
      </c>
      <c r="AI216" s="43">
        <v>-648.52696427728904</v>
      </c>
      <c r="AJ216" s="42">
        <v>0.16512547535224562</v>
      </c>
      <c r="AK216" s="31">
        <v>7093.0187006978349</v>
      </c>
      <c r="AL216" s="44">
        <f>+$AL$6*W216/H216*10^6</f>
        <v>26.890072543569353</v>
      </c>
      <c r="AM216" s="31">
        <v>1372072.375</v>
      </c>
      <c r="AN216" s="45">
        <v>5.1695660009901702E-3</v>
      </c>
      <c r="AR216" s="33"/>
    </row>
    <row r="217" spans="1:44">
      <c r="A217" s="6" t="s">
        <v>3651</v>
      </c>
      <c r="B217" s="6" t="s">
        <v>5105</v>
      </c>
      <c r="C217" s="6" t="s">
        <v>3817</v>
      </c>
      <c r="D217" s="30" t="s">
        <v>510</v>
      </c>
      <c r="E217" s="6" t="s">
        <v>2739</v>
      </c>
      <c r="F217" s="31" t="s">
        <v>4581</v>
      </c>
      <c r="G217" s="6" t="s">
        <v>4233</v>
      </c>
      <c r="H217" s="32">
        <v>42.8</v>
      </c>
      <c r="I217" s="33">
        <v>40.591000000000001</v>
      </c>
      <c r="J217" s="33">
        <v>40.591419999999999</v>
      </c>
      <c r="K217" s="34">
        <v>1</v>
      </c>
      <c r="L217" s="34">
        <v>1</v>
      </c>
      <c r="M217" s="7">
        <v>0.52</v>
      </c>
      <c r="N217" s="7">
        <v>0.52</v>
      </c>
      <c r="O217" s="7">
        <v>0.48</v>
      </c>
      <c r="P217" s="7">
        <v>0.48</v>
      </c>
      <c r="Q217" s="35">
        <v>40.591000000000001</v>
      </c>
      <c r="R217" s="35">
        <v>40.591419999999999</v>
      </c>
      <c r="S217" s="35">
        <v>1737.2947999999999</v>
      </c>
      <c r="T217" s="35">
        <v>1737.3127759999998</v>
      </c>
      <c r="U217" s="36">
        <v>1.0752549758648469E-3</v>
      </c>
      <c r="V217" s="37">
        <v>1.0754913890033727E-3</v>
      </c>
      <c r="W217" s="37">
        <v>2.364131385258067E-7</v>
      </c>
      <c r="X217" s="38">
        <v>2.8075080254655674E-2</v>
      </c>
      <c r="Y217" s="39">
        <v>655.95981903401105</v>
      </c>
      <c r="Z217" s="40">
        <v>1.1072936158179158E-3</v>
      </c>
      <c r="AA217" s="41">
        <v>1.1094023018514126E-3</v>
      </c>
      <c r="AB217" s="41">
        <v>2.1086860334967351E-6</v>
      </c>
      <c r="AC217" s="42">
        <v>1.2042704474872778E-2</v>
      </c>
      <c r="AD217" s="43">
        <v>281.37159988020511</v>
      </c>
      <c r="AE217" s="40">
        <v>1.042575075747437E-3</v>
      </c>
      <c r="AF217" s="41">
        <v>1.0410190154838614E-3</v>
      </c>
      <c r="AG217" s="41">
        <v>-1.5560602635755934E-6</v>
      </c>
      <c r="AH217" s="42">
        <v>-5.6007520315122126E-3</v>
      </c>
      <c r="AI217" s="43">
        <v>-130.85869232505169</v>
      </c>
      <c r="AJ217" s="42">
        <v>3.4517032698016245E-2</v>
      </c>
      <c r="AK217" s="31">
        <v>806.47272658916438</v>
      </c>
      <c r="AL217" s="44">
        <f>+$AL$6*W217/H217*10^6</f>
        <v>2.7618357304416672</v>
      </c>
      <c r="AM217" s="31">
        <v>159058.65625</v>
      </c>
      <c r="AN217" s="45">
        <v>5.0702850483132032E-3</v>
      </c>
      <c r="AR217" s="33"/>
    </row>
    <row r="218" spans="1:44">
      <c r="A218" s="6" t="s">
        <v>5582</v>
      </c>
      <c r="B218" s="6" t="s">
        <v>5577</v>
      </c>
      <c r="C218" s="6" t="s">
        <v>5591</v>
      </c>
      <c r="D218" s="30" t="s">
        <v>5592</v>
      </c>
      <c r="E218" s="6" t="s">
        <v>5587</v>
      </c>
      <c r="F218" s="31" t="s">
        <v>4593</v>
      </c>
      <c r="G218" s="6" t="s">
        <v>4233</v>
      </c>
      <c r="H218" s="32">
        <v>35.49</v>
      </c>
      <c r="I218" s="33">
        <v>115.69</v>
      </c>
      <c r="J218" s="33">
        <v>115.70489999999999</v>
      </c>
      <c r="K218" s="34">
        <v>0.9</v>
      </c>
      <c r="L218" s="34">
        <v>0.9</v>
      </c>
      <c r="M218" s="7">
        <v>0.45</v>
      </c>
      <c r="N218" s="7">
        <v>0.45</v>
      </c>
      <c r="O218" s="7">
        <v>0.55000000000000004</v>
      </c>
      <c r="P218" s="7">
        <v>0.55000000000000004</v>
      </c>
      <c r="Q218" s="35">
        <v>104.121</v>
      </c>
      <c r="R218" s="35">
        <v>104.13441</v>
      </c>
      <c r="S218" s="35">
        <v>3695.2542899999999</v>
      </c>
      <c r="T218" s="35">
        <v>3695.7302109000002</v>
      </c>
      <c r="U218" s="36">
        <v>2.2870848185399632E-3</v>
      </c>
      <c r="V218" s="37">
        <v>2.2878586244291623E-3</v>
      </c>
      <c r="W218" s="37">
        <v>7.738058891990432E-7</v>
      </c>
      <c r="X218" s="38">
        <v>9.1892788092303432E-2</v>
      </c>
      <c r="Y218" s="39">
        <v>2589.2586106594372</v>
      </c>
      <c r="Z218" s="40">
        <v>2.0381811288793807E-3</v>
      </c>
      <c r="AA218" s="41">
        <v>2.0423044304569539E-3</v>
      </c>
      <c r="AB218" s="41">
        <v>4.1233015775732178E-6</v>
      </c>
      <c r="AC218" s="42">
        <v>2.3548172449906757E-2</v>
      </c>
      <c r="AD218" s="43">
        <v>663.51570723884913</v>
      </c>
      <c r="AE218" s="40">
        <v>2.5409703682661012E-3</v>
      </c>
      <c r="AF218" s="41">
        <v>2.5374784424454094E-3</v>
      </c>
      <c r="AG218" s="41">
        <v>-3.4919258206918095E-6</v>
      </c>
      <c r="AH218" s="42">
        <v>-1.2568543193301269E-2</v>
      </c>
      <c r="AI218" s="43">
        <v>-354.14322888986385</v>
      </c>
      <c r="AJ218" s="42">
        <v>0.10287241734890892</v>
      </c>
      <c r="AK218" s="31">
        <v>2898.6310890084224</v>
      </c>
      <c r="AL218" s="44">
        <f>+$AL$6*W218/H218*10^6</f>
        <v>10.90174540996116</v>
      </c>
      <c r="AM218" s="31">
        <v>594676.8125</v>
      </c>
      <c r="AN218" s="45">
        <v>4.8742964717636813E-3</v>
      </c>
      <c r="AR218" s="33"/>
    </row>
    <row r="219" spans="1:44">
      <c r="A219" s="6" t="s">
        <v>5393</v>
      </c>
      <c r="B219" s="6" t="s">
        <v>5382</v>
      </c>
      <c r="C219" s="6" t="s">
        <v>5437</v>
      </c>
      <c r="D219" s="30" t="s">
        <v>5438</v>
      </c>
      <c r="E219" s="6" t="s">
        <v>5387</v>
      </c>
      <c r="F219" s="31" t="s">
        <v>4581</v>
      </c>
      <c r="G219" s="6" t="s">
        <v>4233</v>
      </c>
      <c r="H219" s="32">
        <v>39.43</v>
      </c>
      <c r="I219" s="33">
        <v>104.908</v>
      </c>
      <c r="J219" s="33">
        <v>104.932</v>
      </c>
      <c r="K219" s="34">
        <v>1</v>
      </c>
      <c r="L219" s="34">
        <v>1</v>
      </c>
      <c r="M219" s="7">
        <v>0</v>
      </c>
      <c r="N219" s="7">
        <v>0</v>
      </c>
      <c r="O219" s="7">
        <v>1</v>
      </c>
      <c r="P219" s="7">
        <v>1</v>
      </c>
      <c r="Q219" s="35">
        <v>104.908</v>
      </c>
      <c r="R219" s="35">
        <v>104.932</v>
      </c>
      <c r="S219" s="35">
        <v>4136.5224399999997</v>
      </c>
      <c r="T219" s="35">
        <v>4137.4687599999997</v>
      </c>
      <c r="U219" s="36">
        <v>2.560196655390091E-3</v>
      </c>
      <c r="V219" s="37">
        <v>2.5613188857654856E-3</v>
      </c>
      <c r="W219" s="37">
        <v>1.1222303753946443E-6</v>
      </c>
      <c r="X219" s="38">
        <v>0.1332696991795054</v>
      </c>
      <c r="Y219" s="39">
        <v>3379.9061420112962</v>
      </c>
      <c r="Z219" s="40">
        <v>0</v>
      </c>
      <c r="AA219" s="41">
        <v>0</v>
      </c>
      <c r="AB219" s="41">
        <v>0</v>
      </c>
      <c r="AC219" s="42">
        <v>0</v>
      </c>
      <c r="AD219" s="43">
        <v>0</v>
      </c>
      <c r="AE219" s="40">
        <v>5.1716361890791996E-3</v>
      </c>
      <c r="AF219" s="41">
        <v>5.1650453536535414E-3</v>
      </c>
      <c r="AG219" s="41">
        <v>-6.5908354256582341E-6</v>
      </c>
      <c r="AH219" s="42">
        <v>-2.372249697758878E-2</v>
      </c>
      <c r="AI219" s="43">
        <v>-601.63573364414856</v>
      </c>
      <c r="AJ219" s="42">
        <v>0.10954720220191662</v>
      </c>
      <c r="AK219" s="31">
        <v>2778.2704083671479</v>
      </c>
      <c r="AL219" s="44">
        <f>+$AL$6*W219/H219*10^6</f>
        <v>14.230666692805533</v>
      </c>
      <c r="AM219" s="31">
        <v>574414.125</v>
      </c>
      <c r="AN219" s="45">
        <v>4.8367028028204351E-3</v>
      </c>
      <c r="AR219" s="33"/>
    </row>
    <row r="220" spans="1:44">
      <c r="A220" s="6" t="s">
        <v>3689</v>
      </c>
      <c r="B220" s="6" t="s">
        <v>443</v>
      </c>
      <c r="C220" s="6" t="s">
        <v>3852</v>
      </c>
      <c r="D220" s="30" t="s">
        <v>6300</v>
      </c>
      <c r="E220" s="6" t="s">
        <v>3040</v>
      </c>
      <c r="F220" s="31" t="s">
        <v>4576</v>
      </c>
      <c r="G220" s="6" t="s">
        <v>4235</v>
      </c>
      <c r="H220" s="32">
        <v>40.89</v>
      </c>
      <c r="I220" s="33">
        <v>154.73500000000001</v>
      </c>
      <c r="J220" s="33">
        <v>154.73500000000001</v>
      </c>
      <c r="K220" s="34">
        <v>1</v>
      </c>
      <c r="L220" s="34">
        <v>1</v>
      </c>
      <c r="M220" s="7">
        <v>0.44</v>
      </c>
      <c r="N220" s="7">
        <v>0.44</v>
      </c>
      <c r="O220" s="7">
        <v>0.56000000000000005</v>
      </c>
      <c r="P220" s="7">
        <v>0.56000000000000005</v>
      </c>
      <c r="Q220" s="35">
        <v>154.73500000000001</v>
      </c>
      <c r="R220" s="35">
        <v>154.73500000000001</v>
      </c>
      <c r="S220" s="35">
        <v>6327.1141500000003</v>
      </c>
      <c r="T220" s="35">
        <v>6327.1141500000003</v>
      </c>
      <c r="U220" s="36">
        <v>3.9160083669463478E-3</v>
      </c>
      <c r="V220" s="37">
        <v>3.9168288402470107E-3</v>
      </c>
      <c r="W220" s="37">
        <v>8.204733006628856E-7</v>
      </c>
      <c r="X220" s="38">
        <v>9.7434744560096764E-2</v>
      </c>
      <c r="Y220" s="39">
        <v>2382.8501971165756</v>
      </c>
      <c r="Z220" s="40">
        <v>3.4122770002627156E-3</v>
      </c>
      <c r="AA220" s="41">
        <v>3.4187398310947591E-3</v>
      </c>
      <c r="AB220" s="41">
        <v>6.4628308320434022E-6</v>
      </c>
      <c r="AC220" s="42">
        <v>3.6909222399663294E-2</v>
      </c>
      <c r="AD220" s="43">
        <v>902.64667154960364</v>
      </c>
      <c r="AE220" s="40">
        <v>4.4298220236228302E-3</v>
      </c>
      <c r="AF220" s="41">
        <v>4.4231646751566349E-3</v>
      </c>
      <c r="AG220" s="41">
        <v>-6.6573484661953258E-6</v>
      </c>
      <c r="AH220" s="42">
        <v>-2.396189840414675E-2</v>
      </c>
      <c r="AI220" s="43">
        <v>-586.00876508062481</v>
      </c>
      <c r="AJ220" s="42">
        <v>0.11038206855561331</v>
      </c>
      <c r="AK220" s="31">
        <v>2699.4881035855542</v>
      </c>
      <c r="AL220" s="44">
        <f>+$AL$6*W220/H220*10^6</f>
        <v>10.032688929602415</v>
      </c>
      <c r="AM220" s="31">
        <v>562083.9375</v>
      </c>
      <c r="AN220" s="45">
        <v>4.802642316363211E-3</v>
      </c>
      <c r="AR220" s="33"/>
    </row>
    <row r="221" spans="1:44">
      <c r="A221" s="6" t="s">
        <v>1244</v>
      </c>
      <c r="B221" s="6" t="s">
        <v>2162</v>
      </c>
      <c r="C221" s="6" t="s">
        <v>3440</v>
      </c>
      <c r="D221" s="30" t="s">
        <v>6297</v>
      </c>
      <c r="E221" s="6" t="s">
        <v>180</v>
      </c>
      <c r="F221" s="31" t="s">
        <v>4573</v>
      </c>
      <c r="G221" s="6" t="s">
        <v>4233</v>
      </c>
      <c r="H221" s="32">
        <v>39.03</v>
      </c>
      <c r="I221" s="33">
        <v>144.702</v>
      </c>
      <c r="J221" s="33">
        <v>145.12359999999998</v>
      </c>
      <c r="K221" s="34">
        <v>1</v>
      </c>
      <c r="L221" s="34">
        <v>1</v>
      </c>
      <c r="M221" s="7">
        <v>0</v>
      </c>
      <c r="N221" s="7">
        <v>0</v>
      </c>
      <c r="O221" s="7">
        <v>1</v>
      </c>
      <c r="P221" s="7">
        <v>1</v>
      </c>
      <c r="Q221" s="35">
        <v>144.702</v>
      </c>
      <c r="R221" s="35">
        <v>145.12359999999998</v>
      </c>
      <c r="S221" s="35">
        <v>5647.7190600000004</v>
      </c>
      <c r="T221" s="35">
        <v>5664.1741079999993</v>
      </c>
      <c r="U221" s="36">
        <v>3.4955138422976552E-3</v>
      </c>
      <c r="V221" s="37">
        <v>3.5064327869594046E-3</v>
      </c>
      <c r="W221" s="37">
        <v>1.0918944661749384E-5</v>
      </c>
      <c r="X221" s="38">
        <v>1.2966717906893963</v>
      </c>
      <c r="Y221" s="39">
        <v>33222.438910822348</v>
      </c>
      <c r="Z221" s="40">
        <v>0</v>
      </c>
      <c r="AA221" s="41">
        <v>0</v>
      </c>
      <c r="AB221" s="41">
        <v>0</v>
      </c>
      <c r="AC221" s="42">
        <v>0</v>
      </c>
      <c r="AD221" s="43">
        <v>0</v>
      </c>
      <c r="AE221" s="40">
        <v>7.0609911344874429E-3</v>
      </c>
      <c r="AF221" s="41">
        <v>7.0709213424514387E-3</v>
      </c>
      <c r="AG221" s="41">
        <v>9.9302079639958588E-6</v>
      </c>
      <c r="AH221" s="42">
        <v>3.5741952756951627E-2</v>
      </c>
      <c r="AI221" s="43">
        <v>915.75589948633421</v>
      </c>
      <c r="AJ221" s="42">
        <v>1.3324137434463479</v>
      </c>
      <c r="AK221" s="31">
        <v>34138.194810308683</v>
      </c>
      <c r="AL221" s="44">
        <f>+$AL$6*W221/H221*10^6</f>
        <v>139.87887089097339</v>
      </c>
      <c r="AM221" s="31">
        <v>7385247</v>
      </c>
      <c r="AN221" s="45">
        <v>4.6224851802937235E-3</v>
      </c>
      <c r="AR221" s="33"/>
    </row>
    <row r="222" spans="1:44">
      <c r="A222" s="6" t="s">
        <v>5681</v>
      </c>
      <c r="B222" s="6" t="s">
        <v>5689</v>
      </c>
      <c r="C222" s="6" t="s">
        <v>5806</v>
      </c>
      <c r="D222" s="30" t="s">
        <v>5693</v>
      </c>
      <c r="E222" s="6" t="s">
        <v>5702</v>
      </c>
      <c r="F222" s="31" t="s">
        <v>4585</v>
      </c>
      <c r="G222" s="6" t="s">
        <v>4233</v>
      </c>
      <c r="H222" s="32">
        <v>48.98</v>
      </c>
      <c r="I222" s="33">
        <v>61.436</v>
      </c>
      <c r="J222" s="33">
        <v>61.48104</v>
      </c>
      <c r="K222" s="34">
        <v>1</v>
      </c>
      <c r="L222" s="34">
        <v>1</v>
      </c>
      <c r="M222" s="7">
        <v>1</v>
      </c>
      <c r="N222" s="7">
        <v>1</v>
      </c>
      <c r="O222" s="7">
        <v>0</v>
      </c>
      <c r="P222" s="7">
        <v>0</v>
      </c>
      <c r="Q222" s="35">
        <v>61.436</v>
      </c>
      <c r="R222" s="35">
        <v>61.48104</v>
      </c>
      <c r="S222" s="35">
        <v>3009.13528</v>
      </c>
      <c r="T222" s="35">
        <v>3011.3413391999998</v>
      </c>
      <c r="U222" s="36">
        <v>1.8624286925111727E-3</v>
      </c>
      <c r="V222" s="37">
        <v>1.8641845753970814E-3</v>
      </c>
      <c r="W222" s="37">
        <v>1.7558828859086818E-6</v>
      </c>
      <c r="X222" s="38">
        <v>0.20851866883143413</v>
      </c>
      <c r="Y222" s="39">
        <v>4257.2206784694599</v>
      </c>
      <c r="Z222" s="40">
        <v>3.6883119450074561E-3</v>
      </c>
      <c r="AA222" s="41">
        <v>3.6980066832124955E-3</v>
      </c>
      <c r="AB222" s="41">
        <v>9.6947382050393931E-6</v>
      </c>
      <c r="AC222" s="42">
        <v>5.5366643165433924E-2</v>
      </c>
      <c r="AD222" s="43">
        <v>1130.3928780202925</v>
      </c>
      <c r="AE222" s="40">
        <v>0</v>
      </c>
      <c r="AF222" s="41">
        <v>0</v>
      </c>
      <c r="AG222" s="41">
        <v>0</v>
      </c>
      <c r="AH222" s="42">
        <v>0</v>
      </c>
      <c r="AI222" s="43">
        <v>0</v>
      </c>
      <c r="AJ222" s="42">
        <v>0.26388531199686804</v>
      </c>
      <c r="AK222" s="31">
        <v>5387.6135564897522</v>
      </c>
      <c r="AL222" s="44">
        <f>+$AL$6*W222/H222*10^6</f>
        <v>17.924488422914269</v>
      </c>
      <c r="AM222" s="31">
        <v>1189978.75</v>
      </c>
      <c r="AN222" s="45">
        <v>4.5274871979770663E-3</v>
      </c>
      <c r="AR222" s="33"/>
    </row>
    <row r="223" spans="1:44">
      <c r="A223" s="6" t="s">
        <v>3515</v>
      </c>
      <c r="B223" s="6" t="s">
        <v>270</v>
      </c>
      <c r="C223" s="6" t="s">
        <v>580</v>
      </c>
      <c r="D223" s="30" t="s">
        <v>6309</v>
      </c>
      <c r="E223" s="6" t="s">
        <v>2606</v>
      </c>
      <c r="F223" s="31" t="s">
        <v>4573</v>
      </c>
      <c r="G223" s="6" t="s">
        <v>4235</v>
      </c>
      <c r="H223" s="32">
        <v>54.87</v>
      </c>
      <c r="I223" s="33">
        <v>53.091999999999999</v>
      </c>
      <c r="J223" s="33">
        <v>53.091829999999995</v>
      </c>
      <c r="K223" s="34">
        <v>1</v>
      </c>
      <c r="L223" s="34">
        <v>1</v>
      </c>
      <c r="M223" s="7">
        <v>0.62</v>
      </c>
      <c r="N223" s="7">
        <v>0.62</v>
      </c>
      <c r="O223" s="7">
        <v>0.38</v>
      </c>
      <c r="P223" s="7">
        <v>0.38</v>
      </c>
      <c r="Q223" s="35">
        <v>53.091999999999999</v>
      </c>
      <c r="R223" s="35">
        <v>53.091829999999995</v>
      </c>
      <c r="S223" s="35">
        <v>2913.1580399999998</v>
      </c>
      <c r="T223" s="35">
        <v>2913.1487120999996</v>
      </c>
      <c r="U223" s="36">
        <v>1.8030259907476178E-3</v>
      </c>
      <c r="V223" s="37">
        <v>1.8033979822351892E-3</v>
      </c>
      <c r="W223" s="37">
        <v>3.7199148757139332E-7</v>
      </c>
      <c r="X223" s="38">
        <v>4.4175594185411948E-2</v>
      </c>
      <c r="Y223" s="39">
        <v>805.09557472957806</v>
      </c>
      <c r="Z223" s="40">
        <v>2.2138167446923273E-3</v>
      </c>
      <c r="AA223" s="41">
        <v>2.2180025974165253E-3</v>
      </c>
      <c r="AB223" s="41">
        <v>4.1858527241979762E-6</v>
      </c>
      <c r="AC223" s="42">
        <v>2.3905402004899951E-2</v>
      </c>
      <c r="AD223" s="43">
        <v>435.67344641698475</v>
      </c>
      <c r="AE223" s="40">
        <v>1.3840131728585501E-3</v>
      </c>
      <c r="AF223" s="41">
        <v>1.3819287867142427E-3</v>
      </c>
      <c r="AG223" s="41">
        <v>-2.0843861443073548E-6</v>
      </c>
      <c r="AH223" s="42">
        <v>-7.5023636329867608E-3</v>
      </c>
      <c r="AI223" s="43">
        <v>-136.72979101488539</v>
      </c>
      <c r="AJ223" s="42">
        <v>6.0578632557325138E-2</v>
      </c>
      <c r="AK223" s="31">
        <v>1104.0392301316774</v>
      </c>
      <c r="AL223" s="44">
        <f>+$AL$6*W223/H223*10^6</f>
        <v>3.3897529394149202</v>
      </c>
      <c r="AM223" s="31">
        <v>258912.296875</v>
      </c>
      <c r="AN223" s="45">
        <v>4.2641436635382961E-3</v>
      </c>
      <c r="AR223" s="33"/>
    </row>
    <row r="224" spans="1:44">
      <c r="A224" s="6" t="s">
        <v>1341</v>
      </c>
      <c r="B224" s="6" t="s">
        <v>1754</v>
      </c>
      <c r="C224" s="6" t="s">
        <v>2799</v>
      </c>
      <c r="D224" s="30" t="s">
        <v>6303</v>
      </c>
      <c r="E224" s="6" t="s">
        <v>838</v>
      </c>
      <c r="F224" s="31" t="s">
        <v>4581</v>
      </c>
      <c r="G224" s="6" t="s">
        <v>4233</v>
      </c>
      <c r="H224" s="32">
        <v>36.26</v>
      </c>
      <c r="I224" s="33">
        <v>104.06100000000001</v>
      </c>
      <c r="J224" s="33">
        <v>104.06909999999999</v>
      </c>
      <c r="K224" s="34">
        <v>1</v>
      </c>
      <c r="L224" s="34">
        <v>1</v>
      </c>
      <c r="M224" s="7">
        <v>0.49</v>
      </c>
      <c r="N224" s="7">
        <v>0.49</v>
      </c>
      <c r="O224" s="7">
        <v>0.51</v>
      </c>
      <c r="P224" s="7">
        <v>0.51</v>
      </c>
      <c r="Q224" s="35">
        <v>104.06100000000001</v>
      </c>
      <c r="R224" s="35">
        <v>104.06909999999999</v>
      </c>
      <c r="S224" s="35">
        <v>3773.2518599999999</v>
      </c>
      <c r="T224" s="35">
        <v>3773.5455659999993</v>
      </c>
      <c r="U224" s="36">
        <v>2.3353594552037388E-3</v>
      </c>
      <c r="V224" s="37">
        <v>2.3360305745226718E-3</v>
      </c>
      <c r="W224" s="37">
        <v>6.711193189330375E-7</v>
      </c>
      <c r="X224" s="38">
        <v>7.9698314810190352E-2</v>
      </c>
      <c r="Y224" s="39">
        <v>2197.9678656974729</v>
      </c>
      <c r="Z224" s="40">
        <v>2.2661977677228937E-3</v>
      </c>
      <c r="AA224" s="41">
        <v>2.2706666643872472E-3</v>
      </c>
      <c r="AB224" s="41">
        <v>4.4688966643535374E-6</v>
      </c>
      <c r="AC224" s="42">
        <v>2.5521865750830233E-2</v>
      </c>
      <c r="AD224" s="43">
        <v>703.85730145698381</v>
      </c>
      <c r="AE224" s="40">
        <v>2.4059054285077361E-3</v>
      </c>
      <c r="AF224" s="41">
        <v>2.4024767104607199E-3</v>
      </c>
      <c r="AG224" s="41">
        <v>-3.4287180470161417E-6</v>
      </c>
      <c r="AH224" s="42">
        <v>-1.2341038465426593E-2</v>
      </c>
      <c r="AI224" s="43">
        <v>-340.34855117006606</v>
      </c>
      <c r="AJ224" s="42">
        <v>9.2879142095593989E-2</v>
      </c>
      <c r="AK224" s="31">
        <v>2561.4766159843907</v>
      </c>
      <c r="AL224" s="44">
        <f>+$AL$6*W224/H224*10^6</f>
        <v>9.2542652914097836</v>
      </c>
      <c r="AM224" s="31">
        <v>629921.375</v>
      </c>
      <c r="AN224" s="45">
        <v>4.0663433844968207E-3</v>
      </c>
      <c r="AR224" s="33"/>
    </row>
    <row r="225" spans="1:44">
      <c r="A225" s="6" t="s">
        <v>5109</v>
      </c>
      <c r="B225" s="6" t="s">
        <v>5102</v>
      </c>
      <c r="C225" s="6" t="s">
        <v>5126</v>
      </c>
      <c r="D225" s="30" t="s">
        <v>6299</v>
      </c>
      <c r="E225" s="6" t="s">
        <v>5117</v>
      </c>
      <c r="F225" s="31" t="s">
        <v>4580</v>
      </c>
      <c r="G225" s="6" t="s">
        <v>4233</v>
      </c>
      <c r="H225" s="32">
        <v>42.52</v>
      </c>
      <c r="I225" s="33">
        <v>65.430000000000007</v>
      </c>
      <c r="J225" s="33">
        <v>65.463380000000001</v>
      </c>
      <c r="K225" s="34">
        <v>1</v>
      </c>
      <c r="L225" s="34">
        <v>1</v>
      </c>
      <c r="M225" s="7">
        <v>0</v>
      </c>
      <c r="N225" s="7">
        <v>0</v>
      </c>
      <c r="O225" s="7">
        <v>1</v>
      </c>
      <c r="P225" s="7">
        <v>1</v>
      </c>
      <c r="Q225" s="35">
        <v>65.430000000000007</v>
      </c>
      <c r="R225" s="35">
        <v>65.463380000000001</v>
      </c>
      <c r="S225" s="35">
        <v>2782.0836000000004</v>
      </c>
      <c r="T225" s="35">
        <v>2783.5029176000003</v>
      </c>
      <c r="U225" s="36">
        <v>1.7219007586806723E-3</v>
      </c>
      <c r="V225" s="37">
        <v>1.7231401624968913E-3</v>
      </c>
      <c r="W225" s="37">
        <v>1.2394038162190629E-6</v>
      </c>
      <c r="X225" s="38">
        <v>0.14718455084711102</v>
      </c>
      <c r="Y225" s="39">
        <v>3461.5369437232125</v>
      </c>
      <c r="Z225" s="40">
        <v>0</v>
      </c>
      <c r="AA225" s="41">
        <v>0</v>
      </c>
      <c r="AB225" s="41">
        <v>0</v>
      </c>
      <c r="AC225" s="42">
        <v>0</v>
      </c>
      <c r="AD225" s="43">
        <v>0</v>
      </c>
      <c r="AE225" s="40">
        <v>3.4782657257393587E-3</v>
      </c>
      <c r="AF225" s="41">
        <v>3.4748102391547625E-3</v>
      </c>
      <c r="AG225" s="41">
        <v>-3.4554865845962644E-6</v>
      </c>
      <c r="AH225" s="42">
        <v>-1.2437386881192947E-2</v>
      </c>
      <c r="AI225" s="43">
        <v>-292.50674697067137</v>
      </c>
      <c r="AJ225" s="42">
        <v>0.13474716396591807</v>
      </c>
      <c r="AK225" s="31">
        <v>3169.0301967525411</v>
      </c>
      <c r="AL225" s="44">
        <f>+$AL$6*W225/H225*10^6</f>
        <v>14.57436284359199</v>
      </c>
      <c r="AM225" s="31">
        <v>787851.6875</v>
      </c>
      <c r="AN225" s="45">
        <v>4.0223689902962115E-3</v>
      </c>
      <c r="AR225" s="33"/>
    </row>
    <row r="226" spans="1:44">
      <c r="A226" s="6" t="s">
        <v>3644</v>
      </c>
      <c r="B226" s="6" t="s">
        <v>399</v>
      </c>
      <c r="C226" s="6" t="s">
        <v>3810</v>
      </c>
      <c r="D226" s="30" t="s">
        <v>6318</v>
      </c>
      <c r="E226" s="6" t="s">
        <v>2732</v>
      </c>
      <c r="F226" s="31" t="s">
        <v>4585</v>
      </c>
      <c r="G226" s="6" t="s">
        <v>4233</v>
      </c>
      <c r="H226" s="32">
        <v>69.319999999999993</v>
      </c>
      <c r="I226" s="33">
        <v>108.002</v>
      </c>
      <c r="J226" s="33">
        <v>108.00949999999999</v>
      </c>
      <c r="K226" s="34">
        <v>1</v>
      </c>
      <c r="L226" s="34">
        <v>1</v>
      </c>
      <c r="M226" s="7">
        <v>1</v>
      </c>
      <c r="N226" s="7">
        <v>1</v>
      </c>
      <c r="O226" s="7">
        <v>0</v>
      </c>
      <c r="P226" s="7">
        <v>0</v>
      </c>
      <c r="Q226" s="35">
        <v>108.002</v>
      </c>
      <c r="R226" s="35">
        <v>108.00949999999999</v>
      </c>
      <c r="S226" s="35">
        <v>7486.6986399999987</v>
      </c>
      <c r="T226" s="35">
        <v>7487.218539999998</v>
      </c>
      <c r="U226" s="36">
        <v>4.6337040584364733E-3</v>
      </c>
      <c r="V226" s="37">
        <v>4.6349967481942944E-3</v>
      </c>
      <c r="W226" s="37">
        <v>1.2926897578211319E-6</v>
      </c>
      <c r="X226" s="38">
        <v>0.15351248632587328</v>
      </c>
      <c r="Y226" s="39">
        <v>2214.5482735988649</v>
      </c>
      <c r="Z226" s="40">
        <v>9.1764834256913407E-3</v>
      </c>
      <c r="AA226" s="41">
        <v>9.1945020775851677E-3</v>
      </c>
      <c r="AB226" s="41">
        <v>1.8018651893826967E-5</v>
      </c>
      <c r="AC226" s="42">
        <v>0.10290450846925517</v>
      </c>
      <c r="AD226" s="43">
        <v>1484.4851192910442</v>
      </c>
      <c r="AE226" s="40">
        <v>0</v>
      </c>
      <c r="AF226" s="41">
        <v>0</v>
      </c>
      <c r="AG226" s="41">
        <v>0</v>
      </c>
      <c r="AH226" s="42">
        <v>0</v>
      </c>
      <c r="AI226" s="43">
        <v>0</v>
      </c>
      <c r="AJ226" s="42">
        <v>0.25641699479512847</v>
      </c>
      <c r="AK226" s="31">
        <v>3699.033392889909</v>
      </c>
      <c r="AL226" s="44">
        <f>+$AL$6*W226/H226*10^6</f>
        <v>9.3240749987098379</v>
      </c>
      <c r="AM226" s="31">
        <v>932082.4375</v>
      </c>
      <c r="AN226" s="45">
        <v>3.9685689205896111E-3</v>
      </c>
      <c r="AR226" s="33"/>
    </row>
    <row r="227" spans="1:44">
      <c r="A227" s="6" t="s">
        <v>3447</v>
      </c>
      <c r="B227" s="6" t="s">
        <v>204</v>
      </c>
      <c r="C227" s="6" t="s">
        <v>513</v>
      </c>
      <c r="D227" s="30" t="s">
        <v>6305</v>
      </c>
      <c r="E227" s="6" t="s">
        <v>2194</v>
      </c>
      <c r="F227" s="31" t="s">
        <v>4584</v>
      </c>
      <c r="G227" s="6" t="s">
        <v>4233</v>
      </c>
      <c r="H227" s="32">
        <v>137.44</v>
      </c>
      <c r="I227" s="33">
        <v>72.954999999999998</v>
      </c>
      <c r="J227" s="33">
        <v>72.975449999999995</v>
      </c>
      <c r="K227" s="34">
        <v>1</v>
      </c>
      <c r="L227" s="34">
        <v>1</v>
      </c>
      <c r="M227" s="7">
        <v>0.59</v>
      </c>
      <c r="N227" s="7">
        <v>0.59</v>
      </c>
      <c r="O227" s="7">
        <v>0.41</v>
      </c>
      <c r="P227" s="7">
        <v>0.41</v>
      </c>
      <c r="Q227" s="35">
        <v>72.954999999999998</v>
      </c>
      <c r="R227" s="35">
        <v>72.975449999999995</v>
      </c>
      <c r="S227" s="35">
        <v>10026.9352</v>
      </c>
      <c r="T227" s="35">
        <v>10029.745847999999</v>
      </c>
      <c r="U227" s="36">
        <v>6.2059196668719577E-3</v>
      </c>
      <c r="V227" s="37">
        <v>6.2089598617079012E-3</v>
      </c>
      <c r="W227" s="37">
        <v>3.0401948359435466E-6</v>
      </c>
      <c r="X227" s="38">
        <v>0.36103625433485648</v>
      </c>
      <c r="Y227" s="39">
        <v>2626.8644814817844</v>
      </c>
      <c r="Z227" s="40">
        <v>7.2511377000257955E-3</v>
      </c>
      <c r="AA227" s="41">
        <v>7.2669077229688362E-3</v>
      </c>
      <c r="AB227" s="41">
        <v>1.5770022943040717E-5</v>
      </c>
      <c r="AC227" s="42">
        <v>9.0062590090795924E-2</v>
      </c>
      <c r="AD227" s="43">
        <v>655.28659844874801</v>
      </c>
      <c r="AE227" s="40">
        <v>5.1397813734107419E-3</v>
      </c>
      <c r="AF227" s="41">
        <v>5.1334956298547865E-3</v>
      </c>
      <c r="AG227" s="41">
        <v>-6.2857435559554933E-6</v>
      </c>
      <c r="AH227" s="42">
        <v>-2.2624375041675419E-2</v>
      </c>
      <c r="AI227" s="43">
        <v>-164.61274040799927</v>
      </c>
      <c r="AJ227" s="42">
        <v>0.42847446938397699</v>
      </c>
      <c r="AK227" s="31">
        <v>3117.5383395225331</v>
      </c>
      <c r="AL227" s="44">
        <f>+$AL$6*W227/H227*10^6</f>
        <v>11.060080165685196</v>
      </c>
      <c r="AM227" s="31">
        <v>785799.875</v>
      </c>
      <c r="AN227" s="45">
        <v>3.9673438984990077E-3</v>
      </c>
      <c r="AR227" s="33"/>
    </row>
    <row r="228" spans="1:44">
      <c r="A228" s="6" t="s">
        <v>3523</v>
      </c>
      <c r="B228" s="6" t="s">
        <v>278</v>
      </c>
      <c r="C228" s="6" t="s">
        <v>588</v>
      </c>
      <c r="D228" s="30" t="s">
        <v>6302</v>
      </c>
      <c r="E228" s="6" t="s">
        <v>2614</v>
      </c>
      <c r="F228" s="31" t="s">
        <v>4572</v>
      </c>
      <c r="G228" s="6" t="s">
        <v>4233</v>
      </c>
      <c r="H228" s="32">
        <v>37.700000000000003</v>
      </c>
      <c r="I228" s="33">
        <v>64.594999999999999</v>
      </c>
      <c r="J228" s="33">
        <v>64.608369999999994</v>
      </c>
      <c r="K228" s="34">
        <v>1</v>
      </c>
      <c r="L228" s="34">
        <v>1</v>
      </c>
      <c r="M228" s="7">
        <v>0.4</v>
      </c>
      <c r="N228" s="7">
        <v>0.4</v>
      </c>
      <c r="O228" s="7">
        <v>0.6</v>
      </c>
      <c r="P228" s="7">
        <v>0.6</v>
      </c>
      <c r="Q228" s="35">
        <v>64.594999999999999</v>
      </c>
      <c r="R228" s="35">
        <v>64.608369999999994</v>
      </c>
      <c r="S228" s="35">
        <v>2435.2315000000003</v>
      </c>
      <c r="T228" s="35">
        <v>2435.735549</v>
      </c>
      <c r="U228" s="36">
        <v>1.5072253642604671E-3</v>
      </c>
      <c r="V228" s="37">
        <v>1.5078531885722476E-3</v>
      </c>
      <c r="W228" s="37">
        <v>6.2782431178051538E-7</v>
      </c>
      <c r="X228" s="38">
        <v>7.4556845905321245E-2</v>
      </c>
      <c r="Y228" s="39">
        <v>1977.6351699024199</v>
      </c>
      <c r="Z228" s="40">
        <v>1.1939501012142501E-3</v>
      </c>
      <c r="AA228" s="41">
        <v>1.1964590292687545E-3</v>
      </c>
      <c r="AB228" s="41">
        <v>2.5089280545043634E-6</v>
      </c>
      <c r="AC228" s="42">
        <v>1.4328486379269383E-2</v>
      </c>
      <c r="AD228" s="43">
        <v>380.06595170475816</v>
      </c>
      <c r="AE228" s="40">
        <v>1.8267708980472437E-3</v>
      </c>
      <c r="AF228" s="41">
        <v>1.8244030797358152E-3</v>
      </c>
      <c r="AG228" s="41">
        <v>-2.3678183114284653E-6</v>
      </c>
      <c r="AH228" s="42">
        <v>-8.5225254628067612E-3</v>
      </c>
      <c r="AI228" s="43">
        <v>-226.06168336357456</v>
      </c>
      <c r="AJ228" s="42">
        <v>8.0362806821783872E-2</v>
      </c>
      <c r="AK228" s="31">
        <v>2131.6394382436033</v>
      </c>
      <c r="AL228" s="44">
        <f>+$AL$6*W228/H228*10^6</f>
        <v>8.3265823843569677</v>
      </c>
      <c r="AM228" s="31">
        <v>537998.625</v>
      </c>
      <c r="AN228" s="45">
        <v>3.9621652160237459E-3</v>
      </c>
      <c r="AR228" s="33"/>
    </row>
    <row r="229" spans="1:44">
      <c r="A229" s="6" t="s">
        <v>5231</v>
      </c>
      <c r="B229" s="6" t="s">
        <v>5224</v>
      </c>
      <c r="C229" s="6" t="s">
        <v>5250</v>
      </c>
      <c r="D229" s="30" t="s">
        <v>5228</v>
      </c>
      <c r="E229" s="6" t="s">
        <v>5220</v>
      </c>
      <c r="F229" s="31" t="s">
        <v>4573</v>
      </c>
      <c r="G229" s="6" t="s">
        <v>4233</v>
      </c>
      <c r="H229" s="32">
        <v>37.43</v>
      </c>
      <c r="I229" s="33">
        <v>64.971999999999994</v>
      </c>
      <c r="J229" s="33">
        <v>65.001099999999994</v>
      </c>
      <c r="K229" s="34">
        <v>1</v>
      </c>
      <c r="L229" s="34">
        <v>1</v>
      </c>
      <c r="M229" s="7">
        <v>0</v>
      </c>
      <c r="N229" s="7">
        <v>0</v>
      </c>
      <c r="O229" s="7">
        <v>1</v>
      </c>
      <c r="P229" s="7">
        <v>1</v>
      </c>
      <c r="Q229" s="35">
        <v>64.971999999999994</v>
      </c>
      <c r="R229" s="35">
        <v>65.001099999999994</v>
      </c>
      <c r="S229" s="35">
        <v>2431.9019599999997</v>
      </c>
      <c r="T229" s="35">
        <v>2432.9911729999999</v>
      </c>
      <c r="U229" s="36">
        <v>1.505164629115032E-3</v>
      </c>
      <c r="V229" s="37">
        <v>1.5061542701063492E-3</v>
      </c>
      <c r="W229" s="37">
        <v>9.8964099131716721E-7</v>
      </c>
      <c r="X229" s="38">
        <v>0.11752413773523655</v>
      </c>
      <c r="Y229" s="39">
        <v>3139.8380372758897</v>
      </c>
      <c r="Z229" s="40">
        <v>0</v>
      </c>
      <c r="AA229" s="41">
        <v>0</v>
      </c>
      <c r="AB229" s="41">
        <v>0</v>
      </c>
      <c r="AC229" s="42">
        <v>0</v>
      </c>
      <c r="AD229" s="43">
        <v>0</v>
      </c>
      <c r="AE229" s="40">
        <v>3.0404554470708097E-3</v>
      </c>
      <c r="AF229" s="41">
        <v>3.0372458337507135E-3</v>
      </c>
      <c r="AG229" s="41">
        <v>-3.20961332009621E-6</v>
      </c>
      <c r="AH229" s="42">
        <v>-1.1552411396709521E-2</v>
      </c>
      <c r="AI229" s="43">
        <v>-308.64043271999793</v>
      </c>
      <c r="AJ229" s="42">
        <v>0.10597172633852703</v>
      </c>
      <c r="AK229" s="31">
        <v>2831.1976045558918</v>
      </c>
      <c r="AL229" s="44">
        <f>+$AL$6*W229/H229*10^6</f>
        <v>13.219890346208485</v>
      </c>
      <c r="AM229" s="31">
        <v>716521.375</v>
      </c>
      <c r="AN229" s="45">
        <v>3.9513093444782325E-3</v>
      </c>
      <c r="AR229" s="33"/>
    </row>
    <row r="230" spans="1:44">
      <c r="A230" s="6" t="s">
        <v>3531</v>
      </c>
      <c r="B230" s="6" t="s">
        <v>286</v>
      </c>
      <c r="C230" s="6" t="s">
        <v>596</v>
      </c>
      <c r="D230" s="30" t="s">
        <v>503</v>
      </c>
      <c r="E230" s="6" t="s">
        <v>2622</v>
      </c>
      <c r="F230" s="31" t="s">
        <v>4593</v>
      </c>
      <c r="G230" s="6" t="s">
        <v>4233</v>
      </c>
      <c r="H230" s="32">
        <v>22.33</v>
      </c>
      <c r="I230" s="33">
        <v>84.635999999999996</v>
      </c>
      <c r="J230" s="33">
        <v>84.670230999999987</v>
      </c>
      <c r="K230" s="34">
        <v>0.85</v>
      </c>
      <c r="L230" s="34">
        <v>0.85</v>
      </c>
      <c r="M230" s="7">
        <v>1</v>
      </c>
      <c r="N230" s="7">
        <v>1</v>
      </c>
      <c r="O230" s="7">
        <v>0</v>
      </c>
      <c r="P230" s="7">
        <v>0</v>
      </c>
      <c r="Q230" s="35">
        <v>71.940599999999989</v>
      </c>
      <c r="R230" s="35">
        <v>71.969696349999992</v>
      </c>
      <c r="S230" s="35">
        <v>1606.4335979999996</v>
      </c>
      <c r="T230" s="35">
        <v>1607.0833194954996</v>
      </c>
      <c r="U230" s="36">
        <v>9.9426172210149294E-4</v>
      </c>
      <c r="V230" s="37">
        <v>9.9487225064208364E-4</v>
      </c>
      <c r="W230" s="37">
        <v>6.1052854059069801E-7</v>
      </c>
      <c r="X230" s="38">
        <v>7.2502898450250847E-2</v>
      </c>
      <c r="Y230" s="39">
        <v>3246.8830474810056</v>
      </c>
      <c r="Z230" s="40">
        <v>1.9690135793312374E-3</v>
      </c>
      <c r="AA230" s="41">
        <v>1.9735407536206153E-3</v>
      </c>
      <c r="AB230" s="41">
        <v>4.5271742893778985E-6</v>
      </c>
      <c r="AC230" s="42">
        <v>2.5854689226927352E-2</v>
      </c>
      <c r="AD230" s="43">
        <v>1157.8454647078977</v>
      </c>
      <c r="AE230" s="40">
        <v>0</v>
      </c>
      <c r="AF230" s="41">
        <v>0</v>
      </c>
      <c r="AG230" s="41">
        <v>0</v>
      </c>
      <c r="AH230" s="42">
        <v>0</v>
      </c>
      <c r="AI230" s="43">
        <v>0</v>
      </c>
      <c r="AJ230" s="42">
        <v>9.8357587677178199E-2</v>
      </c>
      <c r="AK230" s="31">
        <v>4404.7285121889036</v>
      </c>
      <c r="AL230" s="44">
        <f>+$AL$6*W230/H230*10^6</f>
        <v>13.670589802747383</v>
      </c>
      <c r="AM230" s="31">
        <v>1163738.5</v>
      </c>
      <c r="AN230" s="45">
        <v>3.7849813443388731E-3</v>
      </c>
      <c r="AR230" s="33"/>
    </row>
    <row r="231" spans="1:44">
      <c r="A231" s="6" t="s">
        <v>3548</v>
      </c>
      <c r="B231" s="6" t="s">
        <v>303</v>
      </c>
      <c r="C231" s="6" t="s">
        <v>613</v>
      </c>
      <c r="D231" s="30" t="s">
        <v>6321</v>
      </c>
      <c r="E231" s="6" t="s">
        <v>2640</v>
      </c>
      <c r="F231" s="31" t="s">
        <v>4576</v>
      </c>
      <c r="G231" s="6" t="s">
        <v>4235</v>
      </c>
      <c r="H231" s="32">
        <v>56.97</v>
      </c>
      <c r="I231" s="33">
        <v>32.149000000000001</v>
      </c>
      <c r="J231" s="33">
        <v>32.148679999999999</v>
      </c>
      <c r="K231" s="34">
        <v>1</v>
      </c>
      <c r="L231" s="34">
        <v>1</v>
      </c>
      <c r="M231" s="7">
        <v>1</v>
      </c>
      <c r="N231" s="7">
        <v>1</v>
      </c>
      <c r="O231" s="7">
        <v>0</v>
      </c>
      <c r="P231" s="7">
        <v>0</v>
      </c>
      <c r="Q231" s="35">
        <v>32.149000000000001</v>
      </c>
      <c r="R231" s="35">
        <v>32.148679999999999</v>
      </c>
      <c r="S231" s="35">
        <v>1831.52853</v>
      </c>
      <c r="T231" s="35">
        <v>1831.5102995999998</v>
      </c>
      <c r="U231" s="36">
        <v>1.1335785759106218E-3</v>
      </c>
      <c r="V231" s="37">
        <v>1.133804795142304E-3</v>
      </c>
      <c r="W231" s="37">
        <v>2.2621923168215929E-7</v>
      </c>
      <c r="X231" s="38">
        <v>2.6864509833195598E-2</v>
      </c>
      <c r="Y231" s="39">
        <v>471.55537709664026</v>
      </c>
      <c r="Z231" s="40">
        <v>2.2449135469977764E-3</v>
      </c>
      <c r="AA231" s="41">
        <v>2.249143011496875E-3</v>
      </c>
      <c r="AB231" s="41">
        <v>4.229464499098598E-6</v>
      </c>
      <c r="AC231" s="42">
        <v>2.4154468821111531E-2</v>
      </c>
      <c r="AD231" s="43">
        <v>423.98576129737637</v>
      </c>
      <c r="AE231" s="40">
        <v>0</v>
      </c>
      <c r="AF231" s="41">
        <v>0</v>
      </c>
      <c r="AG231" s="41">
        <v>0</v>
      </c>
      <c r="AH231" s="42">
        <v>0</v>
      </c>
      <c r="AI231" s="43">
        <v>0</v>
      </c>
      <c r="AJ231" s="42">
        <v>5.1018978654307129E-2</v>
      </c>
      <c r="AK231" s="31">
        <v>895.54113839401657</v>
      </c>
      <c r="AL231" s="44">
        <f>+$AL$6*W231/H231*10^6</f>
        <v>1.9854241853796673</v>
      </c>
      <c r="AM231" s="31">
        <v>243457.296875</v>
      </c>
      <c r="AN231" s="45">
        <v>3.6784321106375405E-3</v>
      </c>
      <c r="AR231" s="33"/>
    </row>
    <row r="232" spans="1:44">
      <c r="A232" s="6" t="s">
        <v>5278</v>
      </c>
      <c r="B232" s="6" t="s">
        <v>5274</v>
      </c>
      <c r="C232" s="6" t="s">
        <v>5339</v>
      </c>
      <c r="D232" s="30" t="s">
        <v>5282</v>
      </c>
      <c r="E232" s="6" t="s">
        <v>5268</v>
      </c>
      <c r="F232" s="31" t="s">
        <v>4593</v>
      </c>
      <c r="G232" s="6" t="s">
        <v>4233</v>
      </c>
      <c r="H232" s="32">
        <v>63.45</v>
      </c>
      <c r="I232" s="33">
        <v>72.076999999999998</v>
      </c>
      <c r="J232" s="33">
        <v>72.084097999999997</v>
      </c>
      <c r="K232" s="34">
        <v>0.82</v>
      </c>
      <c r="L232" s="34">
        <v>0.82</v>
      </c>
      <c r="M232" s="7">
        <v>1</v>
      </c>
      <c r="N232" s="7">
        <v>1</v>
      </c>
      <c r="O232" s="7">
        <v>0</v>
      </c>
      <c r="P232" s="7">
        <v>0</v>
      </c>
      <c r="Q232" s="35">
        <v>59.103139999999996</v>
      </c>
      <c r="R232" s="35">
        <v>59.108960359999998</v>
      </c>
      <c r="S232" s="35">
        <v>3750.0942329999998</v>
      </c>
      <c r="T232" s="35">
        <v>3750.4635348420002</v>
      </c>
      <c r="U232" s="36">
        <v>2.3210266236883439E-3</v>
      </c>
      <c r="V232" s="37">
        <v>2.3217415379749229E-3</v>
      </c>
      <c r="W232" s="37">
        <v>7.1491428657892084E-7</v>
      </c>
      <c r="X232" s="38">
        <v>8.4899156180831895E-2</v>
      </c>
      <c r="Y232" s="39">
        <v>1338.04816675858</v>
      </c>
      <c r="Z232" s="40">
        <v>4.5965089859560833E-3</v>
      </c>
      <c r="AA232" s="41">
        <v>4.6056682570149998E-3</v>
      </c>
      <c r="AB232" s="41">
        <v>9.1592710589165349E-6</v>
      </c>
      <c r="AC232" s="42">
        <v>5.2308590665286286E-2</v>
      </c>
      <c r="AD232" s="43">
        <v>824.40647226613521</v>
      </c>
      <c r="AE232" s="40">
        <v>0</v>
      </c>
      <c r="AF232" s="41">
        <v>0</v>
      </c>
      <c r="AG232" s="41">
        <v>0</v>
      </c>
      <c r="AH232" s="42">
        <v>0</v>
      </c>
      <c r="AI232" s="43">
        <v>0</v>
      </c>
      <c r="AJ232" s="42">
        <v>0.13720774684611819</v>
      </c>
      <c r="AK232" s="31">
        <v>2162.4546390247151</v>
      </c>
      <c r="AL232" s="44">
        <f>+$AL$6*W232/H232*10^6</f>
        <v>5.6336823213468934</v>
      </c>
      <c r="AM232" s="31">
        <v>607747.625</v>
      </c>
      <c r="AN232" s="45">
        <v>3.5581457665502438E-3</v>
      </c>
      <c r="AR232" s="33"/>
    </row>
    <row r="233" spans="1:44">
      <c r="A233" s="6" t="s">
        <v>3540</v>
      </c>
      <c r="B233" s="6" t="s">
        <v>296</v>
      </c>
      <c r="C233" s="6" t="s">
        <v>606</v>
      </c>
      <c r="D233" s="30" t="s">
        <v>6317</v>
      </c>
      <c r="E233" s="6" t="s">
        <v>2632</v>
      </c>
      <c r="F233" s="31" t="s">
        <v>4582</v>
      </c>
      <c r="G233" s="6" t="s">
        <v>4235</v>
      </c>
      <c r="H233" s="32">
        <v>39.020000000000003</v>
      </c>
      <c r="I233" s="33">
        <v>120.72199999999999</v>
      </c>
      <c r="J233" s="33">
        <v>120.72195499999999</v>
      </c>
      <c r="K233" s="34">
        <v>1</v>
      </c>
      <c r="L233" s="34">
        <v>1</v>
      </c>
      <c r="M233" s="7">
        <v>0.62</v>
      </c>
      <c r="N233" s="7">
        <v>0.62</v>
      </c>
      <c r="O233" s="7">
        <v>0.38</v>
      </c>
      <c r="P233" s="7">
        <v>0.38</v>
      </c>
      <c r="Q233" s="35">
        <v>120.72199999999999</v>
      </c>
      <c r="R233" s="35">
        <v>120.72195499999999</v>
      </c>
      <c r="S233" s="35">
        <v>4710.5724399999999</v>
      </c>
      <c r="T233" s="35">
        <v>4710.5706841000001</v>
      </c>
      <c r="U233" s="36">
        <v>2.9154904828367716E-3</v>
      </c>
      <c r="V233" s="37">
        <v>2.916100242873755E-3</v>
      </c>
      <c r="W233" s="37">
        <v>6.0976003698337555E-7</v>
      </c>
      <c r="X233" s="38">
        <v>7.2411635331009208E-2</v>
      </c>
      <c r="Y233" s="39">
        <v>1855.7569280115122</v>
      </c>
      <c r="Z233" s="40">
        <v>3.5797385523094359E-3</v>
      </c>
      <c r="AA233" s="41">
        <v>3.5865172173501071E-3</v>
      </c>
      <c r="AB233" s="41">
        <v>6.778665040671223E-6</v>
      </c>
      <c r="AC233" s="42">
        <v>3.8712951346097771E-2</v>
      </c>
      <c r="AD233" s="43">
        <v>992.13099298046552</v>
      </c>
      <c r="AE233" s="40">
        <v>2.237947347568017E-3</v>
      </c>
      <c r="AF233" s="41">
        <v>2.2345832202700601E-3</v>
      </c>
      <c r="AG233" s="41">
        <v>-3.3641272979569557E-6</v>
      </c>
      <c r="AH233" s="42">
        <v>-1.2108555972634914E-2</v>
      </c>
      <c r="AI233" s="43">
        <v>-310.31665742272969</v>
      </c>
      <c r="AJ233" s="42">
        <v>9.9016030704472069E-2</v>
      </c>
      <c r="AK233" s="31">
        <v>2537.571263569248</v>
      </c>
      <c r="AL233" s="44">
        <f>+$AL$6*W233/H233*10^6</f>
        <v>7.8134294846665231</v>
      </c>
      <c r="AM233" s="31">
        <v>744048.75</v>
      </c>
      <c r="AN233" s="45">
        <v>3.4104905942913661E-3</v>
      </c>
      <c r="AR233" s="33"/>
    </row>
    <row r="234" spans="1:44">
      <c r="A234" s="6" t="s">
        <v>1172</v>
      </c>
      <c r="B234" s="6" t="s">
        <v>2094</v>
      </c>
      <c r="C234" s="6" t="s">
        <v>5571</v>
      </c>
      <c r="D234" s="30" t="s">
        <v>5576</v>
      </c>
      <c r="E234" s="6" t="s">
        <v>5564</v>
      </c>
      <c r="F234" s="31" t="s">
        <v>4585</v>
      </c>
      <c r="G234" s="6" t="s">
        <v>4233</v>
      </c>
      <c r="H234" s="32">
        <v>29.85</v>
      </c>
      <c r="I234" s="33">
        <v>124.363</v>
      </c>
      <c r="J234" s="33">
        <v>124.50359999999999</v>
      </c>
      <c r="K234" s="34">
        <v>1</v>
      </c>
      <c r="L234" s="34">
        <v>1</v>
      </c>
      <c r="M234" s="7">
        <v>0</v>
      </c>
      <c r="N234" s="7">
        <v>0</v>
      </c>
      <c r="O234" s="7">
        <v>1</v>
      </c>
      <c r="P234" s="7">
        <v>1</v>
      </c>
      <c r="Q234" s="35">
        <v>124.363</v>
      </c>
      <c r="R234" s="35">
        <v>124.50359999999999</v>
      </c>
      <c r="S234" s="35">
        <v>3712.2355500000003</v>
      </c>
      <c r="T234" s="35">
        <v>3716.43246</v>
      </c>
      <c r="U234" s="36">
        <v>2.2975949428501582E-3</v>
      </c>
      <c r="V234" s="37">
        <v>2.3006744460518616E-3</v>
      </c>
      <c r="W234" s="37">
        <v>3.0795032017034117E-6</v>
      </c>
      <c r="X234" s="38">
        <v>0.36570429237313629</v>
      </c>
      <c r="Y234" s="39">
        <v>12251.400079502053</v>
      </c>
      <c r="Z234" s="40">
        <v>0</v>
      </c>
      <c r="AA234" s="41">
        <v>0</v>
      </c>
      <c r="AB234" s="41">
        <v>0</v>
      </c>
      <c r="AC234" s="42">
        <v>0</v>
      </c>
      <c r="AD234" s="43">
        <v>0</v>
      </c>
      <c r="AE234" s="40">
        <v>4.641176735104652E-3</v>
      </c>
      <c r="AF234" s="41">
        <v>4.6394410020125934E-3</v>
      </c>
      <c r="AG234" s="41">
        <v>-1.7357330920585168E-6</v>
      </c>
      <c r="AH234" s="42">
        <v>-6.2474512517730948E-3</v>
      </c>
      <c r="AI234" s="43">
        <v>-209.29484930563132</v>
      </c>
      <c r="AJ234" s="42">
        <v>0.35945684112136317</v>
      </c>
      <c r="AK234" s="31">
        <v>12042.105230196421</v>
      </c>
      <c r="AL234" s="44">
        <f>+$AL$6*W234/H234*10^6</f>
        <v>51.582968202737213</v>
      </c>
      <c r="AM234" s="31">
        <v>3732370.75</v>
      </c>
      <c r="AN234" s="45">
        <v>3.2263957781247807E-3</v>
      </c>
      <c r="AR234" s="33"/>
    </row>
    <row r="235" spans="1:44">
      <c r="A235" s="6" t="s">
        <v>3507</v>
      </c>
      <c r="B235" s="6" t="s">
        <v>262</v>
      </c>
      <c r="C235" s="6" t="s">
        <v>572</v>
      </c>
      <c r="D235" s="30" t="s">
        <v>6301</v>
      </c>
      <c r="E235" s="6" t="s">
        <v>2598</v>
      </c>
      <c r="F235" s="31" t="s">
        <v>4579</v>
      </c>
      <c r="G235" s="6" t="s">
        <v>4233</v>
      </c>
      <c r="H235" s="32">
        <v>55.8</v>
      </c>
      <c r="I235" s="33">
        <v>60.36</v>
      </c>
      <c r="J235" s="33">
        <v>60.375029999999995</v>
      </c>
      <c r="K235" s="34">
        <v>1</v>
      </c>
      <c r="L235" s="34">
        <v>1</v>
      </c>
      <c r="M235" s="7">
        <v>0</v>
      </c>
      <c r="N235" s="7">
        <v>0</v>
      </c>
      <c r="O235" s="7">
        <v>1</v>
      </c>
      <c r="P235" s="7">
        <v>1</v>
      </c>
      <c r="Q235" s="35">
        <v>60.36</v>
      </c>
      <c r="R235" s="35">
        <v>60.375029999999995</v>
      </c>
      <c r="S235" s="35">
        <v>3368.0879999999997</v>
      </c>
      <c r="T235" s="35">
        <v>3368.9266739999994</v>
      </c>
      <c r="U235" s="36">
        <v>2.0845934617145464E-3</v>
      </c>
      <c r="V235" s="37">
        <v>2.0855494060274915E-3</v>
      </c>
      <c r="W235" s="37">
        <v>9.5594431294507981E-7</v>
      </c>
      <c r="X235" s="38">
        <v>0.11352251178707291</v>
      </c>
      <c r="Y235" s="39">
        <v>2034.4536162557872</v>
      </c>
      <c r="Z235" s="40">
        <v>0</v>
      </c>
      <c r="AA235" s="41">
        <v>0</v>
      </c>
      <c r="AB235" s="41">
        <v>0</v>
      </c>
      <c r="AC235" s="42">
        <v>0</v>
      </c>
      <c r="AD235" s="43">
        <v>0</v>
      </c>
      <c r="AE235" s="40">
        <v>4.2109105030754728E-3</v>
      </c>
      <c r="AF235" s="41">
        <v>4.205629111346614E-3</v>
      </c>
      <c r="AG235" s="41">
        <v>-5.2813917288587614E-6</v>
      </c>
      <c r="AH235" s="42">
        <v>-1.9009395810061773E-2</v>
      </c>
      <c r="AI235" s="43">
        <v>-340.67017580755868</v>
      </c>
      <c r="AJ235" s="42">
        <v>9.4513115977011147E-2</v>
      </c>
      <c r="AK235" s="31">
        <v>1693.7834404482285</v>
      </c>
      <c r="AL235" s="44">
        <f>+$AL$6*W235/H235*10^6</f>
        <v>8.5658092557802856</v>
      </c>
      <c r="AM235" s="31">
        <v>530768.25</v>
      </c>
      <c r="AN235" s="45">
        <v>3.1911920889168268E-3</v>
      </c>
      <c r="AR235" s="33"/>
    </row>
    <row r="236" spans="1:44">
      <c r="A236" s="6" t="s">
        <v>3563</v>
      </c>
      <c r="B236" s="6" t="s">
        <v>318</v>
      </c>
      <c r="C236" s="6" t="s">
        <v>627</v>
      </c>
      <c r="D236" s="30" t="s">
        <v>6322</v>
      </c>
      <c r="E236" s="6" t="s">
        <v>2652</v>
      </c>
      <c r="F236" s="31" t="s">
        <v>4576</v>
      </c>
      <c r="G236" s="6" t="s">
        <v>4235</v>
      </c>
      <c r="H236" s="32">
        <v>72.33</v>
      </c>
      <c r="I236" s="33">
        <v>68.185000000000002</v>
      </c>
      <c r="J236" s="33">
        <v>68.184529999999995</v>
      </c>
      <c r="K236" s="34">
        <v>1</v>
      </c>
      <c r="L236" s="34">
        <v>1</v>
      </c>
      <c r="M236" s="7">
        <v>1</v>
      </c>
      <c r="N236" s="7">
        <v>1</v>
      </c>
      <c r="O236" s="7">
        <v>0</v>
      </c>
      <c r="P236" s="7">
        <v>0</v>
      </c>
      <c r="Q236" s="35">
        <v>68.185000000000002</v>
      </c>
      <c r="R236" s="35">
        <v>68.184529999999995</v>
      </c>
      <c r="S236" s="35">
        <v>4931.8210500000005</v>
      </c>
      <c r="T236" s="35">
        <v>4931.7870548999999</v>
      </c>
      <c r="U236" s="36">
        <v>3.0524267522630552E-3</v>
      </c>
      <c r="V236" s="37">
        <v>3.0530452450568146E-3</v>
      </c>
      <c r="W236" s="37">
        <v>6.1849279375933083E-7</v>
      </c>
      <c r="X236" s="38">
        <v>7.3448687877488428E-2</v>
      </c>
      <c r="Y236" s="39">
        <v>1015.4664437645297</v>
      </c>
      <c r="Z236" s="40">
        <v>6.0449573703958625E-3</v>
      </c>
      <c r="AA236" s="41">
        <v>6.0563647341440752E-3</v>
      </c>
      <c r="AB236" s="41">
        <v>1.1407363748212711E-5</v>
      </c>
      <c r="AC236" s="42">
        <v>6.5147446454747626E-2</v>
      </c>
      <c r="AD236" s="43">
        <v>900.69744856556929</v>
      </c>
      <c r="AE236" s="40">
        <v>0</v>
      </c>
      <c r="AF236" s="41">
        <v>0</v>
      </c>
      <c r="AG236" s="41">
        <v>0</v>
      </c>
      <c r="AH236" s="42">
        <v>0</v>
      </c>
      <c r="AI236" s="43">
        <v>0</v>
      </c>
      <c r="AJ236" s="42">
        <v>0.13859613433223605</v>
      </c>
      <c r="AK236" s="31">
        <v>1916.1638923300989</v>
      </c>
      <c r="AL236" s="44">
        <f>+$AL$6*W236/H236*10^6</f>
        <v>4.2754928367159604</v>
      </c>
      <c r="AM236" s="31">
        <v>602418.9375</v>
      </c>
      <c r="AN236" s="45">
        <v>3.1807829619069682E-3</v>
      </c>
      <c r="AR236" s="33"/>
    </row>
    <row r="237" spans="1:44">
      <c r="A237" s="6" t="s">
        <v>5396</v>
      </c>
      <c r="B237" s="6" t="s">
        <v>5385</v>
      </c>
      <c r="C237" s="6" t="s">
        <v>5449</v>
      </c>
      <c r="D237" s="30" t="s">
        <v>5445</v>
      </c>
      <c r="E237" s="6" t="s">
        <v>5391</v>
      </c>
      <c r="F237" s="31" t="s">
        <v>4584</v>
      </c>
      <c r="G237" s="6" t="s">
        <v>4233</v>
      </c>
      <c r="H237" s="32">
        <v>108.03</v>
      </c>
      <c r="I237" s="33">
        <v>80.203000000000003</v>
      </c>
      <c r="J237" s="33">
        <v>80.203009999999992</v>
      </c>
      <c r="K237" s="34">
        <v>1</v>
      </c>
      <c r="L237" s="34">
        <v>1</v>
      </c>
      <c r="M237" s="7">
        <v>0.54</v>
      </c>
      <c r="N237" s="7">
        <v>0.54</v>
      </c>
      <c r="O237" s="7">
        <v>0.46</v>
      </c>
      <c r="P237" s="7">
        <v>0.46</v>
      </c>
      <c r="Q237" s="35">
        <v>80.203000000000003</v>
      </c>
      <c r="R237" s="35">
        <v>80.203009999999992</v>
      </c>
      <c r="S237" s="35">
        <v>8664.3300900000013</v>
      </c>
      <c r="T237" s="35">
        <v>8664.3311702999999</v>
      </c>
      <c r="U237" s="36">
        <v>5.3625694624815654E-3</v>
      </c>
      <c r="V237" s="37">
        <v>5.3636936847871117E-3</v>
      </c>
      <c r="W237" s="37">
        <v>1.1242223055462838E-6</v>
      </c>
      <c r="X237" s="38">
        <v>0.13350624947961848</v>
      </c>
      <c r="Y237" s="39">
        <v>1235.8256917487595</v>
      </c>
      <c r="Z237" s="40">
        <v>5.7347525332508975E-3</v>
      </c>
      <c r="AA237" s="41">
        <v>5.7456148342843781E-3</v>
      </c>
      <c r="AB237" s="41">
        <v>1.0862301033480633E-5</v>
      </c>
      <c r="AC237" s="42">
        <v>6.2034593668927503E-2</v>
      </c>
      <c r="AD237" s="43">
        <v>574.23487613558734</v>
      </c>
      <c r="AE237" s="40">
        <v>4.9829370687236143E-3</v>
      </c>
      <c r="AF237" s="41">
        <v>4.97544909286272E-3</v>
      </c>
      <c r="AG237" s="41">
        <v>-7.4879758608942942E-6</v>
      </c>
      <c r="AH237" s="42">
        <v>-2.6951588570516032E-2</v>
      </c>
      <c r="AI237" s="43">
        <v>-249.48244534403437</v>
      </c>
      <c r="AJ237" s="42">
        <v>0.16858925457802995</v>
      </c>
      <c r="AK237" s="31">
        <v>1560.5781225403123</v>
      </c>
      <c r="AL237" s="44">
        <f>+$AL$6*W237/H237*10^6</f>
        <v>5.2032875383980555</v>
      </c>
      <c r="AM237" s="31">
        <v>530288.6875</v>
      </c>
      <c r="AN237" s="45">
        <v>2.9428840541508108E-3</v>
      </c>
      <c r="AR237" s="33"/>
    </row>
    <row r="238" spans="1:44">
      <c r="A238" s="6" t="s">
        <v>3655</v>
      </c>
      <c r="B238" s="6" t="s">
        <v>409</v>
      </c>
      <c r="C238" s="6" t="s">
        <v>3821</v>
      </c>
      <c r="D238" s="30" t="s">
        <v>6308</v>
      </c>
      <c r="E238" s="6" t="s">
        <v>3010</v>
      </c>
      <c r="F238" s="31" t="s">
        <v>4580</v>
      </c>
      <c r="G238" s="6" t="s">
        <v>4233</v>
      </c>
      <c r="H238" s="32">
        <v>69.400000000000006</v>
      </c>
      <c r="I238" s="33">
        <v>78.846999999999994</v>
      </c>
      <c r="J238" s="33">
        <v>78.861429999999999</v>
      </c>
      <c r="K238" s="34">
        <v>1</v>
      </c>
      <c r="L238" s="34">
        <v>1</v>
      </c>
      <c r="M238" s="7">
        <v>0</v>
      </c>
      <c r="N238" s="7">
        <v>0</v>
      </c>
      <c r="O238" s="7">
        <v>1</v>
      </c>
      <c r="P238" s="7">
        <v>1</v>
      </c>
      <c r="Q238" s="35">
        <v>78.846999999999994</v>
      </c>
      <c r="R238" s="35">
        <v>78.861429999999999</v>
      </c>
      <c r="S238" s="35">
        <v>5471.9818000000005</v>
      </c>
      <c r="T238" s="35">
        <v>5472.9832420000002</v>
      </c>
      <c r="U238" s="36">
        <v>3.3867456797153149E-3</v>
      </c>
      <c r="V238" s="37">
        <v>3.388075210315936E-3</v>
      </c>
      <c r="W238" s="37">
        <v>1.3295306006211663E-6</v>
      </c>
      <c r="X238" s="38">
        <v>0.15788749536602106</v>
      </c>
      <c r="Y238" s="39">
        <v>2275.0359562827239</v>
      </c>
      <c r="Z238" s="40">
        <v>0</v>
      </c>
      <c r="AA238" s="41">
        <v>0</v>
      </c>
      <c r="AB238" s="41">
        <v>0</v>
      </c>
      <c r="AC238" s="42">
        <v>0</v>
      </c>
      <c r="AD238" s="43">
        <v>0</v>
      </c>
      <c r="AE238" s="40">
        <v>6.8412777915119313E-3</v>
      </c>
      <c r="AF238" s="41">
        <v>6.8322465508394072E-3</v>
      </c>
      <c r="AG238" s="41">
        <v>-9.0312406725240671E-6</v>
      </c>
      <c r="AH238" s="42">
        <v>-3.2506285731817117E-2</v>
      </c>
      <c r="AI238" s="43">
        <v>-468.39028432013129</v>
      </c>
      <c r="AJ238" s="42">
        <v>0.12538120963420396</v>
      </c>
      <c r="AK238" s="31">
        <v>1806.6456719625926</v>
      </c>
      <c r="AL238" s="44">
        <f>+$AL$6*W238/H238*10^6</f>
        <v>9.5787507249363557</v>
      </c>
      <c r="AM238" s="31">
        <v>717836.3125</v>
      </c>
      <c r="AN238" s="45">
        <v>2.5167933698848548E-3</v>
      </c>
      <c r="AR238" s="33"/>
    </row>
    <row r="239" spans="1:44">
      <c r="A239" s="6" t="s">
        <v>6104</v>
      </c>
      <c r="B239" s="6" t="s">
        <v>6083</v>
      </c>
      <c r="C239" s="6" t="s">
        <v>6122</v>
      </c>
      <c r="D239" s="30" t="s">
        <v>6315</v>
      </c>
      <c r="E239" s="6" t="s">
        <v>6475</v>
      </c>
      <c r="F239" s="31" t="s">
        <v>4593</v>
      </c>
      <c r="G239" s="6" t="s">
        <v>4235</v>
      </c>
      <c r="H239" s="32">
        <v>23.79</v>
      </c>
      <c r="I239" s="33">
        <v>111.583</v>
      </c>
      <c r="J239" s="33">
        <v>111.583</v>
      </c>
      <c r="K239" s="34">
        <v>1</v>
      </c>
      <c r="L239" s="34">
        <v>1</v>
      </c>
      <c r="M239" s="7">
        <v>0.3</v>
      </c>
      <c r="N239" s="7">
        <v>0.3</v>
      </c>
      <c r="O239" s="7">
        <v>0.7</v>
      </c>
      <c r="P239" s="7">
        <v>0.7</v>
      </c>
      <c r="Q239" s="35">
        <v>111.583</v>
      </c>
      <c r="R239" s="35">
        <v>111.583</v>
      </c>
      <c r="S239" s="35">
        <v>2654.5595699999999</v>
      </c>
      <c r="T239" s="35">
        <v>2654.5595699999999</v>
      </c>
      <c r="U239" s="36">
        <v>1.6429729636974382E-3</v>
      </c>
      <c r="V239" s="37">
        <v>1.6433171957123142E-3</v>
      </c>
      <c r="W239" s="37">
        <v>3.4423201487605685E-7</v>
      </c>
      <c r="X239" s="38">
        <v>4.0879037028697829E-2</v>
      </c>
      <c r="Y239" s="39">
        <v>1718.3285846447175</v>
      </c>
      <c r="Z239" s="40">
        <v>9.7611202485700698E-4</v>
      </c>
      <c r="AA239" s="41">
        <v>9.7796077479415716E-4</v>
      </c>
      <c r="AB239" s="41">
        <v>1.8487499371501806E-6</v>
      </c>
      <c r="AC239" s="42">
        <v>1.0558209608909859E-2</v>
      </c>
      <c r="AD239" s="43">
        <v>443.80872673013278</v>
      </c>
      <c r="AE239" s="40">
        <v>2.3231812654677542E-3</v>
      </c>
      <c r="AF239" s="41">
        <v>2.3196898775176564E-3</v>
      </c>
      <c r="AG239" s="41">
        <v>-3.4913879500978254E-6</v>
      </c>
      <c r="AH239" s="42">
        <v>-1.2566607227264178E-2</v>
      </c>
      <c r="AI239" s="43">
        <v>-528.23065268029336</v>
      </c>
      <c r="AJ239" s="42">
        <v>3.8870639410343508E-2</v>
      </c>
      <c r="AK239" s="31">
        <v>1633.9066586945571</v>
      </c>
      <c r="AL239" s="44">
        <f>+$AL$6*W239/H239*10^6</f>
        <v>7.2348048523761426</v>
      </c>
      <c r="AM239" s="31">
        <v>657677.125</v>
      </c>
      <c r="AN239" s="45">
        <v>2.4843598729308962E-3</v>
      </c>
      <c r="AR239" s="33"/>
    </row>
    <row r="240" spans="1:44">
      <c r="A240" s="6" t="s">
        <v>6105</v>
      </c>
      <c r="B240" s="6" t="s">
        <v>6084</v>
      </c>
      <c r="C240" s="6" t="s">
        <v>6123</v>
      </c>
      <c r="D240" s="30" t="s">
        <v>6319</v>
      </c>
      <c r="E240" s="6" t="s">
        <v>6476</v>
      </c>
      <c r="F240" s="31" t="s">
        <v>4572</v>
      </c>
      <c r="G240" s="6" t="s">
        <v>4233</v>
      </c>
      <c r="H240" s="32">
        <v>33.19</v>
      </c>
      <c r="I240" s="33">
        <v>85.031999999999996</v>
      </c>
      <c r="J240" s="33">
        <v>85.038899999999998</v>
      </c>
      <c r="K240" s="34">
        <v>1</v>
      </c>
      <c r="L240" s="34">
        <v>1</v>
      </c>
      <c r="M240" s="7">
        <v>0.42</v>
      </c>
      <c r="N240" s="7">
        <v>0.42</v>
      </c>
      <c r="O240" s="7">
        <v>0.57999999999999996</v>
      </c>
      <c r="P240" s="7">
        <v>0.57999999999999996</v>
      </c>
      <c r="Q240" s="35">
        <v>85.031999999999996</v>
      </c>
      <c r="R240" s="35">
        <v>85.038899999999998</v>
      </c>
      <c r="S240" s="35">
        <v>2822.2120799999998</v>
      </c>
      <c r="T240" s="35">
        <v>2822.4410909999997</v>
      </c>
      <c r="U240" s="36">
        <v>1.7467372733550341E-3</v>
      </c>
      <c r="V240" s="37">
        <v>1.7472450161385245E-3</v>
      </c>
      <c r="W240" s="37">
        <v>5.0774278349038221E-7</v>
      </c>
      <c r="X240" s="38">
        <v>6.0296646303600772E-2</v>
      </c>
      <c r="Y240" s="39">
        <v>1816.7112474721537</v>
      </c>
      <c r="Z240" s="40">
        <v>1.4528636881102606E-3</v>
      </c>
      <c r="AA240" s="41">
        <v>1.4557335199041385E-3</v>
      </c>
      <c r="AB240" s="41">
        <v>2.8698317938778781E-6</v>
      </c>
      <c r="AC240" s="42">
        <v>1.6389607384535657E-2</v>
      </c>
      <c r="AD240" s="43">
        <v>493.8116114653709</v>
      </c>
      <c r="AE240" s="40">
        <v>2.0464928006499582E-3</v>
      </c>
      <c r="AF240" s="41">
        <v>2.0435830483364475E-3</v>
      </c>
      <c r="AG240" s="41">
        <v>-2.9097523135106912E-6</v>
      </c>
      <c r="AH240" s="42">
        <v>-1.0473116988184478E-2</v>
      </c>
      <c r="AI240" s="43">
        <v>-315.55037626346729</v>
      </c>
      <c r="AJ240" s="42">
        <v>6.6213136699951949E-2</v>
      </c>
      <c r="AK240" s="31">
        <v>1994.9724826740573</v>
      </c>
      <c r="AL240" s="44">
        <f>+$AL$6*W240/H240*10^6</f>
        <v>7.6490325925034988</v>
      </c>
      <c r="AM240" s="31">
        <v>825772.5</v>
      </c>
      <c r="AN240" s="45">
        <v>2.4158863157516838E-3</v>
      </c>
      <c r="AR240" s="33"/>
    </row>
    <row r="241" spans="1:44">
      <c r="A241" s="6" t="s">
        <v>4388</v>
      </c>
      <c r="B241" s="6" t="s">
        <v>1702</v>
      </c>
      <c r="C241" s="6" t="s">
        <v>2749</v>
      </c>
      <c r="D241" s="30" t="s">
        <v>6325</v>
      </c>
      <c r="E241" s="6" t="s">
        <v>787</v>
      </c>
      <c r="F241" s="31" t="s">
        <v>4578</v>
      </c>
      <c r="G241" s="6" t="s">
        <v>4233</v>
      </c>
      <c r="H241" s="32">
        <v>97.64</v>
      </c>
      <c r="I241" s="33">
        <v>50.115000000000002</v>
      </c>
      <c r="J241" s="33">
        <v>50.122699999999995</v>
      </c>
      <c r="K241" s="34">
        <v>1</v>
      </c>
      <c r="L241" s="34">
        <v>1</v>
      </c>
      <c r="M241" s="7">
        <v>1</v>
      </c>
      <c r="N241" s="7">
        <v>1</v>
      </c>
      <c r="O241" s="7">
        <v>0</v>
      </c>
      <c r="P241" s="7">
        <v>0</v>
      </c>
      <c r="Q241" s="35">
        <v>50.115000000000002</v>
      </c>
      <c r="R241" s="35">
        <v>50.122699999999995</v>
      </c>
      <c r="S241" s="35">
        <v>4893.2286000000004</v>
      </c>
      <c r="T241" s="35">
        <v>4893.9804279999998</v>
      </c>
      <c r="U241" s="36">
        <v>3.0285409247723409E-3</v>
      </c>
      <c r="V241" s="37">
        <v>3.0296408804312168E-3</v>
      </c>
      <c r="W241" s="37">
        <v>1.0999556588758841E-6</v>
      </c>
      <c r="X241" s="38">
        <v>0.13062448048390557</v>
      </c>
      <c r="Y241" s="39">
        <v>1337.8172929527404</v>
      </c>
      <c r="Z241" s="40">
        <v>5.9976544142050382E-3</v>
      </c>
      <c r="AA241" s="41">
        <v>6.0099371979740763E-3</v>
      </c>
      <c r="AB241" s="41">
        <v>1.228278376903813E-5</v>
      </c>
      <c r="AC241" s="42">
        <v>7.0146969586555682E-2</v>
      </c>
      <c r="AD241" s="43">
        <v>718.42451440552725</v>
      </c>
      <c r="AE241" s="40">
        <v>0</v>
      </c>
      <c r="AF241" s="41">
        <v>0</v>
      </c>
      <c r="AG241" s="41">
        <v>0</v>
      </c>
      <c r="AH241" s="42">
        <v>0</v>
      </c>
      <c r="AI241" s="43">
        <v>0</v>
      </c>
      <c r="AJ241" s="42">
        <v>0.20077145007046127</v>
      </c>
      <c r="AK241" s="31">
        <v>2056.2418073582676</v>
      </c>
      <c r="AL241" s="44">
        <f>+$AL$6*W241/H241*10^6</f>
        <v>5.6327102564311966</v>
      </c>
      <c r="AM241" s="31">
        <v>872440.25</v>
      </c>
      <c r="AN241" s="45">
        <v>2.3568855372711971E-3</v>
      </c>
      <c r="AR241" s="33"/>
    </row>
    <row r="242" spans="1:44">
      <c r="A242" s="6" t="s">
        <v>1119</v>
      </c>
      <c r="B242" s="6" t="s">
        <v>6085</v>
      </c>
      <c r="C242" s="6" t="s">
        <v>2514</v>
      </c>
      <c r="D242" s="30" t="s">
        <v>6327</v>
      </c>
      <c r="E242" s="6" t="s">
        <v>4019</v>
      </c>
      <c r="F242" s="31" t="s">
        <v>4591</v>
      </c>
      <c r="G242" s="6" t="s">
        <v>4233</v>
      </c>
      <c r="H242" s="32">
        <v>92.6</v>
      </c>
      <c r="I242" s="33">
        <v>34.624000000000002</v>
      </c>
      <c r="J242" s="33">
        <v>34.62865</v>
      </c>
      <c r="K242" s="34">
        <v>1</v>
      </c>
      <c r="L242" s="34">
        <v>1</v>
      </c>
      <c r="M242" s="7">
        <v>1</v>
      </c>
      <c r="N242" s="7">
        <v>1</v>
      </c>
      <c r="O242" s="7">
        <v>0</v>
      </c>
      <c r="P242" s="7">
        <v>0</v>
      </c>
      <c r="Q242" s="35">
        <v>34.624000000000002</v>
      </c>
      <c r="R242" s="35">
        <v>34.62865</v>
      </c>
      <c r="S242" s="35">
        <v>3206.1824000000001</v>
      </c>
      <c r="T242" s="35">
        <v>3206.6129899999996</v>
      </c>
      <c r="U242" s="36">
        <v>1.9843860576398992E-3</v>
      </c>
      <c r="V242" s="37">
        <v>1.9850683804626314E-3</v>
      </c>
      <c r="W242" s="37">
        <v>6.8232282273220091E-7</v>
      </c>
      <c r="X242" s="38">
        <v>8.1028779226238523E-2</v>
      </c>
      <c r="Y242" s="39">
        <v>875.04081237838579</v>
      </c>
      <c r="Z242" s="40">
        <v>3.9298335712552859E-3</v>
      </c>
      <c r="AA242" s="41">
        <v>3.9378054268156288E-3</v>
      </c>
      <c r="AB242" s="41">
        <v>7.9718555603429039E-6</v>
      </c>
      <c r="AC242" s="42">
        <v>4.5527261576434948E-2</v>
      </c>
      <c r="AD242" s="43">
        <v>491.65509261808802</v>
      </c>
      <c r="AE242" s="40">
        <v>0</v>
      </c>
      <c r="AF242" s="41">
        <v>0</v>
      </c>
      <c r="AG242" s="41">
        <v>0</v>
      </c>
      <c r="AH242" s="42">
        <v>0</v>
      </c>
      <c r="AI242" s="43">
        <v>0</v>
      </c>
      <c r="AJ242" s="42">
        <v>0.12655604080267346</v>
      </c>
      <c r="AK242" s="31">
        <v>1366.6959049964739</v>
      </c>
      <c r="AL242" s="44">
        <f>+$AL$6*W242/H242*10^6</f>
        <v>3.6842485028736554</v>
      </c>
      <c r="AM242" s="31">
        <v>610636.6875</v>
      </c>
      <c r="AN242" s="45">
        <v>2.2381490221163201E-3</v>
      </c>
      <c r="AR242" s="33"/>
    </row>
    <row r="243" spans="1:44">
      <c r="A243" s="6" t="s">
        <v>3734</v>
      </c>
      <c r="B243" s="6" t="s">
        <v>485</v>
      </c>
      <c r="C243" s="6" t="s">
        <v>3895</v>
      </c>
      <c r="D243" s="30" t="s">
        <v>512</v>
      </c>
      <c r="E243" s="6" t="s">
        <v>3085</v>
      </c>
      <c r="F243" s="31" t="s">
        <v>4574</v>
      </c>
      <c r="G243" s="6" t="s">
        <v>4233</v>
      </c>
      <c r="H243" s="32">
        <v>64.599999999999994</v>
      </c>
      <c r="I243" s="33">
        <v>43.871000000000002</v>
      </c>
      <c r="J243" s="33">
        <v>43.885639999999995</v>
      </c>
      <c r="K243" s="34">
        <v>1</v>
      </c>
      <c r="L243" s="34">
        <v>1</v>
      </c>
      <c r="M243" s="7">
        <v>0</v>
      </c>
      <c r="N243" s="7">
        <v>0</v>
      </c>
      <c r="O243" s="7">
        <v>1</v>
      </c>
      <c r="P243" s="7">
        <v>1</v>
      </c>
      <c r="Q243" s="35">
        <v>43.871000000000002</v>
      </c>
      <c r="R243" s="35">
        <v>43.885639999999995</v>
      </c>
      <c r="S243" s="35">
        <v>2834.0666000000001</v>
      </c>
      <c r="T243" s="35">
        <v>2835.0123439999993</v>
      </c>
      <c r="U243" s="36">
        <v>1.7540743307251992E-3</v>
      </c>
      <c r="V243" s="37">
        <v>1.7550273075815262E-3</v>
      </c>
      <c r="W243" s="37">
        <v>9.5297685632697582E-7</v>
      </c>
      <c r="X243" s="38">
        <v>0.113170113509951</v>
      </c>
      <c r="Y243" s="39">
        <v>1751.8593422593035</v>
      </c>
      <c r="Z243" s="40">
        <v>0</v>
      </c>
      <c r="AA243" s="41">
        <v>0</v>
      </c>
      <c r="AB243" s="41">
        <v>0</v>
      </c>
      <c r="AC243" s="42">
        <v>0</v>
      </c>
      <c r="AD243" s="43">
        <v>0</v>
      </c>
      <c r="AE243" s="40">
        <v>3.5432568306871426E-3</v>
      </c>
      <c r="AF243" s="41">
        <v>3.5391124826106564E-3</v>
      </c>
      <c r="AG243" s="41">
        <v>-4.1443480764862331E-6</v>
      </c>
      <c r="AH243" s="42">
        <v>-1.4916816817452513E-2</v>
      </c>
      <c r="AI243" s="43">
        <v>-230.91047705034853</v>
      </c>
      <c r="AJ243" s="42">
        <v>9.8253296692498493E-2</v>
      </c>
      <c r="AK243" s="31">
        <v>1520.9488652089549</v>
      </c>
      <c r="AL243" s="44">
        <f>+$AL$6*W243/H243*10^6</f>
        <v>7.3759818601159122</v>
      </c>
      <c r="AM243" s="31">
        <v>719138.875</v>
      </c>
      <c r="AN243" s="45">
        <v>2.1149584844915455E-3</v>
      </c>
      <c r="AR243" s="33"/>
    </row>
    <row r="244" spans="1:44">
      <c r="A244" s="6" t="s">
        <v>1100</v>
      </c>
      <c r="B244" s="6" t="s">
        <v>1631</v>
      </c>
      <c r="C244" s="6" t="s">
        <v>2494</v>
      </c>
      <c r="D244" s="30" t="s">
        <v>6326</v>
      </c>
      <c r="E244" s="6" t="s">
        <v>4000</v>
      </c>
      <c r="F244" s="31" t="s">
        <v>4574</v>
      </c>
      <c r="G244" s="6" t="s">
        <v>4235</v>
      </c>
      <c r="H244" s="32">
        <v>163.61000000000001</v>
      </c>
      <c r="I244" s="33">
        <v>47.939</v>
      </c>
      <c r="J244" s="33">
        <v>47.938669999999995</v>
      </c>
      <c r="K244" s="34">
        <v>1</v>
      </c>
      <c r="L244" s="34">
        <v>1</v>
      </c>
      <c r="M244" s="7">
        <v>0.62</v>
      </c>
      <c r="N244" s="7">
        <v>0.62</v>
      </c>
      <c r="O244" s="7">
        <v>0.38</v>
      </c>
      <c r="P244" s="7">
        <v>0.38</v>
      </c>
      <c r="Q244" s="35">
        <v>47.939</v>
      </c>
      <c r="R244" s="35">
        <v>47.938669999999995</v>
      </c>
      <c r="S244" s="35">
        <v>7843.2997900000009</v>
      </c>
      <c r="T244" s="35">
        <v>7843.2457986999998</v>
      </c>
      <c r="U244" s="36">
        <v>4.8544133824594479E-3</v>
      </c>
      <c r="V244" s="37">
        <v>4.8553970447165647E-3</v>
      </c>
      <c r="W244" s="37">
        <v>9.8366225711674082E-7</v>
      </c>
      <c r="X244" s="38">
        <v>0.11681413725241693</v>
      </c>
      <c r="Y244" s="39">
        <v>713.97920208066091</v>
      </c>
      <c r="Z244" s="40">
        <v>5.960414152039557E-3</v>
      </c>
      <c r="AA244" s="41">
        <v>5.9716620306528604E-3</v>
      </c>
      <c r="AB244" s="41">
        <v>1.1247878613303459E-5</v>
      </c>
      <c r="AC244" s="42">
        <v>6.4236626959887869E-2</v>
      </c>
      <c r="AD244" s="43">
        <v>392.62042026702443</v>
      </c>
      <c r="AE244" s="40">
        <v>3.7262757732288024E-3</v>
      </c>
      <c r="AF244" s="41">
        <v>3.7206501355317731E-3</v>
      </c>
      <c r="AG244" s="41">
        <v>-5.6256376970292843E-6</v>
      </c>
      <c r="AH244" s="42">
        <v>-2.0248445704659432E-2</v>
      </c>
      <c r="AI244" s="43">
        <v>-123.76044071058878</v>
      </c>
      <c r="AJ244" s="42">
        <v>0.16080231850764537</v>
      </c>
      <c r="AK244" s="31">
        <v>982.83918163709666</v>
      </c>
      <c r="AL244" s="44">
        <f>+$AL$6*W244/H244*10^6</f>
        <v>3.0061189936945807</v>
      </c>
      <c r="AM244" s="31">
        <v>472671.5</v>
      </c>
      <c r="AN244" s="45">
        <v>2.0793282049734259E-3</v>
      </c>
      <c r="AR244" s="33"/>
    </row>
    <row r="245" spans="1:44">
      <c r="A245" s="6" t="s">
        <v>3536</v>
      </c>
      <c r="B245" s="6" t="s">
        <v>293</v>
      </c>
      <c r="C245" s="6" t="s">
        <v>602</v>
      </c>
      <c r="D245" s="30" t="s">
        <v>6324</v>
      </c>
      <c r="E245" s="6" t="s">
        <v>2628</v>
      </c>
      <c r="F245" s="31" t="s">
        <v>4576</v>
      </c>
      <c r="G245" s="6" t="s">
        <v>4233</v>
      </c>
      <c r="H245" s="32">
        <v>217.38</v>
      </c>
      <c r="I245" s="33">
        <v>53.194000000000003</v>
      </c>
      <c r="J245" s="33">
        <v>53.194099999999999</v>
      </c>
      <c r="K245" s="34">
        <v>1</v>
      </c>
      <c r="L245" s="34">
        <v>1</v>
      </c>
      <c r="M245" s="7">
        <v>0.56999999999999995</v>
      </c>
      <c r="N245" s="7">
        <v>0.56999999999999995</v>
      </c>
      <c r="O245" s="7">
        <v>0.43</v>
      </c>
      <c r="P245" s="7">
        <v>0.43</v>
      </c>
      <c r="Q245" s="35">
        <v>53.194000000000003</v>
      </c>
      <c r="R245" s="35">
        <v>53.194099999999999</v>
      </c>
      <c r="S245" s="35">
        <v>11563.31172</v>
      </c>
      <c r="T245" s="35">
        <v>11563.333457999999</v>
      </c>
      <c r="U245" s="36">
        <v>7.1568213203690592E-3</v>
      </c>
      <c r="V245" s="37">
        <v>7.1583342585478079E-3</v>
      </c>
      <c r="W245" s="37">
        <v>1.5129381787486185E-6</v>
      </c>
      <c r="X245" s="38">
        <v>0.17966793661961988</v>
      </c>
      <c r="Y245" s="39">
        <v>826.51548725558871</v>
      </c>
      <c r="Z245" s="40">
        <v>8.0787286579587763E-3</v>
      </c>
      <c r="AA245" s="41">
        <v>8.0940449344668007E-3</v>
      </c>
      <c r="AB245" s="41">
        <v>1.5316276508024404E-5</v>
      </c>
      <c r="AC245" s="42">
        <v>8.7471244515102381E-2</v>
      </c>
      <c r="AD245" s="43">
        <v>402.38864897921786</v>
      </c>
      <c r="AE245" s="40">
        <v>6.2164618121604894E-3</v>
      </c>
      <c r="AF245" s="41">
        <v>6.2071310847783808E-3</v>
      </c>
      <c r="AG245" s="41">
        <v>-9.3307273821086403E-6</v>
      </c>
      <c r="AH245" s="42">
        <v>-3.3584232927295524E-2</v>
      </c>
      <c r="AI245" s="43">
        <v>-154.49550523183146</v>
      </c>
      <c r="AJ245" s="42">
        <v>0.23355494820742673</v>
      </c>
      <c r="AK245" s="31">
        <v>1074.4086310029752</v>
      </c>
      <c r="AL245" s="44">
        <f>+$AL$6*W245/H245*10^6</f>
        <v>3.4799387679377554</v>
      </c>
      <c r="AM245" s="31">
        <v>517828.0625</v>
      </c>
      <c r="AN245" s="45">
        <v>2.0748366278487951E-3</v>
      </c>
      <c r="AR245" s="33"/>
    </row>
    <row r="246" spans="1:44">
      <c r="A246" s="6" t="s">
        <v>3688</v>
      </c>
      <c r="B246" s="6" t="s">
        <v>442</v>
      </c>
      <c r="C246" s="6" t="s">
        <v>3851</v>
      </c>
      <c r="D246" s="30" t="s">
        <v>6323</v>
      </c>
      <c r="E246" s="6" t="s">
        <v>3039</v>
      </c>
      <c r="F246" s="31" t="s">
        <v>4577</v>
      </c>
      <c r="G246" s="6" t="s">
        <v>4235</v>
      </c>
      <c r="H246" s="32">
        <v>24.9</v>
      </c>
      <c r="I246" s="33">
        <v>67.278999999999996</v>
      </c>
      <c r="J246" s="33">
        <v>67.278930000000003</v>
      </c>
      <c r="K246" s="34">
        <v>1</v>
      </c>
      <c r="L246" s="34">
        <v>1</v>
      </c>
      <c r="M246" s="7">
        <v>0.51</v>
      </c>
      <c r="N246" s="7">
        <v>0.51</v>
      </c>
      <c r="O246" s="7">
        <v>0.49</v>
      </c>
      <c r="P246" s="7">
        <v>0.49</v>
      </c>
      <c r="Q246" s="35">
        <v>67.278999999999996</v>
      </c>
      <c r="R246" s="35">
        <v>67.278930000000003</v>
      </c>
      <c r="S246" s="35">
        <v>1675.2470999999998</v>
      </c>
      <c r="T246" s="35">
        <v>1675.245357</v>
      </c>
      <c r="U246" s="36">
        <v>1.036852110579134E-3</v>
      </c>
      <c r="V246" s="37">
        <v>1.0370682704985653E-3</v>
      </c>
      <c r="W246" s="37">
        <v>2.161599194313614E-7</v>
      </c>
      <c r="X246" s="38">
        <v>2.5669923100373374E-2</v>
      </c>
      <c r="Y246" s="39">
        <v>1030.9206064406978</v>
      </c>
      <c r="Z246" s="40">
        <v>1.0472129002396466E-3</v>
      </c>
      <c r="AA246" s="41">
        <v>1.0491952231508818E-3</v>
      </c>
      <c r="AB246" s="41">
        <v>1.9823229112352764E-6</v>
      </c>
      <c r="AC246" s="42">
        <v>1.1321044771273606E-2</v>
      </c>
      <c r="AD246" s="43">
        <v>454.66043258126939</v>
      </c>
      <c r="AE246" s="40">
        <v>1.0262839475191849E-3</v>
      </c>
      <c r="AF246" s="41">
        <v>1.0247405327181815E-3</v>
      </c>
      <c r="AG246" s="41">
        <v>-1.5434148010033417E-6</v>
      </c>
      <c r="AH246" s="42">
        <v>-5.5552370203980498E-3</v>
      </c>
      <c r="AI246" s="43">
        <v>-223.1018883693996</v>
      </c>
      <c r="AJ246" s="42">
        <v>3.1435730851248928E-2</v>
      </c>
      <c r="AK246" s="31">
        <v>1262.4791506525676</v>
      </c>
      <c r="AL246" s="44">
        <f>+$AL$6*W246/H246*10^6</f>
        <v>4.3405606311518357</v>
      </c>
      <c r="AM246" s="31">
        <v>620833.75</v>
      </c>
      <c r="AN246" s="45">
        <v>2.0335220993584315E-3</v>
      </c>
      <c r="AR246" s="33"/>
    </row>
    <row r="247" spans="1:44">
      <c r="A247" s="6" t="s">
        <v>3638</v>
      </c>
      <c r="B247" s="6" t="s">
        <v>393</v>
      </c>
      <c r="C247" s="6" t="s">
        <v>3803</v>
      </c>
      <c r="D247" s="30" t="s">
        <v>6328</v>
      </c>
      <c r="E247" s="6" t="s">
        <v>2725</v>
      </c>
      <c r="F247" s="31" t="s">
        <v>4591</v>
      </c>
      <c r="G247" s="6" t="s">
        <v>4235</v>
      </c>
      <c r="H247" s="32">
        <v>1176.99</v>
      </c>
      <c r="I247" s="33">
        <v>4.1950000000000003</v>
      </c>
      <c r="J247" s="33">
        <v>4.1947000000000001</v>
      </c>
      <c r="K247" s="34">
        <v>0.92</v>
      </c>
      <c r="L247" s="34">
        <v>0.92</v>
      </c>
      <c r="M247" s="7">
        <v>0.52</v>
      </c>
      <c r="N247" s="7">
        <v>0.52</v>
      </c>
      <c r="O247" s="7">
        <v>0.48</v>
      </c>
      <c r="P247" s="7">
        <v>0.48</v>
      </c>
      <c r="Q247" s="35">
        <v>3.8594000000000004</v>
      </c>
      <c r="R247" s="35">
        <v>3.8591240000000004</v>
      </c>
      <c r="S247" s="35">
        <v>4542.4752060000001</v>
      </c>
      <c r="T247" s="35">
        <v>4542.1503567600002</v>
      </c>
      <c r="U247" s="36">
        <v>2.811450922430779E-3</v>
      </c>
      <c r="V247" s="37">
        <v>2.8118388719280208E-3</v>
      </c>
      <c r="W247" s="37">
        <v>3.8794949724181224E-7</v>
      </c>
      <c r="X247" s="38">
        <v>4.6070676687997462E-2</v>
      </c>
      <c r="Y247" s="39">
        <v>39.142793641405163</v>
      </c>
      <c r="Z247" s="40">
        <v>2.895221810147001E-3</v>
      </c>
      <c r="AA247" s="41">
        <v>2.9004979015619463E-3</v>
      </c>
      <c r="AB247" s="41">
        <v>5.276091414945297E-6</v>
      </c>
      <c r="AC247" s="42">
        <v>3.0131754411649805E-2</v>
      </c>
      <c r="AD247" s="43">
        <v>25.600688545909314</v>
      </c>
      <c r="AE247" s="40">
        <v>2.726003342654514E-3</v>
      </c>
      <c r="AF247" s="41">
        <v>2.7217119207865459E-3</v>
      </c>
      <c r="AG247" s="41">
        <v>-4.2914218679680934E-6</v>
      </c>
      <c r="AH247" s="42">
        <v>-1.5446181814237046E-2</v>
      </c>
      <c r="AI247" s="43">
        <v>-13.123460534275607</v>
      </c>
      <c r="AJ247" s="42">
        <v>6.0756249285410222E-2</v>
      </c>
      <c r="AK247" s="31">
        <v>51.620021653038862</v>
      </c>
      <c r="AL247" s="44">
        <f>+$AL$6*W247/H247*10^6</f>
        <v>0.16480577457829387</v>
      </c>
      <c r="AM247" s="31">
        <v>27966.150390625</v>
      </c>
      <c r="AN247" s="45">
        <v>1.8458036208781625E-3</v>
      </c>
      <c r="AR247" s="33"/>
    </row>
    <row r="248" spans="1:44">
      <c r="A248" s="6" t="s">
        <v>3637</v>
      </c>
      <c r="B248" s="6" t="s">
        <v>392</v>
      </c>
      <c r="C248" s="6" t="s">
        <v>3802</v>
      </c>
      <c r="D248" s="30" t="s">
        <v>509</v>
      </c>
      <c r="E248" s="6" t="s">
        <v>2724</v>
      </c>
      <c r="F248" s="31" t="s">
        <v>4576</v>
      </c>
      <c r="G248" s="6" t="s">
        <v>4235</v>
      </c>
      <c r="H248" s="32">
        <v>28.96</v>
      </c>
      <c r="I248" s="33">
        <v>56.093000000000004</v>
      </c>
      <c r="J248" s="33">
        <v>56.092811999999995</v>
      </c>
      <c r="K248" s="34">
        <v>1</v>
      </c>
      <c r="L248" s="34">
        <v>1</v>
      </c>
      <c r="M248" s="7">
        <v>1</v>
      </c>
      <c r="N248" s="7">
        <v>1</v>
      </c>
      <c r="O248" s="7">
        <v>0</v>
      </c>
      <c r="P248" s="7">
        <v>0</v>
      </c>
      <c r="Q248" s="35">
        <v>56.093000000000004</v>
      </c>
      <c r="R248" s="35">
        <v>56.092811999999995</v>
      </c>
      <c r="S248" s="35">
        <v>1624.4532800000002</v>
      </c>
      <c r="T248" s="35">
        <v>1624.4478355199999</v>
      </c>
      <c r="U248" s="36">
        <v>1.0054145516235767E-3</v>
      </c>
      <c r="V248" s="37">
        <v>1.0056218333980222E-3</v>
      </c>
      <c r="W248" s="37">
        <v>2.0728177444547143E-7</v>
      </c>
      <c r="X248" s="38">
        <v>2.4615605076656086E-2</v>
      </c>
      <c r="Y248" s="39">
        <v>849.98636314420185</v>
      </c>
      <c r="Z248" s="40">
        <v>1.9911003923793491E-3</v>
      </c>
      <c r="AA248" s="41">
        <v>1.9948648378330055E-3</v>
      </c>
      <c r="AB248" s="41">
        <v>3.7644454536564509E-6</v>
      </c>
      <c r="AC248" s="42">
        <v>2.1498745375093897E-2</v>
      </c>
      <c r="AD248" s="43">
        <v>742.35999223390525</v>
      </c>
      <c r="AE248" s="40">
        <v>0</v>
      </c>
      <c r="AF248" s="41">
        <v>0</v>
      </c>
      <c r="AG248" s="41">
        <v>0</v>
      </c>
      <c r="AH248" s="42">
        <v>0</v>
      </c>
      <c r="AI248" s="43">
        <v>0</v>
      </c>
      <c r="AJ248" s="42">
        <v>4.6114350451749983E-2</v>
      </c>
      <c r="AK248" s="31">
        <v>1592.3463553781071</v>
      </c>
      <c r="AL248" s="44">
        <f>+$AL$6*W248/H248*10^6</f>
        <v>3.5787599179121443</v>
      </c>
      <c r="AM248" s="31">
        <v>895468.375</v>
      </c>
      <c r="AN248" s="45">
        <v>1.7782273498805662E-3</v>
      </c>
      <c r="AR248" s="33"/>
    </row>
    <row r="249" spans="1:44">
      <c r="A249" s="6" t="s">
        <v>3712</v>
      </c>
      <c r="B249" s="6" t="s">
        <v>465</v>
      </c>
      <c r="C249" s="6" t="s">
        <v>3873</v>
      </c>
      <c r="D249" s="30" t="s">
        <v>6306</v>
      </c>
      <c r="E249" s="6" t="s">
        <v>3063</v>
      </c>
      <c r="F249" s="31" t="s">
        <v>4590</v>
      </c>
      <c r="G249" s="6" t="s">
        <v>4235</v>
      </c>
      <c r="H249" s="32">
        <v>23.92</v>
      </c>
      <c r="I249" s="33">
        <v>67.44</v>
      </c>
      <c r="J249" s="33">
        <v>67.439790000000002</v>
      </c>
      <c r="K249" s="34">
        <v>1</v>
      </c>
      <c r="L249" s="34">
        <v>1</v>
      </c>
      <c r="M249" s="7">
        <v>0</v>
      </c>
      <c r="N249" s="7">
        <v>0</v>
      </c>
      <c r="O249" s="7">
        <v>1</v>
      </c>
      <c r="P249" s="7">
        <v>1</v>
      </c>
      <c r="Q249" s="35">
        <v>67.44</v>
      </c>
      <c r="R249" s="35">
        <v>67.439790000000002</v>
      </c>
      <c r="S249" s="35">
        <v>1613.1648</v>
      </c>
      <c r="T249" s="35">
        <v>1613.1597768000001</v>
      </c>
      <c r="U249" s="36">
        <v>9.9842783049256846E-4</v>
      </c>
      <c r="V249" s="37">
        <v>9.9863390922015714E-4</v>
      </c>
      <c r="W249" s="37">
        <v>2.0607872758867524E-7</v>
      </c>
      <c r="X249" s="38">
        <v>2.4472738071610267E-2</v>
      </c>
      <c r="Y249" s="39">
        <v>1023.1077789134727</v>
      </c>
      <c r="Z249" s="40">
        <v>0</v>
      </c>
      <c r="AA249" s="41">
        <v>0</v>
      </c>
      <c r="AB249" s="41">
        <v>0</v>
      </c>
      <c r="AC249" s="42">
        <v>0</v>
      </c>
      <c r="AD249" s="43">
        <v>0</v>
      </c>
      <c r="AE249" s="40">
        <v>2.0168394054762362E-3</v>
      </c>
      <c r="AF249" s="41">
        <v>2.0138021319734689E-3</v>
      </c>
      <c r="AG249" s="41">
        <v>-3.0372735027673139E-6</v>
      </c>
      <c r="AH249" s="42">
        <v>-1.0932105998127271E-2</v>
      </c>
      <c r="AI249" s="43">
        <v>-457.02784273107318</v>
      </c>
      <c r="AJ249" s="42">
        <v>1.3540632073482996E-2</v>
      </c>
      <c r="AK249" s="31">
        <v>566.07993618239948</v>
      </c>
      <c r="AL249" s="44">
        <f>+$AL$6*W249/H249*10^6</f>
        <v>4.3076657104656189</v>
      </c>
      <c r="AM249" s="31">
        <v>318770.15625</v>
      </c>
      <c r="AN249" s="45">
        <v>1.7758247598888878E-3</v>
      </c>
      <c r="AR249" s="33"/>
    </row>
    <row r="250" spans="1:44">
      <c r="A250" s="6" t="s">
        <v>3532</v>
      </c>
      <c r="B250" s="6" t="s">
        <v>288</v>
      </c>
      <c r="C250" s="6" t="s">
        <v>598</v>
      </c>
      <c r="D250" s="30" t="s">
        <v>6333</v>
      </c>
      <c r="E250" s="6" t="s">
        <v>2624</v>
      </c>
      <c r="F250" s="31" t="s">
        <v>4586</v>
      </c>
      <c r="G250" s="6" t="s">
        <v>4235</v>
      </c>
      <c r="H250" s="32">
        <v>48.85</v>
      </c>
      <c r="I250" s="33">
        <v>64.951999999999998</v>
      </c>
      <c r="J250" s="33">
        <v>64.951529999999991</v>
      </c>
      <c r="K250" s="34">
        <v>1</v>
      </c>
      <c r="L250" s="34">
        <v>1</v>
      </c>
      <c r="M250" s="7">
        <v>1</v>
      </c>
      <c r="N250" s="7">
        <v>1</v>
      </c>
      <c r="O250" s="7">
        <v>0</v>
      </c>
      <c r="P250" s="7">
        <v>0</v>
      </c>
      <c r="Q250" s="35">
        <v>64.951999999999998</v>
      </c>
      <c r="R250" s="35">
        <v>64.951529999999991</v>
      </c>
      <c r="S250" s="35">
        <v>3172.9052000000001</v>
      </c>
      <c r="T250" s="35">
        <v>3172.8822404999996</v>
      </c>
      <c r="U250" s="36">
        <v>1.96378997061837E-3</v>
      </c>
      <c r="V250" s="37">
        <v>1.9641872063107871E-3</v>
      </c>
      <c r="W250" s="37">
        <v>3.972356924170431E-7</v>
      </c>
      <c r="X250" s="38">
        <v>4.7173452432318221E-2</v>
      </c>
      <c r="Y250" s="39">
        <v>965.67968131664725</v>
      </c>
      <c r="Z250" s="40">
        <v>3.8890455431888301E-3</v>
      </c>
      <c r="AA250" s="41">
        <v>3.8963831757220665E-3</v>
      </c>
      <c r="AB250" s="41">
        <v>7.3376325332363476E-6</v>
      </c>
      <c r="AC250" s="42">
        <v>4.1905214308479106E-2</v>
      </c>
      <c r="AD250" s="43">
        <v>857.83447919097443</v>
      </c>
      <c r="AE250" s="40">
        <v>0</v>
      </c>
      <c r="AF250" s="41">
        <v>0</v>
      </c>
      <c r="AG250" s="41">
        <v>0</v>
      </c>
      <c r="AH250" s="42">
        <v>0</v>
      </c>
      <c r="AI250" s="43">
        <v>0</v>
      </c>
      <c r="AJ250" s="42">
        <v>8.9078666740797327E-2</v>
      </c>
      <c r="AK250" s="31">
        <v>1823.5141605076217</v>
      </c>
      <c r="AL250" s="44">
        <f>+$AL$6*W250/H250*10^6</f>
        <v>4.0658719797036138</v>
      </c>
      <c r="AM250" s="31">
        <v>1088777</v>
      </c>
      <c r="AN250" s="45">
        <v>1.6748279588084812E-3</v>
      </c>
      <c r="AR250" s="33"/>
    </row>
    <row r="251" spans="1:44">
      <c r="A251" s="6" t="s">
        <v>5680</v>
      </c>
      <c r="B251" s="6" t="s">
        <v>5688</v>
      </c>
      <c r="C251" s="6" t="s">
        <v>3804</v>
      </c>
      <c r="D251" s="30" t="s">
        <v>6307</v>
      </c>
      <c r="E251" s="6" t="s">
        <v>2726</v>
      </c>
      <c r="F251" s="31" t="s">
        <v>4590</v>
      </c>
      <c r="G251" s="6" t="s">
        <v>4235</v>
      </c>
      <c r="H251" s="32">
        <v>15.99</v>
      </c>
      <c r="I251" s="33">
        <v>442.65699999999998</v>
      </c>
      <c r="J251" s="33">
        <v>442.65049999999997</v>
      </c>
      <c r="K251" s="34">
        <v>1</v>
      </c>
      <c r="L251" s="34">
        <v>1</v>
      </c>
      <c r="M251" s="7">
        <v>0</v>
      </c>
      <c r="N251" s="7">
        <v>0</v>
      </c>
      <c r="O251" s="7">
        <v>1</v>
      </c>
      <c r="P251" s="7">
        <v>1</v>
      </c>
      <c r="Q251" s="35">
        <v>442.65699999999998</v>
      </c>
      <c r="R251" s="35">
        <v>442.65049999999997</v>
      </c>
      <c r="S251" s="35">
        <v>7078.0854300000001</v>
      </c>
      <c r="T251" s="35">
        <v>7077.981495</v>
      </c>
      <c r="U251" s="36">
        <v>4.3808031764119562E-3</v>
      </c>
      <c r="V251" s="37">
        <v>4.3816566910446298E-3</v>
      </c>
      <c r="W251" s="37">
        <v>8.5351463267359373E-7</v>
      </c>
      <c r="X251" s="38">
        <v>0.1013585453002155</v>
      </c>
      <c r="Y251" s="39">
        <v>6338.870875560694</v>
      </c>
      <c r="Z251" s="40">
        <v>0</v>
      </c>
      <c r="AA251" s="41">
        <v>0</v>
      </c>
      <c r="AB251" s="41">
        <v>0</v>
      </c>
      <c r="AC251" s="42">
        <v>0</v>
      </c>
      <c r="AD251" s="43">
        <v>0</v>
      </c>
      <c r="AE251" s="40">
        <v>8.8492890562397661E-3</v>
      </c>
      <c r="AF251" s="41">
        <v>8.8358601731159652E-3</v>
      </c>
      <c r="AG251" s="41">
        <v>-1.3428883123800875E-5</v>
      </c>
      <c r="AH251" s="42">
        <v>-4.833478895203086E-2</v>
      </c>
      <c r="AI251" s="43">
        <v>-3022.8135679819175</v>
      </c>
      <c r="AJ251" s="42">
        <v>5.3023756348184639E-2</v>
      </c>
      <c r="AK251" s="31">
        <v>3316.0573075787765</v>
      </c>
      <c r="AL251" s="44">
        <f>+$AL$6*W251/H251*10^6</f>
        <v>26.689012904114875</v>
      </c>
      <c r="AM251" s="31">
        <v>1982624.5</v>
      </c>
      <c r="AN251" s="45">
        <v>1.6725594319947003E-3</v>
      </c>
      <c r="AR251" s="33"/>
    </row>
    <row r="252" spans="1:44">
      <c r="A252" s="6" t="s">
        <v>6103</v>
      </c>
      <c r="B252" s="6" t="s">
        <v>6082</v>
      </c>
      <c r="C252" s="6" t="s">
        <v>6121</v>
      </c>
      <c r="D252" s="30" t="s">
        <v>6311</v>
      </c>
      <c r="E252" s="6" t="s">
        <v>6474</v>
      </c>
      <c r="F252" s="31" t="s">
        <v>4576</v>
      </c>
      <c r="G252" s="6" t="s">
        <v>4233</v>
      </c>
      <c r="H252" s="32">
        <v>44.97</v>
      </c>
      <c r="I252" s="33">
        <v>47.988</v>
      </c>
      <c r="J252" s="33">
        <v>47.988309999999998</v>
      </c>
      <c r="K252" s="34">
        <v>0.85</v>
      </c>
      <c r="L252" s="34">
        <v>0.85</v>
      </c>
      <c r="M252" s="7">
        <v>0</v>
      </c>
      <c r="N252" s="7">
        <v>0</v>
      </c>
      <c r="O252" s="7">
        <v>1</v>
      </c>
      <c r="P252" s="7">
        <v>1</v>
      </c>
      <c r="Q252" s="35">
        <v>40.7898</v>
      </c>
      <c r="R252" s="35">
        <v>40.790063499999995</v>
      </c>
      <c r="S252" s="35">
        <v>1834.3173059999999</v>
      </c>
      <c r="T252" s="35">
        <v>1834.3291555949997</v>
      </c>
      <c r="U252" s="36">
        <v>1.1353046187621704E-3</v>
      </c>
      <c r="V252" s="37">
        <v>1.1355498207884303E-3</v>
      </c>
      <c r="W252" s="37">
        <v>2.4520202625993338E-7</v>
      </c>
      <c r="X252" s="38">
        <v>2.9118798594606692E-2</v>
      </c>
      <c r="Y252" s="39">
        <v>647.51609060722024</v>
      </c>
      <c r="Z252" s="40">
        <v>0</v>
      </c>
      <c r="AA252" s="41">
        <v>0</v>
      </c>
      <c r="AB252" s="41">
        <v>0</v>
      </c>
      <c r="AC252" s="42">
        <v>0</v>
      </c>
      <c r="AD252" s="43">
        <v>0</v>
      </c>
      <c r="AE252" s="40">
        <v>2.2933325999227178E-3</v>
      </c>
      <c r="AF252" s="41">
        <v>2.2899008625208756E-3</v>
      </c>
      <c r="AG252" s="41">
        <v>-3.4317374018421991E-6</v>
      </c>
      <c r="AH252" s="42">
        <v>-1.2351906076451528E-2</v>
      </c>
      <c r="AI252" s="43">
        <v>-274.66991497557325</v>
      </c>
      <c r="AJ252" s="42">
        <v>1.6766892518155163E-2</v>
      </c>
      <c r="AK252" s="31">
        <v>372.84617563164699</v>
      </c>
      <c r="AL252" s="44">
        <f>+$AL$6*W252/H252*10^6</f>
        <v>2.7262844814313252</v>
      </c>
      <c r="AM252" s="31">
        <v>223739.90625</v>
      </c>
      <c r="AN252" s="45">
        <v>1.6664267983335986E-3</v>
      </c>
      <c r="AR252" s="33"/>
    </row>
    <row r="253" spans="1:44">
      <c r="A253" s="6" t="s">
        <v>3512</v>
      </c>
      <c r="B253" s="6" t="s">
        <v>267</v>
      </c>
      <c r="C253" s="6" t="s">
        <v>577</v>
      </c>
      <c r="D253" s="30" t="s">
        <v>6332</v>
      </c>
      <c r="E253" s="6" t="s">
        <v>2603</v>
      </c>
      <c r="F253" s="31" t="s">
        <v>4577</v>
      </c>
      <c r="G253" s="6" t="s">
        <v>4233</v>
      </c>
      <c r="H253" s="32">
        <v>45.55</v>
      </c>
      <c r="I253" s="33">
        <v>121.938</v>
      </c>
      <c r="J253" s="33">
        <v>121.93819999999999</v>
      </c>
      <c r="K253" s="34">
        <v>1</v>
      </c>
      <c r="L253" s="34">
        <v>1</v>
      </c>
      <c r="M253" s="7">
        <v>1</v>
      </c>
      <c r="N253" s="7">
        <v>1</v>
      </c>
      <c r="O253" s="7">
        <v>0</v>
      </c>
      <c r="P253" s="7">
        <v>0</v>
      </c>
      <c r="Q253" s="35">
        <v>121.938</v>
      </c>
      <c r="R253" s="35">
        <v>121.93819999999999</v>
      </c>
      <c r="S253" s="35">
        <v>5554.2758999999996</v>
      </c>
      <c r="T253" s="35">
        <v>5554.2850099999996</v>
      </c>
      <c r="U253" s="36">
        <v>3.437679545694375E-3</v>
      </c>
      <c r="V253" s="37">
        <v>3.438405440198934E-3</v>
      </c>
      <c r="W253" s="37">
        <v>7.2589450455899651E-7</v>
      </c>
      <c r="X253" s="38">
        <v>8.6203104442449288E-2</v>
      </c>
      <c r="Y253" s="39">
        <v>1892.4940602074489</v>
      </c>
      <c r="Z253" s="40">
        <v>6.8079033481794936E-3</v>
      </c>
      <c r="AA253" s="41">
        <v>6.8208086609350075E-3</v>
      </c>
      <c r="AB253" s="41">
        <v>1.2905312755513883E-5</v>
      </c>
      <c r="AC253" s="42">
        <v>7.3702232196579107E-2</v>
      </c>
      <c r="AD253" s="43">
        <v>1618.0512008030539</v>
      </c>
      <c r="AE253" s="40">
        <v>0</v>
      </c>
      <c r="AF253" s="41">
        <v>0</v>
      </c>
      <c r="AG253" s="41">
        <v>0</v>
      </c>
      <c r="AH253" s="42">
        <v>0</v>
      </c>
      <c r="AI253" s="43">
        <v>0</v>
      </c>
      <c r="AJ253" s="42">
        <v>0.15990533663902839</v>
      </c>
      <c r="AK253" s="31">
        <v>3510.5452610105031</v>
      </c>
      <c r="AL253" s="44">
        <f>+$AL$6*W253/H253*10^6</f>
        <v>7.9681065264434308</v>
      </c>
      <c r="AM253" s="31">
        <v>2132800.75</v>
      </c>
      <c r="AN253" s="45">
        <v>1.645979007185975E-3</v>
      </c>
      <c r="AR253" s="33"/>
    </row>
    <row r="254" spans="1:44">
      <c r="A254" s="6" t="s">
        <v>4354</v>
      </c>
      <c r="B254" s="6" t="s">
        <v>1669</v>
      </c>
      <c r="C254" s="6" t="s">
        <v>2534</v>
      </c>
      <c r="D254" s="30" t="s">
        <v>6314</v>
      </c>
      <c r="E254" s="6" t="s">
        <v>753</v>
      </c>
      <c r="F254" s="31" t="s">
        <v>4589</v>
      </c>
      <c r="G254" s="6" t="s">
        <v>4233</v>
      </c>
      <c r="H254" s="32">
        <v>116.96</v>
      </c>
      <c r="I254" s="33">
        <v>31.97</v>
      </c>
      <c r="J254" s="33">
        <v>31.970429999999997</v>
      </c>
      <c r="K254" s="34">
        <v>1</v>
      </c>
      <c r="L254" s="34">
        <v>1</v>
      </c>
      <c r="M254" s="7">
        <v>0</v>
      </c>
      <c r="N254" s="7">
        <v>0</v>
      </c>
      <c r="O254" s="7">
        <v>1</v>
      </c>
      <c r="P254" s="7">
        <v>1</v>
      </c>
      <c r="Q254" s="35">
        <v>31.97</v>
      </c>
      <c r="R254" s="35">
        <v>31.970429999999997</v>
      </c>
      <c r="S254" s="35">
        <v>3739.2111999999997</v>
      </c>
      <c r="T254" s="35">
        <v>3739.2614927999994</v>
      </c>
      <c r="U254" s="36">
        <v>2.3142908437932151E-3</v>
      </c>
      <c r="V254" s="37">
        <v>2.3148068628134561E-3</v>
      </c>
      <c r="W254" s="37">
        <v>5.1601902024099588E-7</v>
      </c>
      <c r="X254" s="38">
        <v>6.1279485127318033E-2</v>
      </c>
      <c r="Y254" s="39">
        <v>523.93540635531838</v>
      </c>
      <c r="Z254" s="40">
        <v>0</v>
      </c>
      <c r="AA254" s="41">
        <v>0</v>
      </c>
      <c r="AB254" s="41">
        <v>0</v>
      </c>
      <c r="AC254" s="42">
        <v>0</v>
      </c>
      <c r="AD254" s="43">
        <v>0</v>
      </c>
      <c r="AE254" s="40">
        <v>4.6749027089842791E-3</v>
      </c>
      <c r="AF254" s="41">
        <v>4.667939824996345E-3</v>
      </c>
      <c r="AG254" s="41">
        <v>-6.962883987934182E-6</v>
      </c>
      <c r="AH254" s="42">
        <v>-2.5061617183769012E-2</v>
      </c>
      <c r="AI254" s="43">
        <v>-214.27511272032331</v>
      </c>
      <c r="AJ254" s="42">
        <v>3.6217867943549018E-2</v>
      </c>
      <c r="AK254" s="31">
        <v>309.66029363499507</v>
      </c>
      <c r="AL254" s="44">
        <f>+$AL$6*W254/H254*10^6</f>
        <v>2.2059636638209472</v>
      </c>
      <c r="AM254" s="31">
        <v>200421.046875</v>
      </c>
      <c r="AN254" s="45">
        <v>1.5450487783756871E-3</v>
      </c>
      <c r="AR254" s="33"/>
    </row>
    <row r="255" spans="1:44">
      <c r="A255" s="6" t="s">
        <v>3608</v>
      </c>
      <c r="B255" s="6" t="s">
        <v>365</v>
      </c>
      <c r="C255" s="6" t="s">
        <v>3774</v>
      </c>
      <c r="D255" s="30" t="s">
        <v>6312</v>
      </c>
      <c r="E255" s="6" t="s">
        <v>2697</v>
      </c>
      <c r="F255" s="31" t="s">
        <v>4579</v>
      </c>
      <c r="G255" s="6" t="s">
        <v>4235</v>
      </c>
      <c r="H255" s="32">
        <v>57.98</v>
      </c>
      <c r="I255" s="33">
        <v>110.937</v>
      </c>
      <c r="J255" s="33">
        <v>110.9357</v>
      </c>
      <c r="K255" s="34">
        <v>1</v>
      </c>
      <c r="L255" s="34">
        <v>1</v>
      </c>
      <c r="M255" s="7">
        <v>0</v>
      </c>
      <c r="N255" s="7">
        <v>0</v>
      </c>
      <c r="O255" s="7">
        <v>1</v>
      </c>
      <c r="P255" s="7">
        <v>1</v>
      </c>
      <c r="Q255" s="35">
        <v>110.937</v>
      </c>
      <c r="R255" s="35">
        <v>110.9357</v>
      </c>
      <c r="S255" s="35">
        <v>6432.1272599999993</v>
      </c>
      <c r="T255" s="35">
        <v>6432.0518859999993</v>
      </c>
      <c r="U255" s="36">
        <v>3.9810035934666485E-3</v>
      </c>
      <c r="V255" s="37">
        <v>3.9817910238034784E-3</v>
      </c>
      <c r="W255" s="37">
        <v>7.8743033682989599E-7</v>
      </c>
      <c r="X255" s="38">
        <v>9.351075003404126E-2</v>
      </c>
      <c r="Y255" s="39">
        <v>1612.8104524670794</v>
      </c>
      <c r="Z255" s="40">
        <v>0</v>
      </c>
      <c r="AA255" s="41">
        <v>0</v>
      </c>
      <c r="AB255" s="41">
        <v>0</v>
      </c>
      <c r="AC255" s="42">
        <v>0</v>
      </c>
      <c r="AD255" s="43">
        <v>0</v>
      </c>
      <c r="AE255" s="40">
        <v>8.0416878170202401E-3</v>
      </c>
      <c r="AF255" s="41">
        <v>8.0295082900499765E-3</v>
      </c>
      <c r="AG255" s="41">
        <v>-1.2179526970263616E-5</v>
      </c>
      <c r="AH255" s="42">
        <v>-4.3837961818274956E-2</v>
      </c>
      <c r="AI255" s="43">
        <v>-756.0876477798372</v>
      </c>
      <c r="AJ255" s="42">
        <v>4.9672788215766303E-2</v>
      </c>
      <c r="AK255" s="31">
        <v>856.72280468724216</v>
      </c>
      <c r="AL255" s="44">
        <f>+$AL$6*W255/H255*10^6</f>
        <v>6.7905341223688858</v>
      </c>
      <c r="AM255" s="31">
        <v>574531.5625</v>
      </c>
      <c r="AN255" s="45">
        <v>1.4911675190816731E-3</v>
      </c>
      <c r="AR255" s="33"/>
    </row>
    <row r="256" spans="1:44">
      <c r="A256" s="6" t="s">
        <v>3701</v>
      </c>
      <c r="B256" s="6" t="s">
        <v>454</v>
      </c>
      <c r="C256" s="6" t="s">
        <v>3862</v>
      </c>
      <c r="D256" s="30" t="s">
        <v>6313</v>
      </c>
      <c r="E256" s="6" t="s">
        <v>3052</v>
      </c>
      <c r="F256" s="31" t="s">
        <v>4572</v>
      </c>
      <c r="G256" s="6" t="s">
        <v>4235</v>
      </c>
      <c r="H256" s="32">
        <v>67.11</v>
      </c>
      <c r="I256" s="33">
        <v>38.238</v>
      </c>
      <c r="J256" s="33">
        <v>38.237569999999998</v>
      </c>
      <c r="K256" s="34">
        <v>1</v>
      </c>
      <c r="L256" s="34">
        <v>1</v>
      </c>
      <c r="M256" s="7">
        <v>0</v>
      </c>
      <c r="N256" s="7">
        <v>0</v>
      </c>
      <c r="O256" s="7">
        <v>1</v>
      </c>
      <c r="P256" s="7">
        <v>1</v>
      </c>
      <c r="Q256" s="35">
        <v>38.238</v>
      </c>
      <c r="R256" s="35">
        <v>38.237569999999998</v>
      </c>
      <c r="S256" s="35">
        <v>2566.15218</v>
      </c>
      <c r="T256" s="35">
        <v>2566.1233226999998</v>
      </c>
      <c r="U256" s="36">
        <v>1.5882554304378418E-3</v>
      </c>
      <c r="V256" s="37">
        <v>1.5885703339146879E-3</v>
      </c>
      <c r="W256" s="37">
        <v>3.14903476846028E-7</v>
      </c>
      <c r="X256" s="38">
        <v>3.7396146593423232E-2</v>
      </c>
      <c r="Y256" s="39">
        <v>557.23657567312227</v>
      </c>
      <c r="Z256" s="40">
        <v>0</v>
      </c>
      <c r="AA256" s="41">
        <v>0</v>
      </c>
      <c r="AB256" s="41">
        <v>0</v>
      </c>
      <c r="AC256" s="42">
        <v>0</v>
      </c>
      <c r="AD256" s="43">
        <v>0</v>
      </c>
      <c r="AE256" s="40">
        <v>3.2083001297032688E-3</v>
      </c>
      <c r="AF256" s="41">
        <v>3.2034425185155048E-3</v>
      </c>
      <c r="AG256" s="41">
        <v>-4.857611187764066E-6</v>
      </c>
      <c r="AH256" s="42">
        <v>-1.7484075883828623E-2</v>
      </c>
      <c r="AI256" s="43">
        <v>-260.52862291504431</v>
      </c>
      <c r="AJ256" s="42">
        <v>1.9912070709594609E-2</v>
      </c>
      <c r="AK256" s="31">
        <v>296.70795275807797</v>
      </c>
      <c r="AL256" s="44">
        <f>+$AL$6*W256/H256*10^6</f>
        <v>2.3461740191180747</v>
      </c>
      <c r="AM256" s="31">
        <v>209908.453125</v>
      </c>
      <c r="AN256" s="45">
        <v>1.4135112156792899E-3</v>
      </c>
      <c r="AR256" s="33"/>
    </row>
    <row r="257" spans="1:44">
      <c r="A257" s="6" t="s">
        <v>3658</v>
      </c>
      <c r="B257" s="6" t="s">
        <v>412</v>
      </c>
      <c r="C257" s="6" t="s">
        <v>3824</v>
      </c>
      <c r="D257" s="30" t="s">
        <v>6316</v>
      </c>
      <c r="E257" s="6" t="s">
        <v>3013</v>
      </c>
      <c r="F257" s="31" t="s">
        <v>4579</v>
      </c>
      <c r="G257" s="6" t="s">
        <v>4235</v>
      </c>
      <c r="H257" s="32">
        <v>25.91</v>
      </c>
      <c r="I257" s="33">
        <v>79.653999999999996</v>
      </c>
      <c r="J257" s="33">
        <v>79.653619999999989</v>
      </c>
      <c r="K257" s="34">
        <v>1</v>
      </c>
      <c r="L257" s="34">
        <v>1</v>
      </c>
      <c r="M257" s="7">
        <v>0</v>
      </c>
      <c r="N257" s="7">
        <v>0</v>
      </c>
      <c r="O257" s="7">
        <v>1</v>
      </c>
      <c r="P257" s="7">
        <v>1</v>
      </c>
      <c r="Q257" s="35">
        <v>79.653999999999996</v>
      </c>
      <c r="R257" s="35">
        <v>79.653619999999989</v>
      </c>
      <c r="S257" s="35">
        <v>2063.8351400000001</v>
      </c>
      <c r="T257" s="35">
        <v>2063.8252941999999</v>
      </c>
      <c r="U257" s="36">
        <v>1.2773589166615378E-3</v>
      </c>
      <c r="V257" s="37">
        <v>1.2776204509529563E-3</v>
      </c>
      <c r="W257" s="37">
        <v>2.6153429141849774E-7</v>
      </c>
      <c r="X257" s="38">
        <v>3.1058325551214301E-2</v>
      </c>
      <c r="Y257" s="39">
        <v>1198.7003300352876</v>
      </c>
      <c r="Z257" s="40">
        <v>0</v>
      </c>
      <c r="AA257" s="41">
        <v>0</v>
      </c>
      <c r="AB257" s="41">
        <v>0</v>
      </c>
      <c r="AC257" s="42">
        <v>0</v>
      </c>
      <c r="AD257" s="43">
        <v>0</v>
      </c>
      <c r="AE257" s="40">
        <v>2.5802844425805503E-3</v>
      </c>
      <c r="AF257" s="41">
        <v>2.5763943765850605E-3</v>
      </c>
      <c r="AG257" s="41">
        <v>-3.8900659954897721E-6</v>
      </c>
      <c r="AH257" s="42">
        <v>-1.4001575348304299E-2</v>
      </c>
      <c r="AI257" s="43">
        <v>-540.39271896195669</v>
      </c>
      <c r="AJ257" s="42">
        <v>1.7056750202910004E-2</v>
      </c>
      <c r="AK257" s="31">
        <v>658.30761107333092</v>
      </c>
      <c r="AL257" s="44">
        <f>+$AL$6*W257/H257*10^6</f>
        <v>5.0469759054129248</v>
      </c>
      <c r="AM257" s="31">
        <v>475169.34375</v>
      </c>
      <c r="AN257" s="45">
        <v>1.3854168408214591E-3</v>
      </c>
      <c r="AR257" s="33"/>
    </row>
    <row r="258" spans="1:44">
      <c r="A258" s="6" t="s">
        <v>3502</v>
      </c>
      <c r="B258" s="6" t="s">
        <v>256</v>
      </c>
      <c r="C258" s="6" t="s">
        <v>566</v>
      </c>
      <c r="D258" s="30" t="s">
        <v>6331</v>
      </c>
      <c r="E258" s="6" t="s">
        <v>2593</v>
      </c>
      <c r="F258" s="31" t="s">
        <v>4584</v>
      </c>
      <c r="G258" s="6" t="s">
        <v>4235</v>
      </c>
      <c r="H258" s="32">
        <v>15.29</v>
      </c>
      <c r="I258" s="33">
        <v>153.24199999999999</v>
      </c>
      <c r="J258" s="33">
        <v>153.2415</v>
      </c>
      <c r="K258" s="34">
        <v>1</v>
      </c>
      <c r="L258" s="34">
        <v>1</v>
      </c>
      <c r="M258" s="7">
        <v>0.44</v>
      </c>
      <c r="N258" s="7">
        <v>0.44</v>
      </c>
      <c r="O258" s="7">
        <v>0.56000000000000005</v>
      </c>
      <c r="P258" s="7">
        <v>0.56000000000000005</v>
      </c>
      <c r="Q258" s="35">
        <v>153.24199999999999</v>
      </c>
      <c r="R258" s="35">
        <v>153.2415</v>
      </c>
      <c r="S258" s="35">
        <v>2343.0701799999997</v>
      </c>
      <c r="T258" s="35">
        <v>2343.062535</v>
      </c>
      <c r="U258" s="36">
        <v>1.450184430325551E-3</v>
      </c>
      <c r="V258" s="37">
        <v>1.4504835370467073E-3</v>
      </c>
      <c r="W258" s="37">
        <v>2.9910672115626355E-7</v>
      </c>
      <c r="X258" s="38">
        <v>3.5520213696804991E-2</v>
      </c>
      <c r="Y258" s="39">
        <v>2323.1009612037274</v>
      </c>
      <c r="Z258" s="40">
        <v>1.2636415742895077E-3</v>
      </c>
      <c r="AA258" s="41">
        <v>1.2660307725205744E-3</v>
      </c>
      <c r="AB258" s="41">
        <v>2.3891982310667546E-6</v>
      </c>
      <c r="AC258" s="42">
        <v>1.3644709440652858E-2</v>
      </c>
      <c r="AD258" s="43">
        <v>892.39433882621699</v>
      </c>
      <c r="AE258" s="40">
        <v>1.6404609811343309E-3</v>
      </c>
      <c r="AF258" s="41">
        <v>1.6379902734163501E-3</v>
      </c>
      <c r="AG258" s="41">
        <v>-2.4707077179808665E-6</v>
      </c>
      <c r="AH258" s="42">
        <v>-8.8928569122104575E-3</v>
      </c>
      <c r="AI258" s="43">
        <v>-581.61261688753814</v>
      </c>
      <c r="AJ258" s="42">
        <v>4.0272066225247392E-2</v>
      </c>
      <c r="AK258" s="31">
        <v>2633.8826831424062</v>
      </c>
      <c r="AL258" s="44">
        <f>+$AL$6*W258/H258*10^6</f>
        <v>9.781122339969377</v>
      </c>
      <c r="AM258" s="31">
        <v>2031234</v>
      </c>
      <c r="AN258" s="45">
        <v>1.296690919481658E-3</v>
      </c>
      <c r="AR258" s="33"/>
    </row>
    <row r="259" spans="1:44">
      <c r="A259" s="6" t="s">
        <v>3571</v>
      </c>
      <c r="B259" s="6" t="s">
        <v>326</v>
      </c>
      <c r="C259" s="6" t="s">
        <v>635</v>
      </c>
      <c r="D259" s="30" t="s">
        <v>6320</v>
      </c>
      <c r="E259" s="6" t="s">
        <v>2660</v>
      </c>
      <c r="F259" s="31" t="s">
        <v>4585</v>
      </c>
      <c r="G259" s="6" t="s">
        <v>4233</v>
      </c>
      <c r="H259" s="32">
        <v>26.89</v>
      </c>
      <c r="I259" s="33">
        <v>105.54</v>
      </c>
      <c r="J259" s="33">
        <v>105.5415</v>
      </c>
      <c r="K259" s="34">
        <v>0.93</v>
      </c>
      <c r="L259" s="34">
        <v>0.93</v>
      </c>
      <c r="M259" s="7">
        <v>0</v>
      </c>
      <c r="N259" s="7">
        <v>0</v>
      </c>
      <c r="O259" s="7">
        <v>1</v>
      </c>
      <c r="P259" s="7">
        <v>1</v>
      </c>
      <c r="Q259" s="35">
        <v>98.152200000000008</v>
      </c>
      <c r="R259" s="35">
        <v>98.15359500000001</v>
      </c>
      <c r="S259" s="35">
        <v>2639.3126580000003</v>
      </c>
      <c r="T259" s="35">
        <v>2639.3501695500004</v>
      </c>
      <c r="U259" s="36">
        <v>1.633536270515272E-3</v>
      </c>
      <c r="V259" s="37">
        <v>1.6339017470712583E-3</v>
      </c>
      <c r="W259" s="37">
        <v>3.6547655598629693E-7</v>
      </c>
      <c r="X259" s="38">
        <v>4.3401917949625217E-2</v>
      </c>
      <c r="Y259" s="39">
        <v>1614.0542190265978</v>
      </c>
      <c r="Z259" s="40">
        <v>0</v>
      </c>
      <c r="AA259" s="41">
        <v>0</v>
      </c>
      <c r="AB259" s="41">
        <v>0</v>
      </c>
      <c r="AC259" s="42">
        <v>0</v>
      </c>
      <c r="AD259" s="43">
        <v>0</v>
      </c>
      <c r="AE259" s="40">
        <v>3.2997681154626145E-3</v>
      </c>
      <c r="AF259" s="41">
        <v>3.2948558939449048E-3</v>
      </c>
      <c r="AG259" s="41">
        <v>-4.9122215177097028E-6</v>
      </c>
      <c r="AH259" s="42">
        <v>-1.7680635698087848E-2</v>
      </c>
      <c r="AI259" s="43">
        <v>-657.51713269199877</v>
      </c>
      <c r="AJ259" s="42">
        <v>2.5721282251537369E-2</v>
      </c>
      <c r="AK259" s="31">
        <v>956.53708633459905</v>
      </c>
      <c r="AL259" s="44">
        <f>+$AL$6*W259/H259*10^6</f>
        <v>6.7957708439251929</v>
      </c>
      <c r="AM259" s="31">
        <v>762339.625</v>
      </c>
      <c r="AN259" s="45">
        <v>1.254738773856336E-3</v>
      </c>
      <c r="AR259" s="33"/>
    </row>
    <row r="260" spans="1:44">
      <c r="A260" s="6" t="s">
        <v>4767</v>
      </c>
      <c r="B260" s="6" t="s">
        <v>2006</v>
      </c>
      <c r="C260" s="6" t="s">
        <v>1294</v>
      </c>
      <c r="D260" s="30" t="s">
        <v>2182</v>
      </c>
      <c r="E260" s="6" t="s">
        <v>29</v>
      </c>
      <c r="F260" s="31" t="s">
        <v>4572</v>
      </c>
      <c r="G260" s="6" t="s">
        <v>4235</v>
      </c>
      <c r="H260" s="32">
        <v>11.66</v>
      </c>
      <c r="I260" s="33">
        <v>234.709</v>
      </c>
      <c r="J260" s="33">
        <v>234.7088</v>
      </c>
      <c r="K260" s="34">
        <v>1</v>
      </c>
      <c r="L260" s="34">
        <v>1</v>
      </c>
      <c r="M260" s="7">
        <v>0.64</v>
      </c>
      <c r="N260" s="7">
        <v>0.64</v>
      </c>
      <c r="O260" s="7">
        <v>0.36</v>
      </c>
      <c r="P260" s="7">
        <v>0.36</v>
      </c>
      <c r="Q260" s="35">
        <v>234.709</v>
      </c>
      <c r="R260" s="35">
        <v>234.7088</v>
      </c>
      <c r="S260" s="35">
        <v>2736.70694</v>
      </c>
      <c r="T260" s="35">
        <v>2736.704608</v>
      </c>
      <c r="U260" s="36">
        <v>1.6938160148288358E-3</v>
      </c>
      <c r="V260" s="37">
        <v>1.6941694557306652E-3</v>
      </c>
      <c r="W260" s="37">
        <v>3.5344090182939762E-7</v>
      </c>
      <c r="X260" s="38">
        <v>4.1972632088106393E-2</v>
      </c>
      <c r="Y260" s="39">
        <v>3599.7111567844245</v>
      </c>
      <c r="Z260" s="40">
        <v>2.146812918940472E-3</v>
      </c>
      <c r="AA260" s="41">
        <v>2.1508771360846989E-3</v>
      </c>
      <c r="AB260" s="41">
        <v>4.0642171442268824E-6</v>
      </c>
      <c r="AC260" s="42">
        <v>2.3210741292042383E-2</v>
      </c>
      <c r="AD260" s="43">
        <v>1990.6296133827086</v>
      </c>
      <c r="AE260" s="40">
        <v>1.231752281738124E-3</v>
      </c>
      <c r="AF260" s="41">
        <v>1.2299000974581736E-3</v>
      </c>
      <c r="AG260" s="41">
        <v>-1.8521842799503439E-6</v>
      </c>
      <c r="AH260" s="42">
        <v>-6.6665958327538277E-3</v>
      </c>
      <c r="AI260" s="43">
        <v>-571.74921378677766</v>
      </c>
      <c r="AJ260" s="42">
        <v>5.8516777547394948E-2</v>
      </c>
      <c r="AK260" s="31">
        <v>5018.5915563803555</v>
      </c>
      <c r="AL260" s="44">
        <f>+$AL$6*W260/H260*10^6</f>
        <v>15.156127865754614</v>
      </c>
      <c r="AM260" s="31">
        <v>4134990</v>
      </c>
      <c r="AN260" s="45">
        <v>1.2136889221933682E-3</v>
      </c>
      <c r="AR260" s="33"/>
    </row>
    <row r="261" spans="1:44">
      <c r="A261" s="6" t="s">
        <v>5397</v>
      </c>
      <c r="B261" s="6" t="s">
        <v>5386</v>
      </c>
      <c r="C261" s="6" t="s">
        <v>5446</v>
      </c>
      <c r="D261" s="30" t="s">
        <v>5447</v>
      </c>
      <c r="E261" s="6" t="s">
        <v>5392</v>
      </c>
      <c r="F261" s="31" t="s">
        <v>4576</v>
      </c>
      <c r="G261" s="6" t="s">
        <v>4235</v>
      </c>
      <c r="H261" s="32">
        <v>35.07</v>
      </c>
      <c r="I261" s="33">
        <v>111.723</v>
      </c>
      <c r="J261" s="33">
        <v>111.72269999999999</v>
      </c>
      <c r="K261" s="34">
        <v>1</v>
      </c>
      <c r="L261" s="34">
        <v>1</v>
      </c>
      <c r="M261" s="7">
        <v>0</v>
      </c>
      <c r="N261" s="7">
        <v>0</v>
      </c>
      <c r="O261" s="7">
        <v>1</v>
      </c>
      <c r="P261" s="7">
        <v>1</v>
      </c>
      <c r="Q261" s="35">
        <v>111.723</v>
      </c>
      <c r="R261" s="35">
        <v>111.72269999999999</v>
      </c>
      <c r="S261" s="35">
        <v>3918.1256100000001</v>
      </c>
      <c r="T261" s="35">
        <v>3918.1150889999994</v>
      </c>
      <c r="U261" s="36">
        <v>2.425025423558505E-3</v>
      </c>
      <c r="V261" s="37">
        <v>2.4255269963798869E-3</v>
      </c>
      <c r="W261" s="37">
        <v>5.0157282138188139E-7</v>
      </c>
      <c r="X261" s="38">
        <v>5.9563936681603868E-2</v>
      </c>
      <c r="Y261" s="39">
        <v>1698.4299025264861</v>
      </c>
      <c r="Z261" s="40">
        <v>0</v>
      </c>
      <c r="AA261" s="41">
        <v>0</v>
      </c>
      <c r="AB261" s="41">
        <v>0</v>
      </c>
      <c r="AC261" s="42">
        <v>0</v>
      </c>
      <c r="AD261" s="43">
        <v>0</v>
      </c>
      <c r="AE261" s="40">
        <v>4.8985882445820887E-3</v>
      </c>
      <c r="AF261" s="41">
        <v>4.8912132778301098E-3</v>
      </c>
      <c r="AG261" s="41">
        <v>-7.3749667519789133E-6</v>
      </c>
      <c r="AH261" s="42">
        <v>-2.6544833118202885E-2</v>
      </c>
      <c r="AI261" s="43">
        <v>-756.90998341040449</v>
      </c>
      <c r="AJ261" s="42">
        <v>3.3019103563400987E-2</v>
      </c>
      <c r="AK261" s="31">
        <v>941.51991911608161</v>
      </c>
      <c r="AL261" s="44">
        <f>+$AL$6*W261/H261*10^6</f>
        <v>7.1510239717975672</v>
      </c>
      <c r="AM261" s="31">
        <v>808946.75</v>
      </c>
      <c r="AN261" s="45">
        <v>1.1638836785191134E-3</v>
      </c>
      <c r="AR261" s="33"/>
    </row>
    <row r="262" spans="1:44">
      <c r="A262" s="6" t="s">
        <v>199</v>
      </c>
      <c r="B262" s="6" t="s">
        <v>495</v>
      </c>
      <c r="C262" s="6" t="s">
        <v>3907</v>
      </c>
      <c r="D262" s="30" t="s">
        <v>6334</v>
      </c>
      <c r="E262" s="6" t="s">
        <v>3094</v>
      </c>
      <c r="F262" s="31" t="s">
        <v>4584</v>
      </c>
      <c r="G262" s="6" t="s">
        <v>4235</v>
      </c>
      <c r="H262" s="32">
        <v>74.89</v>
      </c>
      <c r="I262" s="33">
        <v>94.126000000000005</v>
      </c>
      <c r="J262" s="33">
        <v>94.115299999999991</v>
      </c>
      <c r="K262" s="34">
        <v>0.93</v>
      </c>
      <c r="L262" s="34">
        <v>0.93</v>
      </c>
      <c r="M262" s="7">
        <v>0.62</v>
      </c>
      <c r="N262" s="7">
        <v>0.62</v>
      </c>
      <c r="O262" s="7">
        <v>0.38</v>
      </c>
      <c r="P262" s="7">
        <v>0.38</v>
      </c>
      <c r="Q262" s="35">
        <v>87.537180000000006</v>
      </c>
      <c r="R262" s="35">
        <v>87.527228999999991</v>
      </c>
      <c r="S262" s="35">
        <v>6555.6594102000008</v>
      </c>
      <c r="T262" s="35">
        <v>6554.914179809999</v>
      </c>
      <c r="U262" s="36">
        <v>4.0574607147231189E-3</v>
      </c>
      <c r="V262" s="37">
        <v>4.0578494865346924E-3</v>
      </c>
      <c r="W262" s="37">
        <v>3.887718115734573E-7</v>
      </c>
      <c r="X262" s="38">
        <v>4.6168330062930217E-2</v>
      </c>
      <c r="Y262" s="39">
        <v>616.48190763693708</v>
      </c>
      <c r="Z262" s="40">
        <v>4.9818885125781191E-3</v>
      </c>
      <c r="AA262" s="41">
        <v>4.99075677677313E-3</v>
      </c>
      <c r="AB262" s="41">
        <v>8.868264195010904E-6</v>
      </c>
      <c r="AC262" s="42">
        <v>5.0646650667341843E-2</v>
      </c>
      <c r="AD262" s="43">
        <v>676.28055370999925</v>
      </c>
      <c r="AE262" s="40">
        <v>3.11453029870323E-3</v>
      </c>
      <c r="AF262" s="41">
        <v>3.1094961139113554E-3</v>
      </c>
      <c r="AG262" s="41">
        <v>-5.0341847918746255E-6</v>
      </c>
      <c r="AH262" s="42">
        <v>-1.8119620017358003E-2</v>
      </c>
      <c r="AI262" s="43">
        <v>-241.94979326155698</v>
      </c>
      <c r="AJ262" s="42">
        <v>7.8695360712914053E-2</v>
      </c>
      <c r="AK262" s="31">
        <v>1050.8126680853793</v>
      </c>
      <c r="AL262" s="44">
        <f>+$AL$6*W262/H262*10^6</f>
        <v>2.59561898500105</v>
      </c>
      <c r="AM262" s="31">
        <v>963493.5</v>
      </c>
      <c r="AN262" s="45">
        <v>1.0906276670111209E-3</v>
      </c>
      <c r="AR262" s="33"/>
    </row>
    <row r="263" spans="1:44">
      <c r="A263" s="6" t="s">
        <v>4637</v>
      </c>
      <c r="B263" s="6" t="s">
        <v>1873</v>
      </c>
      <c r="C263" s="6" t="s">
        <v>3234</v>
      </c>
      <c r="D263" s="30" t="s">
        <v>6329</v>
      </c>
      <c r="E263" s="6" t="s">
        <v>3135</v>
      </c>
      <c r="F263" s="31" t="s">
        <v>4584</v>
      </c>
      <c r="G263" s="6" t="s">
        <v>4235</v>
      </c>
      <c r="H263" s="32">
        <v>47.96</v>
      </c>
      <c r="I263" s="33">
        <v>55.472999999999999</v>
      </c>
      <c r="J263" s="33">
        <v>55.472829999999995</v>
      </c>
      <c r="K263" s="34">
        <v>1</v>
      </c>
      <c r="L263" s="34">
        <v>1</v>
      </c>
      <c r="M263" s="7">
        <v>0</v>
      </c>
      <c r="N263" s="7">
        <v>0</v>
      </c>
      <c r="O263" s="7">
        <v>1</v>
      </c>
      <c r="P263" s="7">
        <v>1</v>
      </c>
      <c r="Q263" s="35">
        <v>55.472999999999999</v>
      </c>
      <c r="R263" s="35">
        <v>55.472829999999995</v>
      </c>
      <c r="S263" s="35">
        <v>2660.4850799999999</v>
      </c>
      <c r="T263" s="35">
        <v>2660.4769268</v>
      </c>
      <c r="U263" s="36">
        <v>1.6466404092639806E-3</v>
      </c>
      <c r="V263" s="37">
        <v>1.6469803623982309E-3</v>
      </c>
      <c r="W263" s="37">
        <v>3.3995313425036998E-7</v>
      </c>
      <c r="X263" s="38">
        <v>4.0370901492257937E-2</v>
      </c>
      <c r="Y263" s="39">
        <v>841.76191601872256</v>
      </c>
      <c r="Z263" s="40">
        <v>0</v>
      </c>
      <c r="AA263" s="41">
        <v>0</v>
      </c>
      <c r="AB263" s="41">
        <v>0</v>
      </c>
      <c r="AC263" s="42">
        <v>0</v>
      </c>
      <c r="AD263" s="43">
        <v>0</v>
      </c>
      <c r="AE263" s="40">
        <v>3.3262386750725014E-3</v>
      </c>
      <c r="AF263" s="41">
        <v>3.3212296663409236E-3</v>
      </c>
      <c r="AG263" s="41">
        <v>-5.0090087315777902E-6</v>
      </c>
      <c r="AH263" s="42">
        <v>-1.8029003429971494E-2</v>
      </c>
      <c r="AI263" s="43">
        <v>-375.91750270999779</v>
      </c>
      <c r="AJ263" s="42">
        <v>2.2341898062286442E-2</v>
      </c>
      <c r="AK263" s="31">
        <v>465.84441330872477</v>
      </c>
      <c r="AL263" s="44">
        <f>+$AL$6*W263/H263*10^6</f>
        <v>3.5441319250455585</v>
      </c>
      <c r="AM263" s="31">
        <v>654796.4375</v>
      </c>
      <c r="AN263" s="45">
        <v>7.1143394592571344E-4</v>
      </c>
      <c r="AR263" s="33"/>
    </row>
    <row r="264" spans="1:44">
      <c r="A264" s="6" t="s">
        <v>1212</v>
      </c>
      <c r="B264" s="6" t="s">
        <v>2132</v>
      </c>
      <c r="C264" s="6" t="s">
        <v>3420</v>
      </c>
      <c r="D264" s="30" t="s">
        <v>6330</v>
      </c>
      <c r="E264" s="6" t="s">
        <v>148</v>
      </c>
      <c r="F264" s="31" t="s">
        <v>4577</v>
      </c>
      <c r="G264" s="6" t="s">
        <v>4235</v>
      </c>
      <c r="H264" s="32">
        <v>20.23</v>
      </c>
      <c r="I264" s="33">
        <v>204.67699999999999</v>
      </c>
      <c r="J264" s="33">
        <v>204.67689999999999</v>
      </c>
      <c r="K264" s="34">
        <v>1</v>
      </c>
      <c r="L264" s="34">
        <v>1</v>
      </c>
      <c r="M264" s="7">
        <v>0</v>
      </c>
      <c r="N264" s="7">
        <v>0</v>
      </c>
      <c r="O264" s="7">
        <v>1</v>
      </c>
      <c r="P264" s="7">
        <v>1</v>
      </c>
      <c r="Q264" s="35">
        <v>204.67699999999999</v>
      </c>
      <c r="R264" s="35">
        <v>204.67689999999999</v>
      </c>
      <c r="S264" s="35">
        <v>4140.61571</v>
      </c>
      <c r="T264" s="35">
        <v>4140.613687</v>
      </c>
      <c r="U264" s="36">
        <v>2.5627300820342384E-3</v>
      </c>
      <c r="V264" s="37">
        <v>2.5632657671528039E-3</v>
      </c>
      <c r="W264" s="37">
        <v>5.3568511856547096E-7</v>
      </c>
      <c r="X264" s="38">
        <v>6.3614919156909061E-2</v>
      </c>
      <c r="Y264" s="39">
        <v>3144.5832504651044</v>
      </c>
      <c r="Z264" s="40">
        <v>0</v>
      </c>
      <c r="AA264" s="41">
        <v>0</v>
      </c>
      <c r="AB264" s="41">
        <v>0</v>
      </c>
      <c r="AC264" s="42">
        <v>0</v>
      </c>
      <c r="AD264" s="43">
        <v>0</v>
      </c>
      <c r="AE264" s="40">
        <v>5.1767537494383483E-3</v>
      </c>
      <c r="AF264" s="41">
        <v>5.16897135081054E-3</v>
      </c>
      <c r="AG264" s="41">
        <v>-7.7823986278082943E-6</v>
      </c>
      <c r="AH264" s="42">
        <v>-2.8011309037979101E-2</v>
      </c>
      <c r="AI264" s="43">
        <v>-1384.6420681156253</v>
      </c>
      <c r="AJ264" s="42">
        <v>3.5603610118929957E-2</v>
      </c>
      <c r="AK264" s="31">
        <v>1759.941182349479</v>
      </c>
      <c r="AL264" s="44">
        <f>+$AL$6*W264/H264*10^6</f>
        <v>13.239869465285985</v>
      </c>
      <c r="AM264" s="31">
        <v>2481403</v>
      </c>
      <c r="AN264" s="45">
        <v>7.0925246014028314E-4</v>
      </c>
      <c r="AR264" s="33"/>
    </row>
    <row r="265" spans="1:44">
      <c r="A265" s="6" t="s">
        <v>5951</v>
      </c>
      <c r="B265" s="6" t="s">
        <v>5946</v>
      </c>
      <c r="C265" s="6" t="s">
        <v>5955</v>
      </c>
      <c r="D265" s="30" t="s">
        <v>5959</v>
      </c>
      <c r="E265" s="6" t="s">
        <v>5960</v>
      </c>
      <c r="F265" s="31" t="s">
        <v>4584</v>
      </c>
      <c r="G265" s="6" t="s">
        <v>4235</v>
      </c>
      <c r="H265" s="32">
        <v>35</v>
      </c>
      <c r="I265" s="33">
        <v>75.620999999999995</v>
      </c>
      <c r="J265" s="33">
        <v>75.618070000000003</v>
      </c>
      <c r="K265" s="34">
        <v>1</v>
      </c>
      <c r="L265" s="34">
        <v>1</v>
      </c>
      <c r="M265" s="7">
        <v>0</v>
      </c>
      <c r="N265" s="7">
        <v>0</v>
      </c>
      <c r="O265" s="7">
        <v>1</v>
      </c>
      <c r="P265" s="7">
        <v>1</v>
      </c>
      <c r="Q265" s="35">
        <v>75.620999999999995</v>
      </c>
      <c r="R265" s="35">
        <v>75.618070000000003</v>
      </c>
      <c r="S265" s="35">
        <v>2646.7349999999997</v>
      </c>
      <c r="T265" s="35">
        <v>2646.6324500000001</v>
      </c>
      <c r="U265" s="36">
        <v>1.6381301426480095E-3</v>
      </c>
      <c r="V265" s="37">
        <v>1.6384098759611608E-3</v>
      </c>
      <c r="W265" s="37">
        <v>2.7973331315125222E-7</v>
      </c>
      <c r="X265" s="38">
        <v>3.321953790552485E-2</v>
      </c>
      <c r="Y265" s="39">
        <v>949.12965444356712</v>
      </c>
      <c r="Z265" s="40">
        <v>0</v>
      </c>
      <c r="AA265" s="41">
        <v>0</v>
      </c>
      <c r="AB265" s="41">
        <v>0</v>
      </c>
      <c r="AC265" s="42">
        <v>0</v>
      </c>
      <c r="AD265" s="43">
        <v>0</v>
      </c>
      <c r="AE265" s="40">
        <v>3.3090478070517937E-3</v>
      </c>
      <c r="AF265" s="41">
        <v>3.3039467925073084E-3</v>
      </c>
      <c r="AG265" s="41">
        <v>-5.1010145444853848E-6</v>
      </c>
      <c r="AH265" s="42">
        <v>-1.8360161390633671E-2</v>
      </c>
      <c r="AI265" s="43">
        <v>-524.57603973239054</v>
      </c>
      <c r="AJ265" s="42">
        <v>1.4859376514891179E-2</v>
      </c>
      <c r="AK265" s="31">
        <v>424.55361471117658</v>
      </c>
      <c r="AL265" s="44">
        <f>+$AL$6*W265/H265*10^6</f>
        <v>3.9961901878750314</v>
      </c>
      <c r="AM265" s="31">
        <v>673168.375</v>
      </c>
      <c r="AN265" s="45">
        <v>6.3067967907906629E-4</v>
      </c>
      <c r="AR265" s="33"/>
    </row>
    <row r="266" spans="1:44">
      <c r="A266" s="6" t="s">
        <v>4985</v>
      </c>
      <c r="B266" s="6" t="s">
        <v>4972</v>
      </c>
      <c r="C266" s="6" t="s">
        <v>5016</v>
      </c>
      <c r="D266" s="30" t="s">
        <v>6337</v>
      </c>
      <c r="E266" s="6" t="s">
        <v>5003</v>
      </c>
      <c r="F266" s="31" t="s">
        <v>4586</v>
      </c>
      <c r="G266" s="6" t="s">
        <v>4235</v>
      </c>
      <c r="H266" s="32">
        <v>78</v>
      </c>
      <c r="I266" s="33">
        <v>39.274999999999999</v>
      </c>
      <c r="J266" s="33">
        <v>39.274999999999999</v>
      </c>
      <c r="K266" s="34">
        <v>1</v>
      </c>
      <c r="L266" s="34">
        <v>1</v>
      </c>
      <c r="M266" s="7">
        <v>1</v>
      </c>
      <c r="N266" s="7">
        <v>1</v>
      </c>
      <c r="O266" s="7">
        <v>0</v>
      </c>
      <c r="P266" s="7">
        <v>0</v>
      </c>
      <c r="Q266" s="35">
        <v>39.274999999999999</v>
      </c>
      <c r="R266" s="35">
        <v>39.274999999999999</v>
      </c>
      <c r="S266" s="35">
        <v>3063.45</v>
      </c>
      <c r="T266" s="35">
        <v>3063.45</v>
      </c>
      <c r="U266" s="36">
        <v>1.8960454240772291E-3</v>
      </c>
      <c r="V266" s="37">
        <v>1.896442679267088E-3</v>
      </c>
      <c r="W266" s="37">
        <v>3.9725518985889857E-7</v>
      </c>
      <c r="X266" s="38">
        <v>4.7175767837664417E-2</v>
      </c>
      <c r="Y266" s="39">
        <v>604.81753638031296</v>
      </c>
      <c r="Z266" s="40">
        <v>3.7548857650338309E-3</v>
      </c>
      <c r="AA266" s="41">
        <v>3.7619974946768798E-3</v>
      </c>
      <c r="AB266" s="41">
        <v>7.1117296430488544E-6</v>
      </c>
      <c r="AC266" s="42">
        <v>4.0615083059287703E-2</v>
      </c>
      <c r="AD266" s="43">
        <v>520.70619306779099</v>
      </c>
      <c r="AE266" s="40">
        <v>0</v>
      </c>
      <c r="AF266" s="41">
        <v>0</v>
      </c>
      <c r="AG266" s="41">
        <v>0</v>
      </c>
      <c r="AH266" s="42">
        <v>0</v>
      </c>
      <c r="AI266" s="43">
        <v>0</v>
      </c>
      <c r="AJ266" s="42">
        <v>8.7790850896952127E-2</v>
      </c>
      <c r="AK266" s="31">
        <v>1125.5237294481039</v>
      </c>
      <c r="AL266" s="44">
        <f>+$AL$6*W266/H266*10^6</f>
        <v>2.546507627300632</v>
      </c>
      <c r="AM266" s="31">
        <v>1919367.5</v>
      </c>
      <c r="AN266" s="45">
        <v>5.8640345293337721E-4</v>
      </c>
      <c r="AR266" s="33"/>
    </row>
    <row r="267" spans="1:44">
      <c r="A267" s="6" t="s">
        <v>5057</v>
      </c>
      <c r="B267" s="6" t="s">
        <v>257</v>
      </c>
      <c r="C267" s="6" t="s">
        <v>567</v>
      </c>
      <c r="D267" s="30" t="s">
        <v>6336</v>
      </c>
      <c r="E267" s="6" t="s">
        <v>2594</v>
      </c>
      <c r="F267" s="31" t="s">
        <v>4573</v>
      </c>
      <c r="G267" s="6" t="s">
        <v>4233</v>
      </c>
      <c r="H267" s="32">
        <v>16.03</v>
      </c>
      <c r="I267" s="33">
        <v>153.18100000000001</v>
      </c>
      <c r="J267" s="33">
        <v>153.1825</v>
      </c>
      <c r="K267" s="34">
        <v>1</v>
      </c>
      <c r="L267" s="34">
        <v>1</v>
      </c>
      <c r="M267" s="7">
        <v>0</v>
      </c>
      <c r="N267" s="7">
        <v>0</v>
      </c>
      <c r="O267" s="7">
        <v>1</v>
      </c>
      <c r="P267" s="7">
        <v>1</v>
      </c>
      <c r="Q267" s="35">
        <v>153.18100000000001</v>
      </c>
      <c r="R267" s="35">
        <v>153.1825</v>
      </c>
      <c r="S267" s="35">
        <v>2455.4914300000005</v>
      </c>
      <c r="T267" s="35">
        <v>2455.5154750000002</v>
      </c>
      <c r="U267" s="36">
        <v>1.5197647390074436E-3</v>
      </c>
      <c r="V267" s="37">
        <v>1.5200980418778817E-3</v>
      </c>
      <c r="W267" s="37">
        <v>3.3330287043807812E-7</v>
      </c>
      <c r="X267" s="38">
        <v>3.9581153970572096E-2</v>
      </c>
      <c r="Y267" s="39">
        <v>2469.1923874343165</v>
      </c>
      <c r="Z267" s="40">
        <v>0</v>
      </c>
      <c r="AA267" s="41">
        <v>0</v>
      </c>
      <c r="AB267" s="41">
        <v>0</v>
      </c>
      <c r="AC267" s="42">
        <v>0</v>
      </c>
      <c r="AD267" s="43">
        <v>0</v>
      </c>
      <c r="AE267" s="40">
        <v>3.0699478911473854E-3</v>
      </c>
      <c r="AF267" s="41">
        <v>3.0653642433721047E-3</v>
      </c>
      <c r="AG267" s="41">
        <v>-4.5836477752807421E-6</v>
      </c>
      <c r="AH267" s="42">
        <v>-1.6497995090594967E-2</v>
      </c>
      <c r="AI267" s="43">
        <v>-1029.1949526260116</v>
      </c>
      <c r="AJ267" s="42">
        <v>2.3083158879977129E-2</v>
      </c>
      <c r="AK267" s="31">
        <v>1439.9974348083049</v>
      </c>
      <c r="AL267" s="44">
        <f>+$AL$6*W267/H267*10^6</f>
        <v>10.396221785342423</v>
      </c>
      <c r="AM267" s="31">
        <v>4850107</v>
      </c>
      <c r="AN267" s="45">
        <v>2.9690013742136097E-4</v>
      </c>
      <c r="AR267" s="33"/>
    </row>
    <row r="268" spans="1:44">
      <c r="A268" s="6" t="s">
        <v>4620</v>
      </c>
      <c r="B268" s="6" t="s">
        <v>1856</v>
      </c>
      <c r="C268" s="6" t="s">
        <v>3218</v>
      </c>
      <c r="D268" s="30" t="s">
        <v>6335</v>
      </c>
      <c r="E268" s="6" t="s">
        <v>3121</v>
      </c>
      <c r="F268" s="31" t="s">
        <v>4584</v>
      </c>
      <c r="G268" s="6" t="s">
        <v>4235</v>
      </c>
      <c r="H268" s="32">
        <v>44.2</v>
      </c>
      <c r="I268" s="33">
        <v>72.78</v>
      </c>
      <c r="J268" s="33">
        <v>72.779579999999996</v>
      </c>
      <c r="K268" s="34">
        <v>1</v>
      </c>
      <c r="L268" s="34">
        <v>1</v>
      </c>
      <c r="M268" s="7">
        <v>0</v>
      </c>
      <c r="N268" s="7">
        <v>0</v>
      </c>
      <c r="O268" s="7">
        <v>1</v>
      </c>
      <c r="P268" s="7">
        <v>1</v>
      </c>
      <c r="Q268" s="35">
        <v>72.78</v>
      </c>
      <c r="R268" s="35">
        <v>72.779579999999996</v>
      </c>
      <c r="S268" s="35">
        <v>3216.8760000000002</v>
      </c>
      <c r="T268" s="35">
        <v>3216.8574360000002</v>
      </c>
      <c r="U268" s="36">
        <v>1.9910045927382073E-3</v>
      </c>
      <c r="V268" s="37">
        <v>1.9914102514315872E-3</v>
      </c>
      <c r="W268" s="37">
        <v>4.0565869337998509E-7</v>
      </c>
      <c r="X268" s="38">
        <v>4.8173720139494849E-2</v>
      </c>
      <c r="Y268" s="39">
        <v>1089.9031705768066</v>
      </c>
      <c r="Z268" s="40">
        <v>0</v>
      </c>
      <c r="AA268" s="41">
        <v>0</v>
      </c>
      <c r="AB268" s="41">
        <v>0</v>
      </c>
      <c r="AC268" s="42">
        <v>0</v>
      </c>
      <c r="AD268" s="43">
        <v>0</v>
      </c>
      <c r="AE268" s="40">
        <v>4.021859564088414E-3</v>
      </c>
      <c r="AF268" s="41">
        <v>4.0157921465919771E-3</v>
      </c>
      <c r="AG268" s="41">
        <v>-6.0674174964369526E-6</v>
      </c>
      <c r="AH268" s="42">
        <v>-2.1838550642708548E-2</v>
      </c>
      <c r="AI268" s="43">
        <v>-494.08485616987662</v>
      </c>
      <c r="AJ268" s="42">
        <v>2.6335169496786302E-2</v>
      </c>
      <c r="AK268" s="31">
        <v>595.81831440692997</v>
      </c>
      <c r="AL268" s="44">
        <f>+$AL$6*W268/H268*10^6</f>
        <v>4.5888992463799214</v>
      </c>
      <c r="AM268" s="31">
        <v>2138386.5</v>
      </c>
      <c r="AN268" s="45">
        <v>2.7862985218384516E-4</v>
      </c>
      <c r="AR268" s="33"/>
    </row>
    <row r="269" spans="1:44">
      <c r="A269" s="6" t="s">
        <v>4766</v>
      </c>
      <c r="B269" s="6" t="s">
        <v>2005</v>
      </c>
      <c r="C269" s="6" t="s">
        <v>3322</v>
      </c>
      <c r="D269" s="30" t="s">
        <v>6338</v>
      </c>
      <c r="E269" s="6" t="s">
        <v>5819</v>
      </c>
      <c r="F269" s="31" t="s">
        <v>4584</v>
      </c>
      <c r="G269" s="6" t="s">
        <v>4235</v>
      </c>
      <c r="H269" s="32">
        <v>11.2</v>
      </c>
      <c r="I269" s="33">
        <v>304.77800000000002</v>
      </c>
      <c r="J269" s="33">
        <v>304.77749999999997</v>
      </c>
      <c r="K269" s="34">
        <v>1</v>
      </c>
      <c r="L269" s="34">
        <v>1</v>
      </c>
      <c r="M269" s="7">
        <v>0</v>
      </c>
      <c r="N269" s="7">
        <v>0</v>
      </c>
      <c r="O269" s="7">
        <v>1</v>
      </c>
      <c r="P269" s="7">
        <v>1</v>
      </c>
      <c r="Q269" s="35">
        <v>304.77800000000002</v>
      </c>
      <c r="R269" s="35">
        <v>304.77749999999997</v>
      </c>
      <c r="S269" s="35">
        <v>3413.5136000000002</v>
      </c>
      <c r="T269" s="35">
        <v>3413.5079999999994</v>
      </c>
      <c r="U269" s="36">
        <v>2.112708495750017E-3</v>
      </c>
      <c r="V269" s="37">
        <v>2.1131476789957855E-3</v>
      </c>
      <c r="W269" s="37">
        <v>4.3918324576846732E-7</v>
      </c>
      <c r="X269" s="38">
        <v>5.2154905384431245E-2</v>
      </c>
      <c r="Y269" s="39">
        <v>4656.6879807527903</v>
      </c>
      <c r="Z269" s="40">
        <v>0</v>
      </c>
      <c r="AA269" s="41">
        <v>0</v>
      </c>
      <c r="AB269" s="41">
        <v>0</v>
      </c>
      <c r="AC269" s="42">
        <v>0</v>
      </c>
      <c r="AD269" s="43">
        <v>0</v>
      </c>
      <c r="AE269" s="40">
        <v>4.2677032995073081E-3</v>
      </c>
      <c r="AF269" s="41">
        <v>4.2612826000066745E-3</v>
      </c>
      <c r="AG269" s="41">
        <v>-6.4206995006336684E-6</v>
      </c>
      <c r="AH269" s="42">
        <v>-2.3110124083029447E-2</v>
      </c>
      <c r="AI269" s="43">
        <v>-2063.403935984772</v>
      </c>
      <c r="AJ269" s="42">
        <v>2.9044781301401798E-2</v>
      </c>
      <c r="AK269" s="31">
        <v>2593.2840447680182</v>
      </c>
      <c r="AL269" s="44">
        <f>+$AL$6*W269/H269*10^6</f>
        <v>19.606394900378007</v>
      </c>
      <c r="AM269" s="31">
        <v>26140522</v>
      </c>
      <c r="AN269" s="45">
        <v>9.9205518725602277E-5</v>
      </c>
      <c r="AR269" s="33"/>
    </row>
    <row r="270" spans="1:44">
      <c r="A270" s="6" t="s">
        <v>1479</v>
      </c>
      <c r="B270" s="6" t="s">
        <v>2293</v>
      </c>
      <c r="C270" s="6" t="s">
        <v>2935</v>
      </c>
      <c r="D270" s="30" t="s">
        <v>6339</v>
      </c>
      <c r="E270" s="6" t="s">
        <v>952</v>
      </c>
      <c r="F270" s="31" t="s">
        <v>4577</v>
      </c>
      <c r="G270" s="6" t="s">
        <v>4234</v>
      </c>
      <c r="H270" s="32">
        <v>54.86</v>
      </c>
      <c r="I270" s="33">
        <v>189.59200000000001</v>
      </c>
      <c r="J270" s="33">
        <v>189.52619999999999</v>
      </c>
      <c r="K270" s="34">
        <v>1</v>
      </c>
      <c r="L270" s="34">
        <v>1</v>
      </c>
      <c r="M270" s="7">
        <v>0.64</v>
      </c>
      <c r="N270" s="7">
        <v>0.64</v>
      </c>
      <c r="O270" s="7">
        <v>0.36</v>
      </c>
      <c r="P270" s="7">
        <v>0.36</v>
      </c>
      <c r="Q270" s="35">
        <v>189.59200000000001</v>
      </c>
      <c r="R270" s="35">
        <v>189.52619999999999</v>
      </c>
      <c r="S270" s="35">
        <v>10401.01712</v>
      </c>
      <c r="T270" s="35">
        <v>10397.407331999999</v>
      </c>
      <c r="U270" s="36">
        <v>6.4374482743720061E-3</v>
      </c>
      <c r="V270" s="37">
        <v>6.4365623784064848E-3</v>
      </c>
      <c r="W270" s="37">
        <v>-8.8589596552134109E-7</v>
      </c>
      <c r="X270" s="38">
        <v>-0.10520396829202604</v>
      </c>
      <c r="Y270" s="39">
        <v>-1917.6807927821005</v>
      </c>
      <c r="Z270" s="40">
        <v>8.1590898890098271E-3</v>
      </c>
      <c r="AA270" s="41">
        <v>8.1717060875275173E-3</v>
      </c>
      <c r="AB270" s="41">
        <v>1.261619851769015E-5</v>
      </c>
      <c r="AC270" s="42">
        <v>7.2051100984875813E-2</v>
      </c>
      <c r="AD270" s="43">
        <v>1313.3631240407551</v>
      </c>
      <c r="AE270" s="40">
        <v>4.6813476381790771E-3</v>
      </c>
      <c r="AF270" s="41">
        <v>4.6726900132215985E-3</v>
      </c>
      <c r="AG270" s="41">
        <v>-8.6576249574785852E-6</v>
      </c>
      <c r="AH270" s="42">
        <v>-3.1161524848175273E-2</v>
      </c>
      <c r="AI270" s="43">
        <v>-568.01904571956391</v>
      </c>
      <c r="AJ270" s="42">
        <v>-6.43143921553255E-2</v>
      </c>
      <c r="AK270" s="31">
        <v>-1172.3367144609092</v>
      </c>
      <c r="AL270" s="44">
        <f>+$AL$6*W270/H270*10^6</f>
        <v>-8.0741520736542203</v>
      </c>
      <c r="AM270" s="31">
        <v>2665348.5</v>
      </c>
      <c r="AN270" s="45">
        <v>-4.3984368815594253E-4</v>
      </c>
      <c r="AR270" s="33"/>
    </row>
    <row r="271" spans="1:44">
      <c r="A271" s="6" t="s">
        <v>3703</v>
      </c>
      <c r="B271" s="6" t="s">
        <v>456</v>
      </c>
      <c r="C271" s="6" t="s">
        <v>3864</v>
      </c>
      <c r="D271" s="30" t="s">
        <v>6341</v>
      </c>
      <c r="E271" s="6" t="s">
        <v>3054</v>
      </c>
      <c r="F271" s="31" t="s">
        <v>4589</v>
      </c>
      <c r="G271" s="6" t="s">
        <v>4234</v>
      </c>
      <c r="H271" s="32">
        <v>37.33</v>
      </c>
      <c r="I271" s="33">
        <v>110.3</v>
      </c>
      <c r="J271" s="33">
        <v>110.19999999999999</v>
      </c>
      <c r="K271" s="34">
        <v>1</v>
      </c>
      <c r="L271" s="34">
        <v>1</v>
      </c>
      <c r="M271" s="7">
        <v>1</v>
      </c>
      <c r="N271" s="7">
        <v>1</v>
      </c>
      <c r="O271" s="7">
        <v>0</v>
      </c>
      <c r="P271" s="7">
        <v>0</v>
      </c>
      <c r="Q271" s="35">
        <v>110.3</v>
      </c>
      <c r="R271" s="35">
        <v>110.19999999999999</v>
      </c>
      <c r="S271" s="35">
        <v>4117.4989999999998</v>
      </c>
      <c r="T271" s="35">
        <v>4113.7659999999996</v>
      </c>
      <c r="U271" s="36">
        <v>2.5484225750681639E-3</v>
      </c>
      <c r="V271" s="37">
        <v>2.5466455842001181E-3</v>
      </c>
      <c r="W271" s="37">
        <v>-1.776990868045808E-6</v>
      </c>
      <c r="X271" s="38">
        <v>-0.21102533278509156</v>
      </c>
      <c r="Y271" s="39">
        <v>-5652.969000404275</v>
      </c>
      <c r="Z271" s="40">
        <v>5.0468388198407141E-3</v>
      </c>
      <c r="AA271" s="41">
        <v>5.0518132777381481E-3</v>
      </c>
      <c r="AB271" s="41">
        <v>4.9744578974339829E-6</v>
      </c>
      <c r="AC271" s="42">
        <v>2.8409125602333159E-2</v>
      </c>
      <c r="AD271" s="43">
        <v>761.02667030091504</v>
      </c>
      <c r="AE271" s="40">
        <v>0</v>
      </c>
      <c r="AF271" s="41">
        <v>0</v>
      </c>
      <c r="AG271" s="41">
        <v>0</v>
      </c>
      <c r="AH271" s="42">
        <v>0</v>
      </c>
      <c r="AI271" s="43">
        <v>0</v>
      </c>
      <c r="AJ271" s="42">
        <v>-0.18261620718275839</v>
      </c>
      <c r="AK271" s="31">
        <v>-4891.9423301033603</v>
      </c>
      <c r="AL271" s="44">
        <f>+$AL$6*W271/H271*10^6</f>
        <v>-23.801109939000909</v>
      </c>
      <c r="AM271" s="31">
        <v>1905730.625</v>
      </c>
      <c r="AN271" s="45">
        <v>-2.5669642214535752E-3</v>
      </c>
      <c r="AR271" s="33"/>
    </row>
    <row r="272" spans="1:44">
      <c r="A272" s="6" t="s">
        <v>3647</v>
      </c>
      <c r="B272" s="6" t="s">
        <v>402</v>
      </c>
      <c r="C272" s="6" t="s">
        <v>3813</v>
      </c>
      <c r="D272" s="30" t="s">
        <v>6340</v>
      </c>
      <c r="E272" s="6" t="s">
        <v>2735</v>
      </c>
      <c r="F272" s="31" t="s">
        <v>4574</v>
      </c>
      <c r="G272" s="6" t="s">
        <v>4234</v>
      </c>
      <c r="H272" s="32">
        <v>34.6</v>
      </c>
      <c r="I272" s="33">
        <v>63.091000000000001</v>
      </c>
      <c r="J272" s="33">
        <v>63.066649999999996</v>
      </c>
      <c r="K272" s="34">
        <v>1</v>
      </c>
      <c r="L272" s="34">
        <v>1</v>
      </c>
      <c r="M272" s="7">
        <v>0</v>
      </c>
      <c r="N272" s="7">
        <v>0</v>
      </c>
      <c r="O272" s="7">
        <v>1</v>
      </c>
      <c r="P272" s="7">
        <v>1</v>
      </c>
      <c r="Q272" s="35">
        <v>63.091000000000001</v>
      </c>
      <c r="R272" s="35">
        <v>63.066649999999996</v>
      </c>
      <c r="S272" s="35">
        <v>2182.9486000000002</v>
      </c>
      <c r="T272" s="35">
        <v>2182.1060899999998</v>
      </c>
      <c r="U272" s="36">
        <v>1.3510812006155787E-3</v>
      </c>
      <c r="V272" s="37">
        <v>1.3508427164682399E-3</v>
      </c>
      <c r="W272" s="37">
        <v>-2.3848414733881711E-7</v>
      </c>
      <c r="X272" s="38">
        <v>-2.8321021487008203E-2</v>
      </c>
      <c r="Y272" s="39">
        <v>-818.52663257249128</v>
      </c>
      <c r="Z272" s="40">
        <v>0</v>
      </c>
      <c r="AA272" s="41">
        <v>0</v>
      </c>
      <c r="AB272" s="41">
        <v>0</v>
      </c>
      <c r="AC272" s="42">
        <v>0</v>
      </c>
      <c r="AD272" s="43">
        <v>0</v>
      </c>
      <c r="AE272" s="40">
        <v>2.7292045776161136E-3</v>
      </c>
      <c r="AF272" s="41">
        <v>2.7240512436723743E-3</v>
      </c>
      <c r="AG272" s="41">
        <v>-5.1533339437393431E-6</v>
      </c>
      <c r="AH272" s="42">
        <v>-1.8548475422241785E-2</v>
      </c>
      <c r="AI272" s="43">
        <v>-536.08310468906893</v>
      </c>
      <c r="AJ272" s="42">
        <v>-4.6869496909249991E-2</v>
      </c>
      <c r="AK272" s="31">
        <v>-1354.6097372615602</v>
      </c>
      <c r="AL272" s="44">
        <f>+$AL$6*W272/H272*10^6</f>
        <v>-3.4463027072083396</v>
      </c>
      <c r="AM272" s="31">
        <v>435248.8125</v>
      </c>
      <c r="AN272" s="45">
        <v>-3.1122652109741487E-3</v>
      </c>
      <c r="AR272" s="33"/>
    </row>
    <row r="273" spans="1:44">
      <c r="A273" s="6" t="s">
        <v>3478</v>
      </c>
      <c r="B273" s="6" t="s">
        <v>232</v>
      </c>
      <c r="C273" s="6" t="s">
        <v>542</v>
      </c>
      <c r="D273" s="30" t="s">
        <v>500</v>
      </c>
      <c r="E273" s="6" t="s">
        <v>2571</v>
      </c>
      <c r="F273" s="31" t="s">
        <v>4585</v>
      </c>
      <c r="G273" s="6" t="s">
        <v>4234</v>
      </c>
      <c r="H273" s="32">
        <v>22.15</v>
      </c>
      <c r="I273" s="33">
        <v>49.698</v>
      </c>
      <c r="J273" s="33">
        <v>49.637239999999998</v>
      </c>
      <c r="K273" s="34">
        <v>1</v>
      </c>
      <c r="L273" s="34">
        <v>1</v>
      </c>
      <c r="M273" s="7">
        <v>0.47</v>
      </c>
      <c r="N273" s="7">
        <v>0.47</v>
      </c>
      <c r="O273" s="7">
        <v>0.53</v>
      </c>
      <c r="P273" s="7">
        <v>0.53</v>
      </c>
      <c r="Q273" s="35">
        <v>49.698</v>
      </c>
      <c r="R273" s="35">
        <v>49.637239999999998</v>
      </c>
      <c r="S273" s="35">
        <v>1100.8107</v>
      </c>
      <c r="T273" s="35">
        <v>1099.4648659999998</v>
      </c>
      <c r="U273" s="36">
        <v>6.8131913055876595E-4</v>
      </c>
      <c r="V273" s="37">
        <v>6.8062873434757208E-4</v>
      </c>
      <c r="W273" s="37">
        <v>-6.9039621119386732E-7</v>
      </c>
      <c r="X273" s="38">
        <v>-8.1987528940411253E-2</v>
      </c>
      <c r="Y273" s="39">
        <v>-3701.4685751878674</v>
      </c>
      <c r="Z273" s="40">
        <v>6.3415647746516374E-4</v>
      </c>
      <c r="AA273" s="41">
        <v>6.3458078752625562E-4</v>
      </c>
      <c r="AB273" s="41">
        <v>4.2431006109188135E-7</v>
      </c>
      <c r="AC273" s="42">
        <v>2.4232344646259794E-3</v>
      </c>
      <c r="AD273" s="43">
        <v>109.40110449778689</v>
      </c>
      <c r="AE273" s="40">
        <v>7.2942575414293453E-4</v>
      </c>
      <c r="AF273" s="41">
        <v>7.2743909388417113E-4</v>
      </c>
      <c r="AG273" s="41">
        <v>-1.9866602587633982E-6</v>
      </c>
      <c r="AH273" s="42">
        <v>-7.1506173254665475E-3</v>
      </c>
      <c r="AI273" s="43">
        <v>-322.82696728968614</v>
      </c>
      <c r="AJ273" s="42">
        <v>-8.6714911801251821E-2</v>
      </c>
      <c r="AK273" s="31">
        <v>-3914.8944379797667</v>
      </c>
      <c r="AL273" s="44">
        <f>+$AL$6*W273/H273*10^6</f>
        <v>-15.584564586769014</v>
      </c>
      <c r="AM273" s="31">
        <v>1238021.75</v>
      </c>
      <c r="AN273" s="45">
        <v>-3.162217818854771E-3</v>
      </c>
      <c r="AR273" s="33"/>
    </row>
    <row r="274" spans="1:44">
      <c r="A274" s="6" t="s">
        <v>5280</v>
      </c>
      <c r="B274" s="6" t="s">
        <v>5276</v>
      </c>
      <c r="C274" s="6" t="s">
        <v>5341</v>
      </c>
      <c r="D274" s="30" t="s">
        <v>5283</v>
      </c>
      <c r="E274" s="6" t="s">
        <v>5270</v>
      </c>
      <c r="F274" s="31" t="s">
        <v>4585</v>
      </c>
      <c r="G274" s="6" t="s">
        <v>4234</v>
      </c>
      <c r="H274" s="32">
        <v>50.55</v>
      </c>
      <c r="I274" s="33">
        <v>198.68100000000001</v>
      </c>
      <c r="J274" s="33">
        <v>198.55269999999999</v>
      </c>
      <c r="K274" s="34">
        <v>1</v>
      </c>
      <c r="L274" s="34">
        <v>1</v>
      </c>
      <c r="M274" s="7">
        <v>0</v>
      </c>
      <c r="N274" s="7">
        <v>0</v>
      </c>
      <c r="O274" s="7">
        <v>1</v>
      </c>
      <c r="P274" s="7">
        <v>1</v>
      </c>
      <c r="Q274" s="35">
        <v>198.68100000000001</v>
      </c>
      <c r="R274" s="35">
        <v>198.55269999999999</v>
      </c>
      <c r="S274" s="35">
        <v>10043.324549999999</v>
      </c>
      <c r="T274" s="35">
        <v>10036.838984999999</v>
      </c>
      <c r="U274" s="36">
        <v>6.2160634433563455E-3</v>
      </c>
      <c r="V274" s="37">
        <v>6.2133509004833635E-3</v>
      </c>
      <c r="W274" s="37">
        <v>-2.7125428729820114E-6</v>
      </c>
      <c r="X274" s="38">
        <v>-0.32212617000916483</v>
      </c>
      <c r="Y274" s="39">
        <v>-6372.4267064127571</v>
      </c>
      <c r="Z274" s="40">
        <v>0</v>
      </c>
      <c r="AA274" s="41">
        <v>0</v>
      </c>
      <c r="AB274" s="41">
        <v>0</v>
      </c>
      <c r="AC274" s="42">
        <v>0</v>
      </c>
      <c r="AD274" s="43">
        <v>0</v>
      </c>
      <c r="AE274" s="40">
        <v>1.2556542713073634E-2</v>
      </c>
      <c r="AF274" s="41">
        <v>1.2529575828106791E-2</v>
      </c>
      <c r="AG274" s="41">
        <v>-2.6966884966842658E-5</v>
      </c>
      <c r="AH274" s="42">
        <v>-9.7062330616003736E-2</v>
      </c>
      <c r="AI274" s="43">
        <v>-1920.1252347379573</v>
      </c>
      <c r="AJ274" s="42">
        <v>-0.41918850062516855</v>
      </c>
      <c r="AK274" s="31">
        <v>-8292.5519411507139</v>
      </c>
      <c r="AL274" s="44">
        <f>+$AL$6*W274/H274*10^6</f>
        <v>-26.830295479545121</v>
      </c>
      <c r="AM274" s="31">
        <v>2219018.75</v>
      </c>
      <c r="AN274" s="45">
        <v>-3.7370355438189578E-3</v>
      </c>
      <c r="AR274" s="33"/>
    </row>
    <row r="275" spans="1:44">
      <c r="A275" s="6" t="s">
        <v>3733</v>
      </c>
      <c r="B275" s="6" t="s">
        <v>484</v>
      </c>
      <c r="C275" s="6" t="s">
        <v>3894</v>
      </c>
      <c r="D275" s="30" t="s">
        <v>6342</v>
      </c>
      <c r="E275" s="6" t="s">
        <v>3084</v>
      </c>
      <c r="F275" s="31" t="s">
        <v>4590</v>
      </c>
      <c r="G275" s="6" t="s">
        <v>4234</v>
      </c>
      <c r="H275" s="32">
        <v>29.6</v>
      </c>
      <c r="I275" s="33">
        <v>90.316999999999993</v>
      </c>
      <c r="J275" s="33">
        <v>90.265020000000007</v>
      </c>
      <c r="K275" s="34">
        <v>1</v>
      </c>
      <c r="L275" s="34">
        <v>1</v>
      </c>
      <c r="M275" s="7">
        <v>0.56999999999999995</v>
      </c>
      <c r="N275" s="7">
        <v>0.56999999999999995</v>
      </c>
      <c r="O275" s="7">
        <v>0.43</v>
      </c>
      <c r="P275" s="7">
        <v>0.43</v>
      </c>
      <c r="Q275" s="35">
        <v>90.316999999999993</v>
      </c>
      <c r="R275" s="35">
        <v>90.265020000000007</v>
      </c>
      <c r="S275" s="35">
        <v>2673.3831999999998</v>
      </c>
      <c r="T275" s="35">
        <v>2671.8445920000004</v>
      </c>
      <c r="U275" s="36">
        <v>1.6546233766390637E-3</v>
      </c>
      <c r="V275" s="37">
        <v>1.6540175673302195E-3</v>
      </c>
      <c r="W275" s="37">
        <v>-6.0580930884420944E-7</v>
      </c>
      <c r="X275" s="38">
        <v>-7.1942469318227287E-2</v>
      </c>
      <c r="Y275" s="39">
        <v>-2430.4888283184896</v>
      </c>
      <c r="Z275" s="40">
        <v>1.867764010390748E-3</v>
      </c>
      <c r="AA275" s="41">
        <v>1.870224556276056E-3</v>
      </c>
      <c r="AB275" s="41">
        <v>2.4605458853080124E-6</v>
      </c>
      <c r="AC275" s="42">
        <v>1.4052175844543279E-2</v>
      </c>
      <c r="AD275" s="43">
        <v>474.73567042375942</v>
      </c>
      <c r="AE275" s="40">
        <v>1.4372166879603422E-3</v>
      </c>
      <c r="AF275" s="41">
        <v>1.4342308540126346E-3</v>
      </c>
      <c r="AG275" s="41">
        <v>-2.9858339477076019E-6</v>
      </c>
      <c r="AH275" s="42">
        <v>-1.074695880348151E-2</v>
      </c>
      <c r="AI275" s="43">
        <v>-363.07293255005101</v>
      </c>
      <c r="AJ275" s="42">
        <v>-6.8637252277165509E-2</v>
      </c>
      <c r="AK275" s="31">
        <v>-2318.8260904447811</v>
      </c>
      <c r="AL275" s="44">
        <f>+$AL$6*W275/H275*10^6</f>
        <v>-10.233265352098131</v>
      </c>
      <c r="AM275" s="31">
        <v>409433.90625</v>
      </c>
      <c r="AN275" s="45">
        <v>-5.6634930694501586E-3</v>
      </c>
      <c r="AR275" s="33"/>
    </row>
    <row r="276" spans="1:44">
      <c r="A276" s="6" t="s">
        <v>3714</v>
      </c>
      <c r="B276" s="6" t="s">
        <v>467</v>
      </c>
      <c r="C276" s="6" t="s">
        <v>3875</v>
      </c>
      <c r="D276" s="30" t="s">
        <v>6343</v>
      </c>
      <c r="E276" s="6" t="s">
        <v>3065</v>
      </c>
      <c r="F276" s="31" t="s">
        <v>4591</v>
      </c>
      <c r="G276" s="6" t="s">
        <v>4234</v>
      </c>
      <c r="H276" s="32">
        <v>73.849999999999994</v>
      </c>
      <c r="I276" s="33">
        <v>50.453000000000003</v>
      </c>
      <c r="J276" s="33">
        <v>50.390059999999998</v>
      </c>
      <c r="K276" s="34">
        <v>1</v>
      </c>
      <c r="L276" s="34">
        <v>1</v>
      </c>
      <c r="M276" s="7">
        <v>1</v>
      </c>
      <c r="N276" s="7">
        <v>1</v>
      </c>
      <c r="O276" s="7">
        <v>0</v>
      </c>
      <c r="P276" s="7">
        <v>0</v>
      </c>
      <c r="Q276" s="35">
        <v>50.453000000000003</v>
      </c>
      <c r="R276" s="35">
        <v>50.390059999999998</v>
      </c>
      <c r="S276" s="35">
        <v>3725.9540499999998</v>
      </c>
      <c r="T276" s="35">
        <v>3721.3059309999994</v>
      </c>
      <c r="U276" s="36">
        <v>2.3060856638184137E-3</v>
      </c>
      <c r="V276" s="37">
        <v>2.3036913904774504E-3</v>
      </c>
      <c r="W276" s="37">
        <v>-2.3942733409633259E-6</v>
      </c>
      <c r="X276" s="38">
        <v>-0.2843302898404283</v>
      </c>
      <c r="Y276" s="39">
        <v>-3850.1054819286164</v>
      </c>
      <c r="Z276" s="40">
        <v>4.5669202446637453E-3</v>
      </c>
      <c r="AA276" s="41">
        <v>4.5698619495497597E-3</v>
      </c>
      <c r="AB276" s="41">
        <v>2.9417048860143694E-6</v>
      </c>
      <c r="AC276" s="42">
        <v>1.6800074563881353E-2</v>
      </c>
      <c r="AD276" s="43">
        <v>227.48916132540765</v>
      </c>
      <c r="AE276" s="40">
        <v>0</v>
      </c>
      <c r="AF276" s="41">
        <v>0</v>
      </c>
      <c r="AG276" s="41">
        <v>0</v>
      </c>
      <c r="AH276" s="42">
        <v>0</v>
      </c>
      <c r="AI276" s="43">
        <v>0</v>
      </c>
      <c r="AJ276" s="42">
        <v>-0.26753021527654697</v>
      </c>
      <c r="AK276" s="31">
        <v>-3622.6163206032088</v>
      </c>
      <c r="AL276" s="44">
        <f>+$AL$6*W276/H276*10^6</f>
        <v>-16.210381455405049</v>
      </c>
      <c r="AM276" s="31">
        <v>515109.15625</v>
      </c>
      <c r="AN276" s="45">
        <v>-7.0327158363401908E-3</v>
      </c>
      <c r="AR276" s="33"/>
    </row>
    <row r="277" spans="1:44">
      <c r="A277" s="6" t="s">
        <v>6106</v>
      </c>
      <c r="B277" s="6" t="s">
        <v>6086</v>
      </c>
      <c r="C277" s="6" t="s">
        <v>6124</v>
      </c>
      <c r="D277" s="30" t="s">
        <v>6345</v>
      </c>
      <c r="E277" s="6" t="s">
        <v>6477</v>
      </c>
      <c r="F277" s="31" t="s">
        <v>4581</v>
      </c>
      <c r="G277" s="6" t="s">
        <v>4234</v>
      </c>
      <c r="H277" s="32">
        <v>19.309999999999999</v>
      </c>
      <c r="I277" s="33">
        <v>155.32900000000001</v>
      </c>
      <c r="J277" s="33">
        <v>155.1626</v>
      </c>
      <c r="K277" s="34">
        <v>1</v>
      </c>
      <c r="L277" s="34">
        <v>1</v>
      </c>
      <c r="M277" s="7">
        <v>0.46</v>
      </c>
      <c r="N277" s="7">
        <v>0.46</v>
      </c>
      <c r="O277" s="7">
        <v>0.54</v>
      </c>
      <c r="P277" s="7">
        <v>0.54</v>
      </c>
      <c r="Q277" s="35">
        <v>155.32900000000001</v>
      </c>
      <c r="R277" s="35">
        <v>155.1626</v>
      </c>
      <c r="S277" s="35">
        <v>2999.40299</v>
      </c>
      <c r="T277" s="35">
        <v>2996.1898059999999</v>
      </c>
      <c r="U277" s="36">
        <v>1.8564051360893958E-3</v>
      </c>
      <c r="V277" s="37">
        <v>1.854804949740775E-3</v>
      </c>
      <c r="W277" s="37">
        <v>-1.6001863486208179E-6</v>
      </c>
      <c r="X277" s="38">
        <v>-0.19002903324270984</v>
      </c>
      <c r="Y277" s="39">
        <v>-9840.9649530144925</v>
      </c>
      <c r="Z277" s="40">
        <v>1.6911361934242176E-3</v>
      </c>
      <c r="AA277" s="41">
        <v>1.6925240921589276E-3</v>
      </c>
      <c r="AB277" s="41">
        <v>1.3878987347099633E-6</v>
      </c>
      <c r="AC277" s="42">
        <v>7.9262887113857386E-3</v>
      </c>
      <c r="AD277" s="43">
        <v>410.47585247984148</v>
      </c>
      <c r="AE277" s="40">
        <v>2.0249819716454467E-3</v>
      </c>
      <c r="AF277" s="41">
        <v>2.0197726804148681E-3</v>
      </c>
      <c r="AG277" s="41">
        <v>-5.2092912305786582E-6</v>
      </c>
      <c r="AH277" s="42">
        <v>-1.874988335950448E-2</v>
      </c>
      <c r="AI277" s="43">
        <v>-970.99344171436985</v>
      </c>
      <c r="AJ277" s="42">
        <v>-0.20085262789082858</v>
      </c>
      <c r="AK277" s="31">
        <v>-10401.482542249021</v>
      </c>
      <c r="AL277" s="44">
        <f>+$AL$6*W277/H277*10^6</f>
        <v>-41.43413642208229</v>
      </c>
      <c r="AM277" s="31">
        <v>1134695.125</v>
      </c>
      <c r="AN277" s="45">
        <v>-9.1667641052472319E-3</v>
      </c>
      <c r="AR277" s="33"/>
    </row>
    <row r="278" spans="1:44">
      <c r="A278" s="6" t="s">
        <v>3671</v>
      </c>
      <c r="B278" s="6" t="s">
        <v>424</v>
      </c>
      <c r="C278" s="6" t="s">
        <v>3833</v>
      </c>
      <c r="D278" s="30" t="s">
        <v>6347</v>
      </c>
      <c r="E278" s="6" t="s">
        <v>3022</v>
      </c>
      <c r="F278" s="31" t="s">
        <v>4574</v>
      </c>
      <c r="G278" s="6" t="s">
        <v>4234</v>
      </c>
      <c r="H278" s="32">
        <v>52.5</v>
      </c>
      <c r="I278" s="33">
        <v>140.33099999999999</v>
      </c>
      <c r="J278" s="33">
        <v>140.16839999999999</v>
      </c>
      <c r="K278" s="34">
        <v>1</v>
      </c>
      <c r="L278" s="34">
        <v>1</v>
      </c>
      <c r="M278" s="7">
        <v>0.64</v>
      </c>
      <c r="N278" s="7">
        <v>0.64</v>
      </c>
      <c r="O278" s="7">
        <v>0.36</v>
      </c>
      <c r="P278" s="7">
        <v>0.36</v>
      </c>
      <c r="Q278" s="35">
        <v>140.33099999999999</v>
      </c>
      <c r="R278" s="35">
        <v>140.16839999999999</v>
      </c>
      <c r="S278" s="35">
        <v>7367.3774999999996</v>
      </c>
      <c r="T278" s="35">
        <v>7358.8409999999994</v>
      </c>
      <c r="U278" s="36">
        <v>4.5598532361633241E-3</v>
      </c>
      <c r="V278" s="37">
        <v>4.5555240471822607E-3</v>
      </c>
      <c r="W278" s="37">
        <v>-4.3291889810634018E-6</v>
      </c>
      <c r="X278" s="38">
        <v>-0.51410987070694691</v>
      </c>
      <c r="Y278" s="39">
        <v>-9792.5689658466072</v>
      </c>
      <c r="Z278" s="40">
        <v>5.7793477863988443E-3</v>
      </c>
      <c r="AA278" s="41">
        <v>5.7835846838252044E-3</v>
      </c>
      <c r="AB278" s="41">
        <v>4.2368974263601311E-6</v>
      </c>
      <c r="AC278" s="42">
        <v>2.4196918263547227E-2</v>
      </c>
      <c r="AD278" s="43">
        <v>460.89368121042338</v>
      </c>
      <c r="AE278" s="40">
        <v>3.3159502442198338E-3</v>
      </c>
      <c r="AF278" s="41">
        <v>3.3071304943259714E-3</v>
      </c>
      <c r="AG278" s="41">
        <v>-8.8197498938624719E-6</v>
      </c>
      <c r="AH278" s="42">
        <v>-3.1745063666089909E-2</v>
      </c>
      <c r="AI278" s="43">
        <v>-604.66787935409343</v>
      </c>
      <c r="AJ278" s="42">
        <v>-0.52165801610948959</v>
      </c>
      <c r="AK278" s="31">
        <v>-9936.3431639902774</v>
      </c>
      <c r="AL278" s="44">
        <f>+$AL$6*W278/H278*10^6</f>
        <v>-41.230371248222873</v>
      </c>
      <c r="AM278" s="31">
        <v>961718.625</v>
      </c>
      <c r="AN278" s="45">
        <v>-1.0331861009752492E-2</v>
      </c>
      <c r="AR278" s="33"/>
    </row>
    <row r="279" spans="1:44">
      <c r="A279" s="6" t="s">
        <v>3477</v>
      </c>
      <c r="B279" s="6" t="s">
        <v>231</v>
      </c>
      <c r="C279" s="6" t="s">
        <v>541</v>
      </c>
      <c r="D279" s="30" t="s">
        <v>6346</v>
      </c>
      <c r="E279" s="6" t="s">
        <v>2570</v>
      </c>
      <c r="F279" s="31" t="s">
        <v>4572</v>
      </c>
      <c r="G279" s="6" t="s">
        <v>4234</v>
      </c>
      <c r="H279" s="32">
        <v>44.69</v>
      </c>
      <c r="I279" s="33">
        <v>138.4</v>
      </c>
      <c r="J279" s="33">
        <v>138.25899999999999</v>
      </c>
      <c r="K279" s="34">
        <v>1</v>
      </c>
      <c r="L279" s="34">
        <v>1</v>
      </c>
      <c r="M279" s="7">
        <v>0</v>
      </c>
      <c r="N279" s="7">
        <v>0</v>
      </c>
      <c r="O279" s="7">
        <v>1</v>
      </c>
      <c r="P279" s="7">
        <v>1</v>
      </c>
      <c r="Q279" s="35">
        <v>138.4</v>
      </c>
      <c r="R279" s="35">
        <v>138.25899999999999</v>
      </c>
      <c r="S279" s="35">
        <v>6185.0959999999995</v>
      </c>
      <c r="T279" s="35">
        <v>6178.7947099999992</v>
      </c>
      <c r="U279" s="36">
        <v>3.8281098004793201E-3</v>
      </c>
      <c r="V279" s="37">
        <v>3.8250110151867044E-3</v>
      </c>
      <c r="W279" s="37">
        <v>-3.0987852926156467E-6</v>
      </c>
      <c r="X279" s="38">
        <v>-0.36799412386564223</v>
      </c>
      <c r="Y279" s="39">
        <v>-8234.3728768324509</v>
      </c>
      <c r="Z279" s="40">
        <v>0</v>
      </c>
      <c r="AA279" s="41">
        <v>0</v>
      </c>
      <c r="AB279" s="41">
        <v>0</v>
      </c>
      <c r="AC279" s="42">
        <v>0</v>
      </c>
      <c r="AD279" s="43">
        <v>0</v>
      </c>
      <c r="AE279" s="40">
        <v>7.732840029396529E-3</v>
      </c>
      <c r="AF279" s="41">
        <v>7.7133524769053673E-3</v>
      </c>
      <c r="AG279" s="41">
        <v>-1.9487552491161651E-5</v>
      </c>
      <c r="AH279" s="42">
        <v>-7.0141852317002013E-2</v>
      </c>
      <c r="AI279" s="43">
        <v>-1569.5200786977405</v>
      </c>
      <c r="AJ279" s="42">
        <v>-0.43813597618264422</v>
      </c>
      <c r="AK279" s="31">
        <v>-9803.8929555301911</v>
      </c>
      <c r="AL279" s="44">
        <f>+$AL$6*W279/H279*10^6</f>
        <v>-34.669783985406653</v>
      </c>
      <c r="AM279" s="31">
        <v>921236.6875</v>
      </c>
      <c r="AN279" s="45">
        <v>-1.0642100003784523E-2</v>
      </c>
      <c r="AR279" s="33"/>
    </row>
    <row r="280" spans="1:44">
      <c r="A280" s="6" t="s">
        <v>4761</v>
      </c>
      <c r="B280" s="6" t="s">
        <v>2000</v>
      </c>
      <c r="C280" s="6" t="s">
        <v>5443</v>
      </c>
      <c r="D280" s="30" t="s">
        <v>5444</v>
      </c>
      <c r="E280" s="6" t="s">
        <v>24</v>
      </c>
      <c r="F280" s="31" t="s">
        <v>4589</v>
      </c>
      <c r="G280" s="6" t="s">
        <v>4234</v>
      </c>
      <c r="H280" s="32">
        <v>48.28</v>
      </c>
      <c r="I280" s="33">
        <v>91.7</v>
      </c>
      <c r="J280" s="33">
        <v>91.6</v>
      </c>
      <c r="K280" s="34">
        <v>1</v>
      </c>
      <c r="L280" s="34">
        <v>1</v>
      </c>
      <c r="M280" s="7">
        <v>0.39</v>
      </c>
      <c r="N280" s="7">
        <v>0.39</v>
      </c>
      <c r="O280" s="7">
        <v>0.61</v>
      </c>
      <c r="P280" s="7">
        <v>0.61</v>
      </c>
      <c r="Q280" s="35">
        <v>91.7</v>
      </c>
      <c r="R280" s="35">
        <v>91.6</v>
      </c>
      <c r="S280" s="35">
        <v>4427.2759999999998</v>
      </c>
      <c r="T280" s="35">
        <v>4422.4479999999994</v>
      </c>
      <c r="U280" s="36">
        <v>2.7401512676645413E-3</v>
      </c>
      <c r="V280" s="37">
        <v>2.7377365826239614E-3</v>
      </c>
      <c r="W280" s="37">
        <v>-2.4146850405798795E-6</v>
      </c>
      <c r="X280" s="38">
        <v>-0.28675426724050884</v>
      </c>
      <c r="Y280" s="39">
        <v>-5939.4007299194045</v>
      </c>
      <c r="Z280" s="40">
        <v>2.116348266107692E-3</v>
      </c>
      <c r="AA280" s="41">
        <v>2.1180443407178584E-3</v>
      </c>
      <c r="AB280" s="41">
        <v>1.696074610166385E-6</v>
      </c>
      <c r="AC280" s="42">
        <v>9.6862809223896024E-3</v>
      </c>
      <c r="AD280" s="43">
        <v>200.62719391859159</v>
      </c>
      <c r="AE280" s="40">
        <v>3.3764398184170132E-3</v>
      </c>
      <c r="AF280" s="41">
        <v>3.3676890267194141E-3</v>
      </c>
      <c r="AG280" s="41">
        <v>-8.7507916975990488E-6</v>
      </c>
      <c r="AH280" s="42">
        <v>-3.1496861352302709E-2</v>
      </c>
      <c r="AI280" s="43">
        <v>-652.37906694910328</v>
      </c>
      <c r="AJ280" s="42">
        <v>-0.30856484767042197</v>
      </c>
      <c r="AK280" s="31">
        <v>-6391.1526029499164</v>
      </c>
      <c r="AL280" s="44">
        <f>+$AL$6*W280/H280*10^6</f>
        <v>-25.007094455052606</v>
      </c>
      <c r="AM280" s="31">
        <v>588442.0625</v>
      </c>
      <c r="AN280" s="45">
        <v>-1.086114166583718E-2</v>
      </c>
      <c r="AR280" s="33"/>
    </row>
    <row r="281" spans="1:44">
      <c r="A281" s="6" t="s">
        <v>3583</v>
      </c>
      <c r="B281" s="6" t="s">
        <v>338</v>
      </c>
      <c r="C281" s="6" t="s">
        <v>3745</v>
      </c>
      <c r="D281" s="30" t="s">
        <v>6344</v>
      </c>
      <c r="E281" s="6" t="s">
        <v>2671</v>
      </c>
      <c r="F281" s="31" t="s">
        <v>4579</v>
      </c>
      <c r="G281" s="6" t="s">
        <v>4234</v>
      </c>
      <c r="H281" s="32">
        <v>56.15</v>
      </c>
      <c r="I281" s="33">
        <v>50.305</v>
      </c>
      <c r="J281" s="33">
        <v>50.268749999999997</v>
      </c>
      <c r="K281" s="34">
        <v>1</v>
      </c>
      <c r="L281" s="34">
        <v>1</v>
      </c>
      <c r="M281" s="7">
        <v>0</v>
      </c>
      <c r="N281" s="7">
        <v>0</v>
      </c>
      <c r="O281" s="7">
        <v>1</v>
      </c>
      <c r="P281" s="7">
        <v>1</v>
      </c>
      <c r="Q281" s="35">
        <v>50.305</v>
      </c>
      <c r="R281" s="35">
        <v>50.268749999999997</v>
      </c>
      <c r="S281" s="35">
        <v>2824.6257499999997</v>
      </c>
      <c r="T281" s="35">
        <v>2822.5903125</v>
      </c>
      <c r="U281" s="36">
        <v>1.7482311537704912E-3</v>
      </c>
      <c r="V281" s="37">
        <v>1.7473373923879377E-3</v>
      </c>
      <c r="W281" s="37">
        <v>-8.9376138255343324E-7</v>
      </c>
      <c r="X281" s="38">
        <v>-0.1061380205015999</v>
      </c>
      <c r="Y281" s="39">
        <v>-1890.2586019875316</v>
      </c>
      <c r="Z281" s="40">
        <v>0</v>
      </c>
      <c r="AA281" s="41">
        <v>0</v>
      </c>
      <c r="AB281" s="41">
        <v>0</v>
      </c>
      <c r="AC281" s="42">
        <v>0</v>
      </c>
      <c r="AD281" s="43">
        <v>0</v>
      </c>
      <c r="AE281" s="40">
        <v>3.5314535243534122E-3</v>
      </c>
      <c r="AF281" s="41">
        <v>3.5236053308220325E-3</v>
      </c>
      <c r="AG281" s="41">
        <v>-7.8481935313796936E-6</v>
      </c>
      <c r="AH281" s="42">
        <v>-2.8248125662930314E-2</v>
      </c>
      <c r="AI281" s="43">
        <v>-503.08327093375448</v>
      </c>
      <c r="AJ281" s="42">
        <v>-0.13438614616453021</v>
      </c>
      <c r="AK281" s="31">
        <v>-2393.3418729212863</v>
      </c>
      <c r="AL281" s="44">
        <f>+$AL$6*W281/H281*10^6</f>
        <v>-7.9586944127643209</v>
      </c>
      <c r="AM281" s="31">
        <v>219004.90625</v>
      </c>
      <c r="AN281" s="45">
        <v>-1.0928256877447404E-2</v>
      </c>
      <c r="AR281" s="33"/>
    </row>
    <row r="282" spans="1:44">
      <c r="A282" s="6" t="s">
        <v>6107</v>
      </c>
      <c r="B282" s="6" t="s">
        <v>6087</v>
      </c>
      <c r="C282" s="6" t="s">
        <v>6125</v>
      </c>
      <c r="D282" s="30" t="s">
        <v>6348</v>
      </c>
      <c r="E282" s="6" t="s">
        <v>6478</v>
      </c>
      <c r="F282" s="31" t="s">
        <v>4576</v>
      </c>
      <c r="G282" s="6" t="s">
        <v>4234</v>
      </c>
      <c r="H282" s="32">
        <v>146.41999999999999</v>
      </c>
      <c r="I282" s="33">
        <v>28.349</v>
      </c>
      <c r="J282" s="33">
        <v>28.261310000000002</v>
      </c>
      <c r="K282" s="34">
        <v>1</v>
      </c>
      <c r="L282" s="34">
        <v>1</v>
      </c>
      <c r="M282" s="7">
        <v>1</v>
      </c>
      <c r="N282" s="7">
        <v>1</v>
      </c>
      <c r="O282" s="7">
        <v>0</v>
      </c>
      <c r="P282" s="7">
        <v>0</v>
      </c>
      <c r="Q282" s="35">
        <v>28.349</v>
      </c>
      <c r="R282" s="35">
        <v>28.261310000000002</v>
      </c>
      <c r="S282" s="35">
        <v>4150.8605799999996</v>
      </c>
      <c r="T282" s="35">
        <v>4138.0210102000001</v>
      </c>
      <c r="U282" s="36">
        <v>2.5690708869710796E-3</v>
      </c>
      <c r="V282" s="37">
        <v>2.5616607587677915E-3</v>
      </c>
      <c r="W282" s="37">
        <v>-7.4101282032880585E-6</v>
      </c>
      <c r="X282" s="38">
        <v>-0.87998469671299673</v>
      </c>
      <c r="Y282" s="39">
        <v>-6010.0033923848978</v>
      </c>
      <c r="Z282" s="40">
        <v>5.0877302728890858E-3</v>
      </c>
      <c r="AA282" s="41">
        <v>5.0815990707511766E-3</v>
      </c>
      <c r="AB282" s="41">
        <v>-6.1312021379092072E-6</v>
      </c>
      <c r="AC282" s="42">
        <v>-3.5015291157455788E-2</v>
      </c>
      <c r="AD282" s="43">
        <v>-239.14281626455261</v>
      </c>
      <c r="AE282" s="40">
        <v>0</v>
      </c>
      <c r="AF282" s="41">
        <v>0</v>
      </c>
      <c r="AG282" s="41">
        <v>0</v>
      </c>
      <c r="AH282" s="42">
        <v>0</v>
      </c>
      <c r="AI282" s="43">
        <v>0</v>
      </c>
      <c r="AJ282" s="42">
        <v>-0.91499998787045256</v>
      </c>
      <c r="AK282" s="31">
        <v>-6249.1462086494503</v>
      </c>
      <c r="AL282" s="44">
        <f>+$AL$6*W282/H282*10^6</f>
        <v>-25.304358022428833</v>
      </c>
      <c r="AM282" s="31">
        <v>569477.0625</v>
      </c>
      <c r="AN282" s="45">
        <v>-1.0973481848796061E-2</v>
      </c>
      <c r="AR282" s="33"/>
    </row>
    <row r="283" spans="1:44">
      <c r="A283" s="6" t="s">
        <v>6108</v>
      </c>
      <c r="B283" s="6" t="s">
        <v>6088</v>
      </c>
      <c r="C283" s="6" t="s">
        <v>6126</v>
      </c>
      <c r="D283" s="30" t="s">
        <v>6349</v>
      </c>
      <c r="E283" s="6" t="s">
        <v>6479</v>
      </c>
      <c r="F283" s="31" t="s">
        <v>4589</v>
      </c>
      <c r="G283" s="6" t="s">
        <v>4234</v>
      </c>
      <c r="H283" s="32">
        <v>32.950000000000003</v>
      </c>
      <c r="I283" s="33">
        <v>107.28700000000001</v>
      </c>
      <c r="J283" s="33">
        <v>107.02249999999999</v>
      </c>
      <c r="K283" s="34">
        <v>1</v>
      </c>
      <c r="L283" s="34">
        <v>1</v>
      </c>
      <c r="M283" s="7">
        <v>0.48</v>
      </c>
      <c r="N283" s="7">
        <v>0.48</v>
      </c>
      <c r="O283" s="7">
        <v>0.52</v>
      </c>
      <c r="P283" s="7">
        <v>0.52</v>
      </c>
      <c r="Q283" s="35">
        <v>107.28700000000001</v>
      </c>
      <c r="R283" s="35">
        <v>107.02249999999999</v>
      </c>
      <c r="S283" s="35">
        <v>3535.1066500000006</v>
      </c>
      <c r="T283" s="35">
        <v>3526.3913750000002</v>
      </c>
      <c r="U283" s="36">
        <v>2.1879654596476143E-3</v>
      </c>
      <c r="V283" s="37">
        <v>2.1830286465747283E-3</v>
      </c>
      <c r="W283" s="37">
        <v>-4.9368130728860184E-6</v>
      </c>
      <c r="X283" s="38">
        <v>-0.58626785333412679</v>
      </c>
      <c r="Y283" s="39">
        <v>-17792.651087530401</v>
      </c>
      <c r="Z283" s="40">
        <v>2.0798388699738821E-3</v>
      </c>
      <c r="AA283" s="41">
        <v>2.0786408293394952E-3</v>
      </c>
      <c r="AB283" s="41">
        <v>-1.198040634386912E-6</v>
      </c>
      <c r="AC283" s="42">
        <v>-6.842009232112185E-3</v>
      </c>
      <c r="AD283" s="43">
        <v>-207.64823162707691</v>
      </c>
      <c r="AE283" s="40">
        <v>2.2982562259145295E-3</v>
      </c>
      <c r="AF283" s="41">
        <v>2.2891448057812021E-3</v>
      </c>
      <c r="AG283" s="41">
        <v>-9.1114201333274483E-6</v>
      </c>
      <c r="AH283" s="42">
        <v>-3.2794876918477329E-2</v>
      </c>
      <c r="AI283" s="43">
        <v>-995.29216748034366</v>
      </c>
      <c r="AJ283" s="42">
        <v>-0.62590473948471637</v>
      </c>
      <c r="AK283" s="31">
        <v>-18995.591486637823</v>
      </c>
      <c r="AL283" s="44">
        <f>+$AL$6*W283/H283*10^6</f>
        <v>-74.913703685675529</v>
      </c>
      <c r="AM283" s="31">
        <v>1541889</v>
      </c>
      <c r="AN283" s="45">
        <v>-1.2319688049293965E-2</v>
      </c>
      <c r="AR283" s="33"/>
    </row>
    <row r="284" spans="1:44">
      <c r="A284" s="6" t="s">
        <v>4791</v>
      </c>
      <c r="B284" s="6" t="s">
        <v>2030</v>
      </c>
      <c r="C284" s="6" t="s">
        <v>3342</v>
      </c>
      <c r="D284" s="30" t="s">
        <v>6350</v>
      </c>
      <c r="E284" s="6" t="s">
        <v>52</v>
      </c>
      <c r="F284" s="31" t="s">
        <v>4572</v>
      </c>
      <c r="G284" s="6" t="s">
        <v>4234</v>
      </c>
      <c r="H284" s="32">
        <v>49.96</v>
      </c>
      <c r="I284" s="33">
        <v>62.265000000000001</v>
      </c>
      <c r="J284" s="33">
        <v>62.10933</v>
      </c>
      <c r="K284" s="34">
        <v>1</v>
      </c>
      <c r="L284" s="34">
        <v>1</v>
      </c>
      <c r="M284" s="7">
        <v>0</v>
      </c>
      <c r="N284" s="7">
        <v>0</v>
      </c>
      <c r="O284" s="7">
        <v>1</v>
      </c>
      <c r="P284" s="7">
        <v>1</v>
      </c>
      <c r="Q284" s="35">
        <v>62.265000000000001</v>
      </c>
      <c r="R284" s="35">
        <v>62.10933</v>
      </c>
      <c r="S284" s="35">
        <v>3110.7593999999999</v>
      </c>
      <c r="T284" s="35">
        <v>3102.9821268000001</v>
      </c>
      <c r="U284" s="36">
        <v>1.9253263888019151E-3</v>
      </c>
      <c r="V284" s="37">
        <v>1.9209152224669832E-3</v>
      </c>
      <c r="W284" s="37">
        <v>-4.4111663349318941E-6</v>
      </c>
      <c r="X284" s="38">
        <v>-0.52384503518754111</v>
      </c>
      <c r="Y284" s="39">
        <v>-10485.288934898741</v>
      </c>
      <c r="Z284" s="40">
        <v>0</v>
      </c>
      <c r="AA284" s="41">
        <v>0</v>
      </c>
      <c r="AB284" s="41">
        <v>0</v>
      </c>
      <c r="AC284" s="42">
        <v>0</v>
      </c>
      <c r="AD284" s="43">
        <v>0</v>
      </c>
      <c r="AE284" s="40">
        <v>3.8891885930536132E-3</v>
      </c>
      <c r="AF284" s="41">
        <v>3.8736349072756083E-3</v>
      </c>
      <c r="AG284" s="41">
        <v>-1.5553685778004877E-5</v>
      </c>
      <c r="AH284" s="42">
        <v>-5.5982624360892248E-2</v>
      </c>
      <c r="AI284" s="43">
        <v>-1120.548926358932</v>
      </c>
      <c r="AJ284" s="42">
        <v>-0.57982765954843341</v>
      </c>
      <c r="AK284" s="31">
        <v>-11605.837861257673</v>
      </c>
      <c r="AL284" s="44">
        <f>+$AL$6*W284/H284*10^6</f>
        <v>-44.146980934066193</v>
      </c>
      <c r="AM284" s="31">
        <v>695308.625</v>
      </c>
      <c r="AN284" s="45">
        <v>-1.6691635115640441E-2</v>
      </c>
      <c r="AR284" s="33"/>
    </row>
    <row r="285" spans="1:44">
      <c r="A285" s="6" t="s">
        <v>3717</v>
      </c>
      <c r="B285" s="6" t="s">
        <v>469</v>
      </c>
      <c r="C285" s="6" t="s">
        <v>3878</v>
      </c>
      <c r="D285" s="30" t="s">
        <v>6351</v>
      </c>
      <c r="E285" s="6" t="s">
        <v>3068</v>
      </c>
      <c r="F285" s="31" t="s">
        <v>4579</v>
      </c>
      <c r="G285" s="6" t="s">
        <v>4234</v>
      </c>
      <c r="H285" s="32">
        <v>52.54</v>
      </c>
      <c r="I285" s="33">
        <v>115.08</v>
      </c>
      <c r="J285" s="33">
        <v>114.92269999999999</v>
      </c>
      <c r="K285" s="34">
        <v>1</v>
      </c>
      <c r="L285" s="34">
        <v>1</v>
      </c>
      <c r="M285" s="7">
        <v>0</v>
      </c>
      <c r="N285" s="7">
        <v>0</v>
      </c>
      <c r="O285" s="7">
        <v>1</v>
      </c>
      <c r="P285" s="7">
        <v>1</v>
      </c>
      <c r="Q285" s="35">
        <v>115.08</v>
      </c>
      <c r="R285" s="35">
        <v>114.92269999999999</v>
      </c>
      <c r="S285" s="35">
        <v>6046.3031999999994</v>
      </c>
      <c r="T285" s="35">
        <v>6038.0386579999995</v>
      </c>
      <c r="U285" s="36">
        <v>3.7422074833744659E-3</v>
      </c>
      <c r="V285" s="37">
        <v>3.7378753399258261E-3</v>
      </c>
      <c r="W285" s="37">
        <v>-4.332143448639806E-6</v>
      </c>
      <c r="X285" s="38">
        <v>-0.51446072647932306</v>
      </c>
      <c r="Y285" s="39">
        <v>-9791.7915203525517</v>
      </c>
      <c r="Z285" s="40">
        <v>0</v>
      </c>
      <c r="AA285" s="41">
        <v>0</v>
      </c>
      <c r="AB285" s="41">
        <v>0</v>
      </c>
      <c r="AC285" s="42">
        <v>0</v>
      </c>
      <c r="AD285" s="43">
        <v>0</v>
      </c>
      <c r="AE285" s="40">
        <v>7.5593160421161334E-3</v>
      </c>
      <c r="AF285" s="41">
        <v>7.5376384269505315E-3</v>
      </c>
      <c r="AG285" s="41">
        <v>-2.1677615165601946E-5</v>
      </c>
      <c r="AH285" s="42">
        <v>-7.8024579136865099E-2</v>
      </c>
      <c r="AI285" s="43">
        <v>-1485.0509923270861</v>
      </c>
      <c r="AJ285" s="42">
        <v>-0.59248530561618817</v>
      </c>
      <c r="AK285" s="31">
        <v>-11276.842512679637</v>
      </c>
      <c r="AL285" s="44">
        <f>+$AL$6*W285/H285*10^6</f>
        <v>-41.227097912445814</v>
      </c>
      <c r="AM285" s="31">
        <v>569669.875</v>
      </c>
      <c r="AN285" s="45">
        <v>-1.9795399068064882E-2</v>
      </c>
      <c r="AR285" s="33"/>
    </row>
    <row r="286" spans="1:44">
      <c r="A286" s="6" t="s">
        <v>3503</v>
      </c>
      <c r="B286" s="6" t="s">
        <v>258</v>
      </c>
      <c r="C286" s="6" t="s">
        <v>568</v>
      </c>
      <c r="D286" s="30" t="s">
        <v>6352</v>
      </c>
      <c r="E286" s="6" t="s">
        <v>2595</v>
      </c>
      <c r="F286" s="31" t="s">
        <v>4588</v>
      </c>
      <c r="G286" s="6" t="s">
        <v>4234</v>
      </c>
      <c r="H286" s="32">
        <v>60.15</v>
      </c>
      <c r="I286" s="33">
        <v>60.765999999999998</v>
      </c>
      <c r="J286" s="33">
        <v>60.640099999999997</v>
      </c>
      <c r="K286" s="34">
        <v>0.91</v>
      </c>
      <c r="L286" s="34">
        <v>0.91</v>
      </c>
      <c r="M286" s="7">
        <v>0</v>
      </c>
      <c r="N286" s="7">
        <v>0</v>
      </c>
      <c r="O286" s="7">
        <v>1</v>
      </c>
      <c r="P286" s="7">
        <v>1</v>
      </c>
      <c r="Q286" s="35">
        <v>55.297060000000002</v>
      </c>
      <c r="R286" s="35">
        <v>55.182490999999999</v>
      </c>
      <c r="S286" s="35">
        <v>3326.1181590000001</v>
      </c>
      <c r="T286" s="35">
        <v>3319.2268336499997</v>
      </c>
      <c r="U286" s="36">
        <v>2.0586172829039576E-3</v>
      </c>
      <c r="V286" s="37">
        <v>2.0547824934313988E-3</v>
      </c>
      <c r="W286" s="37">
        <v>-3.8347894725588097E-6</v>
      </c>
      <c r="X286" s="38">
        <v>-0.45539779588030371</v>
      </c>
      <c r="Y286" s="39">
        <v>-7571.0356754830209</v>
      </c>
      <c r="Z286" s="40">
        <v>0</v>
      </c>
      <c r="AA286" s="41">
        <v>0</v>
      </c>
      <c r="AB286" s="41">
        <v>0</v>
      </c>
      <c r="AC286" s="42">
        <v>0</v>
      </c>
      <c r="AD286" s="43">
        <v>0</v>
      </c>
      <c r="AE286" s="40">
        <v>4.1584382267337312E-3</v>
      </c>
      <c r="AF286" s="41">
        <v>4.1435858804807239E-3</v>
      </c>
      <c r="AG286" s="41">
        <v>-1.4852346253007263E-5</v>
      </c>
      <c r="AH286" s="42">
        <v>-5.3458282045007785E-2</v>
      </c>
      <c r="AI286" s="43">
        <v>-888.7494936825899</v>
      </c>
      <c r="AJ286" s="42">
        <v>-0.50885607792531151</v>
      </c>
      <c r="AK286" s="31">
        <v>-8459.7851691656106</v>
      </c>
      <c r="AL286" s="44">
        <f>+$AL$6*W286/H286*10^6</f>
        <v>-31.876886721187116</v>
      </c>
      <c r="AM286" s="31">
        <v>415625.3125</v>
      </c>
      <c r="AN286" s="45">
        <v>-2.0354355027800697E-2</v>
      </c>
      <c r="AR286" s="33"/>
    </row>
    <row r="287" spans="1:44">
      <c r="A287" s="6" t="s">
        <v>5675</v>
      </c>
      <c r="B287" s="6" t="s">
        <v>5683</v>
      </c>
      <c r="C287" s="6" t="s">
        <v>607</v>
      </c>
      <c r="D287" s="30" t="s">
        <v>6355</v>
      </c>
      <c r="E287" s="6" t="s">
        <v>2634</v>
      </c>
      <c r="F287" s="31" t="s">
        <v>4588</v>
      </c>
      <c r="G287" s="6" t="s">
        <v>4234</v>
      </c>
      <c r="H287" s="32">
        <v>65.92</v>
      </c>
      <c r="I287" s="33">
        <v>33.798999999999999</v>
      </c>
      <c r="J287" s="33">
        <v>33.732610000000001</v>
      </c>
      <c r="K287" s="34">
        <v>1</v>
      </c>
      <c r="L287" s="34">
        <v>1</v>
      </c>
      <c r="M287" s="7">
        <v>1</v>
      </c>
      <c r="N287" s="7">
        <v>1</v>
      </c>
      <c r="O287" s="7">
        <v>0</v>
      </c>
      <c r="P287" s="7">
        <v>0</v>
      </c>
      <c r="Q287" s="35">
        <v>33.798999999999999</v>
      </c>
      <c r="R287" s="35">
        <v>33.732610000000001</v>
      </c>
      <c r="S287" s="35">
        <v>2228.03008</v>
      </c>
      <c r="T287" s="35">
        <v>2223.6536512000002</v>
      </c>
      <c r="U287" s="36">
        <v>1.3789832502212941E-3</v>
      </c>
      <c r="V287" s="37">
        <v>1.3765629235155696E-3</v>
      </c>
      <c r="W287" s="37">
        <v>-2.4203267057244793E-6</v>
      </c>
      <c r="X287" s="38">
        <v>-0.28742423931859296</v>
      </c>
      <c r="Y287" s="39">
        <v>-4360.1978051971009</v>
      </c>
      <c r="Z287" s="40">
        <v>2.7309074512262932E-3</v>
      </c>
      <c r="AA287" s="41">
        <v>2.7307054023546972E-3</v>
      </c>
      <c r="AB287" s="41">
        <v>-2.0204887159593413E-7</v>
      </c>
      <c r="AC287" s="42">
        <v>-1.1539009655583791E-3</v>
      </c>
      <c r="AD287" s="43">
        <v>-17.504565618300653</v>
      </c>
      <c r="AE287" s="40">
        <v>0</v>
      </c>
      <c r="AF287" s="41">
        <v>0</v>
      </c>
      <c r="AG287" s="41">
        <v>0</v>
      </c>
      <c r="AH287" s="42">
        <v>0</v>
      </c>
      <c r="AI287" s="43">
        <v>0</v>
      </c>
      <c r="AJ287" s="42">
        <v>-0.28857814028415135</v>
      </c>
      <c r="AK287" s="31">
        <v>-4377.702370815402</v>
      </c>
      <c r="AL287" s="44">
        <f>+$AL$6*W287/H287*10^6</f>
        <v>-18.358060571332519</v>
      </c>
      <c r="AM287" s="31">
        <v>208357.25</v>
      </c>
      <c r="AN287" s="45">
        <v>-2.1010559367698519E-2</v>
      </c>
      <c r="AR287" s="33"/>
    </row>
    <row r="288" spans="1:44">
      <c r="A288" s="6" t="s">
        <v>3592</v>
      </c>
      <c r="B288" s="6" t="s">
        <v>348</v>
      </c>
      <c r="C288" s="6" t="s">
        <v>3755</v>
      </c>
      <c r="D288" s="30" t="s">
        <v>6353</v>
      </c>
      <c r="E288" s="6" t="s">
        <v>2681</v>
      </c>
      <c r="F288" s="31" t="s">
        <v>4572</v>
      </c>
      <c r="G288" s="6" t="s">
        <v>4234</v>
      </c>
      <c r="H288" s="32">
        <v>41.92</v>
      </c>
      <c r="I288" s="33">
        <v>39.323</v>
      </c>
      <c r="J288" s="33">
        <v>39.244810000000001</v>
      </c>
      <c r="K288" s="34">
        <v>1</v>
      </c>
      <c r="L288" s="34">
        <v>1</v>
      </c>
      <c r="M288" s="7">
        <v>0</v>
      </c>
      <c r="N288" s="7">
        <v>0</v>
      </c>
      <c r="O288" s="7">
        <v>1</v>
      </c>
      <c r="P288" s="7">
        <v>1</v>
      </c>
      <c r="Q288" s="35">
        <v>39.323</v>
      </c>
      <c r="R288" s="35">
        <v>39.244810000000001</v>
      </c>
      <c r="S288" s="35">
        <v>1648.4201600000001</v>
      </c>
      <c r="T288" s="35">
        <v>1645.1424352000001</v>
      </c>
      <c r="U288" s="36">
        <v>1.0202482499550032E-3</v>
      </c>
      <c r="V288" s="37">
        <v>1.0184329196124208E-3</v>
      </c>
      <c r="W288" s="37">
        <v>-1.8153303425823449E-6</v>
      </c>
      <c r="X288" s="38">
        <v>-0.21557831081011405</v>
      </c>
      <c r="Y288" s="39">
        <v>-5142.6123761954686</v>
      </c>
      <c r="Z288" s="40">
        <v>0</v>
      </c>
      <c r="AA288" s="41">
        <v>0</v>
      </c>
      <c r="AB288" s="41">
        <v>0</v>
      </c>
      <c r="AC288" s="42">
        <v>0</v>
      </c>
      <c r="AD288" s="43">
        <v>0</v>
      </c>
      <c r="AE288" s="40">
        <v>2.0609169847181407E-3</v>
      </c>
      <c r="AF288" s="41">
        <v>2.0537279636228681E-3</v>
      </c>
      <c r="AG288" s="41">
        <v>-7.1890210952725575E-6</v>
      </c>
      <c r="AH288" s="42">
        <v>-2.5875556009258574E-2</v>
      </c>
      <c r="AI288" s="43">
        <v>-617.26040098422163</v>
      </c>
      <c r="AJ288" s="42">
        <v>-0.24145386681937264</v>
      </c>
      <c r="AK288" s="31">
        <v>-5759.8727771796903</v>
      </c>
      <c r="AL288" s="44">
        <f>+$AL$6*W288/H288*10^6</f>
        <v>-21.652318017442092</v>
      </c>
      <c r="AM288" s="31">
        <v>267258.90625</v>
      </c>
      <c r="AN288" s="45">
        <v>-2.1551658868916329E-2</v>
      </c>
      <c r="AR288" s="33"/>
    </row>
    <row r="289" spans="1:44">
      <c r="A289" s="6" t="s">
        <v>1105</v>
      </c>
      <c r="B289" s="6" t="s">
        <v>1636</v>
      </c>
      <c r="C289" s="6" t="s">
        <v>2499</v>
      </c>
      <c r="D289" s="30" t="s">
        <v>6354</v>
      </c>
      <c r="E289" s="6" t="s">
        <v>4005</v>
      </c>
      <c r="F289" s="31" t="s">
        <v>4585</v>
      </c>
      <c r="G289" s="6" t="s">
        <v>4232</v>
      </c>
      <c r="H289" s="32">
        <v>105.06</v>
      </c>
      <c r="I289" s="33">
        <v>23.102</v>
      </c>
      <c r="J289" s="33">
        <v>23.104329999999997</v>
      </c>
      <c r="K289" s="34">
        <v>0.86</v>
      </c>
      <c r="L289" s="34">
        <v>0.85</v>
      </c>
      <c r="M289" s="7">
        <v>1</v>
      </c>
      <c r="N289" s="7">
        <v>1</v>
      </c>
      <c r="O289" s="7">
        <v>0</v>
      </c>
      <c r="P289" s="7">
        <v>0</v>
      </c>
      <c r="Q289" s="35">
        <v>19.867719999999998</v>
      </c>
      <c r="R289" s="35">
        <v>19.638680499999996</v>
      </c>
      <c r="S289" s="35">
        <v>2087.3026632000001</v>
      </c>
      <c r="T289" s="35">
        <v>2063.2397733299995</v>
      </c>
      <c r="U289" s="36">
        <v>1.2918835506453752E-3</v>
      </c>
      <c r="V289" s="37">
        <v>1.277257981590809E-3</v>
      </c>
      <c r="W289" s="37">
        <v>-1.4625569054566153E-5</v>
      </c>
      <c r="X289" s="38">
        <v>-1.7368494303548654</v>
      </c>
      <c r="Y289" s="39">
        <v>-16531.976302635307</v>
      </c>
      <c r="Z289" s="40">
        <v>2.5584171627958301E-3</v>
      </c>
      <c r="AA289" s="41">
        <v>2.5337129243777935E-3</v>
      </c>
      <c r="AB289" s="41">
        <v>-2.4704238418036574E-5</v>
      </c>
      <c r="AC289" s="42">
        <v>-0.14108588847239295</v>
      </c>
      <c r="AD289" s="43">
        <v>-1342.9077524499614</v>
      </c>
      <c r="AE289" s="40">
        <v>0</v>
      </c>
      <c r="AF289" s="41">
        <v>0</v>
      </c>
      <c r="AG289" s="41">
        <v>0</v>
      </c>
      <c r="AH289" s="42">
        <v>0</v>
      </c>
      <c r="AI289" s="43">
        <v>0</v>
      </c>
      <c r="AJ289" s="42">
        <v>-1.8779353188272583</v>
      </c>
      <c r="AK289" s="31">
        <v>-17874.884055085269</v>
      </c>
      <c r="AL289" s="44">
        <f>+$AL$6*W289/H289*10^6</f>
        <v>-69.605792188112289</v>
      </c>
      <c r="AM289" s="31">
        <v>804375.125</v>
      </c>
      <c r="AN289" s="45">
        <v>-2.2222074626046237E-2</v>
      </c>
      <c r="AR289" s="33"/>
    </row>
    <row r="290" spans="1:44">
      <c r="A290" s="6" t="s">
        <v>1432</v>
      </c>
      <c r="B290" s="6" t="s">
        <v>2246</v>
      </c>
      <c r="C290" s="6" t="s">
        <v>2890</v>
      </c>
      <c r="D290" s="30" t="s">
        <v>6357</v>
      </c>
      <c r="E290" s="6" t="s">
        <v>908</v>
      </c>
      <c r="F290" s="31" t="s">
        <v>4573</v>
      </c>
      <c r="G290" s="6" t="s">
        <v>4234</v>
      </c>
      <c r="H290" s="32">
        <v>47.994999999999997</v>
      </c>
      <c r="I290" s="33">
        <v>143.54400000000001</v>
      </c>
      <c r="J290" s="33">
        <v>143.16997999999998</v>
      </c>
      <c r="K290" s="34">
        <v>1</v>
      </c>
      <c r="L290" s="34">
        <v>1</v>
      </c>
      <c r="M290" s="7">
        <v>0.42</v>
      </c>
      <c r="N290" s="7">
        <v>0.42</v>
      </c>
      <c r="O290" s="7">
        <v>0.57999999999999996</v>
      </c>
      <c r="P290" s="7">
        <v>0.57999999999999996</v>
      </c>
      <c r="Q290" s="35">
        <v>143.54400000000001</v>
      </c>
      <c r="R290" s="35">
        <v>143.16997999999998</v>
      </c>
      <c r="S290" s="35">
        <v>6889.3942800000004</v>
      </c>
      <c r="T290" s="35">
        <v>6871.4431900999989</v>
      </c>
      <c r="U290" s="36">
        <v>4.2640175290139673E-3</v>
      </c>
      <c r="V290" s="37">
        <v>4.2537982124287417E-3</v>
      </c>
      <c r="W290" s="37">
        <v>-1.0219316585225596E-5</v>
      </c>
      <c r="X290" s="38">
        <v>-1.2135879379082126</v>
      </c>
      <c r="Y290" s="39">
        <v>-25285.71596850115</v>
      </c>
      <c r="Z290" s="40">
        <v>3.5466331015373358E-3</v>
      </c>
      <c r="AA290" s="41">
        <v>3.5440917487498391E-3</v>
      </c>
      <c r="AB290" s="41">
        <v>-2.5413527874967E-6</v>
      </c>
      <c r="AC290" s="42">
        <v>-1.4513664006901244E-2</v>
      </c>
      <c r="AD290" s="43">
        <v>-302.39950009170218</v>
      </c>
      <c r="AE290" s="40">
        <v>4.9957605577462504E-3</v>
      </c>
      <c r="AF290" s="41">
        <v>4.9752552376283697E-3</v>
      </c>
      <c r="AG290" s="41">
        <v>-2.0505320117880643E-5</v>
      </c>
      <c r="AH290" s="42">
        <v>-7.3805119245916068E-2</v>
      </c>
      <c r="AI290" s="43">
        <v>-1537.7668350018976</v>
      </c>
      <c r="AJ290" s="42">
        <v>-1.30190672116103</v>
      </c>
      <c r="AK290" s="31">
        <v>-27125.88230359475</v>
      </c>
      <c r="AL290" s="44">
        <f>+$AL$6*W290/H290*10^6</f>
        <v>-106.46230425279296</v>
      </c>
      <c r="AM290" s="31">
        <v>1151572.75</v>
      </c>
      <c r="AN290" s="45">
        <v>-2.3555509023285546E-2</v>
      </c>
      <c r="AR290" s="33"/>
    </row>
    <row r="291" spans="1:44">
      <c r="A291" s="6" t="s">
        <v>3724</v>
      </c>
      <c r="B291" s="6" t="s">
        <v>476</v>
      </c>
      <c r="C291" s="6" t="s">
        <v>3885</v>
      </c>
      <c r="D291" s="30" t="s">
        <v>6356</v>
      </c>
      <c r="E291" s="6" t="s">
        <v>3075</v>
      </c>
      <c r="F291" s="31" t="s">
        <v>4578</v>
      </c>
      <c r="G291" s="6" t="s">
        <v>4234</v>
      </c>
      <c r="H291" s="32">
        <v>51.09</v>
      </c>
      <c r="I291" s="33">
        <v>23.224</v>
      </c>
      <c r="J291" s="33">
        <v>23.169979999999999</v>
      </c>
      <c r="K291" s="34">
        <v>1</v>
      </c>
      <c r="L291" s="34">
        <v>1</v>
      </c>
      <c r="M291" s="7">
        <v>0</v>
      </c>
      <c r="N291" s="7">
        <v>0</v>
      </c>
      <c r="O291" s="7">
        <v>1</v>
      </c>
      <c r="P291" s="7">
        <v>1</v>
      </c>
      <c r="Q291" s="35">
        <v>23.224</v>
      </c>
      <c r="R291" s="35">
        <v>23.169979999999999</v>
      </c>
      <c r="S291" s="35">
        <v>1186.5141600000002</v>
      </c>
      <c r="T291" s="35">
        <v>1183.7542782</v>
      </c>
      <c r="U291" s="36">
        <v>7.3436313426719472E-4</v>
      </c>
      <c r="V291" s="37">
        <v>7.3280847898398414E-4</v>
      </c>
      <c r="W291" s="37">
        <v>-1.5546552832105794E-6</v>
      </c>
      <c r="X291" s="38">
        <v>-0.18462202277178844</v>
      </c>
      <c r="Y291" s="39">
        <v>-3613.6626105262953</v>
      </c>
      <c r="Z291" s="40">
        <v>0</v>
      </c>
      <c r="AA291" s="41">
        <v>0</v>
      </c>
      <c r="AB291" s="41">
        <v>0</v>
      </c>
      <c r="AC291" s="42">
        <v>0</v>
      </c>
      <c r="AD291" s="43">
        <v>0</v>
      </c>
      <c r="AE291" s="40">
        <v>1.4834247022024881E-3</v>
      </c>
      <c r="AF291" s="41">
        <v>1.4777500179806583E-3</v>
      </c>
      <c r="AG291" s="41">
        <v>-5.6746842218298021E-6</v>
      </c>
      <c r="AH291" s="42">
        <v>-2.0424979628084674E-2</v>
      </c>
      <c r="AI291" s="43">
        <v>-399.78429493217209</v>
      </c>
      <c r="AJ291" s="42">
        <v>-0.20504700239987311</v>
      </c>
      <c r="AK291" s="31">
        <v>-4013.4469054584674</v>
      </c>
      <c r="AL291" s="44">
        <f>+$AL$6*W291/H291*10^6</f>
        <v>-15.214868694564291</v>
      </c>
      <c r="AM291" s="31">
        <v>166440.796875</v>
      </c>
      <c r="AN291" s="45">
        <v>-2.4113360310769466E-2</v>
      </c>
      <c r="AR291" s="33"/>
    </row>
    <row r="292" spans="1:44">
      <c r="A292" s="6" t="s">
        <v>3581</v>
      </c>
      <c r="B292" s="6" t="s">
        <v>336</v>
      </c>
      <c r="C292" s="6" t="s">
        <v>645</v>
      </c>
      <c r="D292" s="30" t="s">
        <v>6358</v>
      </c>
      <c r="E292" s="6" t="s">
        <v>2669</v>
      </c>
      <c r="F292" s="31" t="s">
        <v>4589</v>
      </c>
      <c r="G292" s="6" t="s">
        <v>4234</v>
      </c>
      <c r="H292" s="32">
        <v>121.57</v>
      </c>
      <c r="I292" s="33">
        <v>59.177</v>
      </c>
      <c r="J292" s="33">
        <v>59.113886000000001</v>
      </c>
      <c r="K292" s="34">
        <v>0.91</v>
      </c>
      <c r="L292" s="34">
        <v>0.91</v>
      </c>
      <c r="M292" s="7">
        <v>0.54</v>
      </c>
      <c r="N292" s="7">
        <v>0.54</v>
      </c>
      <c r="O292" s="7">
        <v>0.46</v>
      </c>
      <c r="P292" s="7">
        <v>0.46</v>
      </c>
      <c r="Q292" s="35">
        <v>53.85107</v>
      </c>
      <c r="R292" s="35">
        <v>53.79363626</v>
      </c>
      <c r="S292" s="35">
        <v>6546.6745799</v>
      </c>
      <c r="T292" s="35">
        <v>6539.6923601281997</v>
      </c>
      <c r="U292" s="36">
        <v>4.0518997797065765E-3</v>
      </c>
      <c r="V292" s="37">
        <v>4.0484263497116094E-3</v>
      </c>
      <c r="W292" s="37">
        <v>-3.473429994967081E-6</v>
      </c>
      <c r="X292" s="38">
        <v>-0.41248479875404293</v>
      </c>
      <c r="Y292" s="39">
        <v>-3392.981810924101</v>
      </c>
      <c r="Z292" s="40">
        <v>4.3331173029501667E-3</v>
      </c>
      <c r="AA292" s="41">
        <v>4.3366940502930695E-3</v>
      </c>
      <c r="AB292" s="41">
        <v>3.5767473429027669E-6</v>
      </c>
      <c r="AC292" s="42">
        <v>2.0426801594752991E-2</v>
      </c>
      <c r="AD292" s="43">
        <v>168.02501928726653</v>
      </c>
      <c r="AE292" s="40">
        <v>3.7650536281743042E-3</v>
      </c>
      <c r="AF292" s="41">
        <v>3.7553858204700287E-3</v>
      </c>
      <c r="AG292" s="41">
        <v>-9.6678077042755203E-6</v>
      </c>
      <c r="AH292" s="42">
        <v>-3.4797491400216637E-2</v>
      </c>
      <c r="AI292" s="43">
        <v>-286.23419758342226</v>
      </c>
      <c r="AJ292" s="42">
        <v>-0.42685548855950656</v>
      </c>
      <c r="AK292" s="31">
        <v>-3511.1909892202571</v>
      </c>
      <c r="AL292" s="44">
        <f>+$AL$6*W292/H292*10^6</f>
        <v>-14.285720140524312</v>
      </c>
      <c r="AM292" s="31">
        <v>140887.5</v>
      </c>
      <c r="AN292" s="45">
        <v>-2.4921948286542504E-2</v>
      </c>
      <c r="AR292" s="33"/>
    </row>
    <row r="293" spans="1:44">
      <c r="A293" s="6" t="s">
        <v>4979</v>
      </c>
      <c r="B293" s="6" t="s">
        <v>4967</v>
      </c>
      <c r="C293" s="6" t="s">
        <v>684</v>
      </c>
      <c r="D293" s="30" t="s">
        <v>687</v>
      </c>
      <c r="E293" s="6" t="s">
        <v>5589</v>
      </c>
      <c r="F293" s="31" t="s">
        <v>4582</v>
      </c>
      <c r="G293" s="6" t="s">
        <v>4234</v>
      </c>
      <c r="H293" s="32">
        <v>46.14</v>
      </c>
      <c r="I293" s="33">
        <v>116.705</v>
      </c>
      <c r="J293" s="33">
        <v>116.53689999999999</v>
      </c>
      <c r="K293" s="34">
        <v>1</v>
      </c>
      <c r="L293" s="34">
        <v>1</v>
      </c>
      <c r="M293" s="7">
        <v>1</v>
      </c>
      <c r="N293" s="7">
        <v>1</v>
      </c>
      <c r="O293" s="7">
        <v>0</v>
      </c>
      <c r="P293" s="7">
        <v>0</v>
      </c>
      <c r="Q293" s="35">
        <v>116.705</v>
      </c>
      <c r="R293" s="35">
        <v>116.53689999999999</v>
      </c>
      <c r="S293" s="35">
        <v>5384.7686999999996</v>
      </c>
      <c r="T293" s="35">
        <v>5377.0125659999994</v>
      </c>
      <c r="U293" s="36">
        <v>3.3327673222508249E-3</v>
      </c>
      <c r="V293" s="37">
        <v>3.3286641261054822E-3</v>
      </c>
      <c r="W293" s="37">
        <v>-4.1031961453426823E-6</v>
      </c>
      <c r="X293" s="38">
        <v>-0.4872722463710058</v>
      </c>
      <c r="Y293" s="39">
        <v>-10560.733558105891</v>
      </c>
      <c r="Z293" s="40">
        <v>6.6001375376225262E-3</v>
      </c>
      <c r="AA293" s="41">
        <v>6.6031134185764746E-3</v>
      </c>
      <c r="AB293" s="41">
        <v>2.975880953948358E-6</v>
      </c>
      <c r="AC293" s="42">
        <v>1.6995254064150395E-2</v>
      </c>
      <c r="AD293" s="43">
        <v>368.34100702536614</v>
      </c>
      <c r="AE293" s="40">
        <v>0</v>
      </c>
      <c r="AF293" s="41">
        <v>0</v>
      </c>
      <c r="AG293" s="41">
        <v>0</v>
      </c>
      <c r="AH293" s="42">
        <v>0</v>
      </c>
      <c r="AI293" s="43">
        <v>0</v>
      </c>
      <c r="AJ293" s="42">
        <v>-0.47027699230685538</v>
      </c>
      <c r="AK293" s="31">
        <v>-10192.392551080524</v>
      </c>
      <c r="AL293" s="44">
        <f>+$AL$6*W293/H293*10^6</f>
        <v>-44.464630963834878</v>
      </c>
      <c r="AM293" s="31">
        <v>391974.3125</v>
      </c>
      <c r="AN293" s="45">
        <v>-2.6002705345852285E-2</v>
      </c>
      <c r="AR293" s="33"/>
    </row>
    <row r="294" spans="1:44">
      <c r="A294" s="6" t="s">
        <v>3707</v>
      </c>
      <c r="B294" s="6" t="s">
        <v>460</v>
      </c>
      <c r="C294" s="6" t="s">
        <v>3868</v>
      </c>
      <c r="D294" s="30" t="s">
        <v>6359</v>
      </c>
      <c r="E294" s="6" t="s">
        <v>3058</v>
      </c>
      <c r="F294" s="31" t="s">
        <v>4574</v>
      </c>
      <c r="G294" s="6" t="s">
        <v>4234</v>
      </c>
      <c r="H294" s="32">
        <v>24.65</v>
      </c>
      <c r="I294" s="33">
        <v>56.884999999999998</v>
      </c>
      <c r="J294" s="33">
        <v>56.3</v>
      </c>
      <c r="K294" s="34">
        <v>1</v>
      </c>
      <c r="L294" s="34">
        <v>1</v>
      </c>
      <c r="M294" s="7">
        <v>0.55000000000000004</v>
      </c>
      <c r="N294" s="7">
        <v>0.55000000000000004</v>
      </c>
      <c r="O294" s="7">
        <v>0.45</v>
      </c>
      <c r="P294" s="7">
        <v>0.45</v>
      </c>
      <c r="Q294" s="35">
        <v>56.884999999999998</v>
      </c>
      <c r="R294" s="35">
        <v>56.3</v>
      </c>
      <c r="S294" s="35">
        <v>1402.21525</v>
      </c>
      <c r="T294" s="35">
        <v>1387.7949999999998</v>
      </c>
      <c r="U294" s="36">
        <v>8.6786590554238131E-4</v>
      </c>
      <c r="V294" s="37">
        <v>8.5912081740308099E-4</v>
      </c>
      <c r="W294" s="37">
        <v>-8.7450881393003272E-6</v>
      </c>
      <c r="X294" s="38">
        <v>-1.0385169490827324</v>
      </c>
      <c r="Y294" s="39">
        <v>-42130.505033782247</v>
      </c>
      <c r="Z294" s="40">
        <v>9.4528617896688226E-4</v>
      </c>
      <c r="AA294" s="41">
        <v>9.3733689866614615E-4</v>
      </c>
      <c r="AB294" s="41">
        <v>-7.9492803007361144E-6</v>
      </c>
      <c r="AC294" s="42">
        <v>-4.5398334284477086E-2</v>
      </c>
      <c r="AD294" s="43">
        <v>-1841.7174151917682</v>
      </c>
      <c r="AE294" s="40">
        <v>7.8889604894792544E-4</v>
      </c>
      <c r="AF294" s="41">
        <v>7.7960971781648638E-4</v>
      </c>
      <c r="AG294" s="41">
        <v>-9.2863311314390603E-6</v>
      </c>
      <c r="AH294" s="42">
        <v>-3.3424436808244321E-2</v>
      </c>
      <c r="AI294" s="43">
        <v>-1355.9609252837452</v>
      </c>
      <c r="AJ294" s="42">
        <v>-1.1173397201754538</v>
      </c>
      <c r="AK294" s="31">
        <v>-45328.183374257766</v>
      </c>
      <c r="AL294" s="44">
        <f>+$AL$6*W294/H294*10^6</f>
        <v>-177.38515495538186</v>
      </c>
      <c r="AM294" s="31">
        <v>1674845.125</v>
      </c>
      <c r="AN294" s="45">
        <v>-2.7064104434287778E-2</v>
      </c>
      <c r="AR294" s="33"/>
    </row>
    <row r="295" spans="1:44">
      <c r="A295" s="6" t="s">
        <v>5585</v>
      </c>
      <c r="B295" s="6" t="s">
        <v>5580</v>
      </c>
      <c r="C295" s="6" t="s">
        <v>5595</v>
      </c>
      <c r="D295" s="30" t="s">
        <v>6360</v>
      </c>
      <c r="E295" s="6" t="s">
        <v>5590</v>
      </c>
      <c r="F295" s="31" t="s">
        <v>4573</v>
      </c>
      <c r="G295" s="6" t="s">
        <v>4234</v>
      </c>
      <c r="H295" s="32">
        <v>75.06</v>
      </c>
      <c r="I295" s="33">
        <v>64.974000000000004</v>
      </c>
      <c r="J295" s="33">
        <v>64.754869999999997</v>
      </c>
      <c r="K295" s="34">
        <v>1</v>
      </c>
      <c r="L295" s="34">
        <v>1</v>
      </c>
      <c r="M295" s="7">
        <v>0</v>
      </c>
      <c r="N295" s="7">
        <v>0</v>
      </c>
      <c r="O295" s="7">
        <v>1</v>
      </c>
      <c r="P295" s="7">
        <v>1</v>
      </c>
      <c r="Q295" s="35">
        <v>64.974000000000004</v>
      </c>
      <c r="R295" s="35">
        <v>64.754869999999997</v>
      </c>
      <c r="S295" s="35">
        <v>4876.9484400000001</v>
      </c>
      <c r="T295" s="35">
        <v>4860.5005421999995</v>
      </c>
      <c r="U295" s="36">
        <v>3.0184647286956149E-3</v>
      </c>
      <c r="V295" s="37">
        <v>3.0089150045957669E-3</v>
      </c>
      <c r="W295" s="37">
        <v>-9.5497240998479796E-6</v>
      </c>
      <c r="X295" s="38">
        <v>-1.1340709411705763</v>
      </c>
      <c r="Y295" s="39">
        <v>-15108.858795238159</v>
      </c>
      <c r="Z295" s="40">
        <v>0</v>
      </c>
      <c r="AA295" s="41">
        <v>0</v>
      </c>
      <c r="AB295" s="41">
        <v>0</v>
      </c>
      <c r="AC295" s="42">
        <v>0</v>
      </c>
      <c r="AD295" s="43">
        <v>0</v>
      </c>
      <c r="AE295" s="40">
        <v>6.0973446682371559E-3</v>
      </c>
      <c r="AF295" s="41">
        <v>6.0676484097297763E-3</v>
      </c>
      <c r="AG295" s="41">
        <v>-2.9696258507379628E-5</v>
      </c>
      <c r="AH295" s="42">
        <v>-0.10688620746688605</v>
      </c>
      <c r="AI295" s="43">
        <v>-1424.0102247120444</v>
      </c>
      <c r="AJ295" s="42">
        <v>-1.2409571486374624</v>
      </c>
      <c r="AK295" s="31">
        <v>-16532.869019950202</v>
      </c>
      <c r="AL295" s="44">
        <f>+$AL$6*W295/H295*10^6</f>
        <v>-63.613936183373163</v>
      </c>
      <c r="AM295" s="31">
        <v>595531.875</v>
      </c>
      <c r="AN295" s="45">
        <v>-2.7761518256180999E-2</v>
      </c>
      <c r="AR295" s="33"/>
    </row>
    <row r="296" spans="1:44">
      <c r="A296" s="6" t="s">
        <v>3475</v>
      </c>
      <c r="B296" s="6" t="s">
        <v>229</v>
      </c>
      <c r="C296" s="6" t="s">
        <v>539</v>
      </c>
      <c r="D296" s="30" t="s">
        <v>6361</v>
      </c>
      <c r="E296" s="6" t="s">
        <v>2568</v>
      </c>
      <c r="F296" s="31" t="s">
        <v>4577</v>
      </c>
      <c r="G296" s="6" t="s">
        <v>4234</v>
      </c>
      <c r="H296" s="32">
        <v>8.5050000000000008</v>
      </c>
      <c r="I296" s="33">
        <v>420.95800000000003</v>
      </c>
      <c r="J296" s="33">
        <v>418.53359999999998</v>
      </c>
      <c r="K296" s="34">
        <v>1</v>
      </c>
      <c r="L296" s="34">
        <v>1</v>
      </c>
      <c r="M296" s="7">
        <v>0.43</v>
      </c>
      <c r="N296" s="7">
        <v>0.43</v>
      </c>
      <c r="O296" s="7">
        <v>0.56999999999999995</v>
      </c>
      <c r="P296" s="7">
        <v>0.56999999999999995</v>
      </c>
      <c r="Q296" s="35">
        <v>420.95800000000003</v>
      </c>
      <c r="R296" s="35">
        <v>418.53359999999998</v>
      </c>
      <c r="S296" s="35">
        <v>3580.2477900000004</v>
      </c>
      <c r="T296" s="35">
        <v>3559.6282679999999</v>
      </c>
      <c r="U296" s="36">
        <v>2.2159044343116794E-3</v>
      </c>
      <c r="V296" s="37">
        <v>2.2036040966102871E-3</v>
      </c>
      <c r="W296" s="37">
        <v>-1.2300337701392269E-5</v>
      </c>
      <c r="X296" s="38">
        <v>-1.4607181744607587</v>
      </c>
      <c r="Y296" s="39">
        <v>-171748.16866087698</v>
      </c>
      <c r="Z296" s="40">
        <v>1.8869807663401978E-3</v>
      </c>
      <c r="AA296" s="41">
        <v>1.8796665293263186E-3</v>
      </c>
      <c r="AB296" s="41">
        <v>-7.3142370138792445E-6</v>
      </c>
      <c r="AC296" s="42">
        <v>-4.1771602513656074E-2</v>
      </c>
      <c r="AD296" s="43">
        <v>-4911.4171091894259</v>
      </c>
      <c r="AE296" s="40">
        <v>2.5514115791625811E-3</v>
      </c>
      <c r="AF296" s="41">
        <v>2.5329050761048657E-3</v>
      </c>
      <c r="AG296" s="41">
        <v>-1.8506503057715441E-5</v>
      </c>
      <c r="AH296" s="42">
        <v>-6.6610745755125059E-2</v>
      </c>
      <c r="AI296" s="43">
        <v>-7831.9512939594424</v>
      </c>
      <c r="AJ296" s="42">
        <v>-1.5691005227295398</v>
      </c>
      <c r="AK296" s="31">
        <v>-184491.53706402588</v>
      </c>
      <c r="AL296" s="44">
        <f>+$AL$6*W296/H296*10^6</f>
        <v>-723.12390954687055</v>
      </c>
      <c r="AM296" s="31">
        <v>6103533.5</v>
      </c>
      <c r="AN296" s="45">
        <v>-3.0227004908554345E-2</v>
      </c>
      <c r="AR296" s="33"/>
    </row>
    <row r="297" spans="1:44">
      <c r="A297" s="6" t="s">
        <v>3711</v>
      </c>
      <c r="B297" s="6" t="s">
        <v>464</v>
      </c>
      <c r="C297" s="6" t="s">
        <v>3872</v>
      </c>
      <c r="D297" s="30" t="s">
        <v>6362</v>
      </c>
      <c r="E297" s="6" t="s">
        <v>3062</v>
      </c>
      <c r="F297" s="31" t="s">
        <v>4572</v>
      </c>
      <c r="G297" s="6" t="s">
        <v>4234</v>
      </c>
      <c r="H297" s="32">
        <v>33.35</v>
      </c>
      <c r="I297" s="33">
        <v>260.88</v>
      </c>
      <c r="J297" s="33">
        <v>259.91480000000001</v>
      </c>
      <c r="K297" s="34">
        <v>1</v>
      </c>
      <c r="L297" s="34">
        <v>1</v>
      </c>
      <c r="M297" s="7">
        <v>1</v>
      </c>
      <c r="N297" s="7">
        <v>1</v>
      </c>
      <c r="O297" s="7">
        <v>0</v>
      </c>
      <c r="P297" s="7">
        <v>0</v>
      </c>
      <c r="Q297" s="35">
        <v>260.88</v>
      </c>
      <c r="R297" s="35">
        <v>259.91480000000001</v>
      </c>
      <c r="S297" s="35">
        <v>8700.348</v>
      </c>
      <c r="T297" s="35">
        <v>8668.1585800000012</v>
      </c>
      <c r="U297" s="36">
        <v>5.3848618431113528E-3</v>
      </c>
      <c r="V297" s="37">
        <v>5.3660630601991876E-3</v>
      </c>
      <c r="W297" s="37">
        <v>-1.8798782912165211E-5</v>
      </c>
      <c r="X297" s="38">
        <v>-2.2324365821626118</v>
      </c>
      <c r="Y297" s="39">
        <v>-66939.627651052826</v>
      </c>
      <c r="Z297" s="40">
        <v>1.0664059428435445E-2</v>
      </c>
      <c r="AA297" s="41">
        <v>1.0644727631076696E-2</v>
      </c>
      <c r="AB297" s="41">
        <v>-1.9331797358749375E-5</v>
      </c>
      <c r="AC297" s="42">
        <v>-0.11040388130872746</v>
      </c>
      <c r="AD297" s="43">
        <v>-3310.4612086574948</v>
      </c>
      <c r="AE297" s="40">
        <v>0</v>
      </c>
      <c r="AF297" s="41">
        <v>0</v>
      </c>
      <c r="AG297" s="41">
        <v>0</v>
      </c>
      <c r="AH297" s="42">
        <v>0</v>
      </c>
      <c r="AI297" s="43">
        <v>0</v>
      </c>
      <c r="AJ297" s="42">
        <v>-2.3428404634713393</v>
      </c>
      <c r="AK297" s="31">
        <v>-70250.088859710319</v>
      </c>
      <c r="AL297" s="44">
        <f>+$AL$6*W297/H297*10^6</f>
        <v>-281.84082327084269</v>
      </c>
      <c r="AM297" s="31">
        <v>1696946.5</v>
      </c>
      <c r="AN297" s="45">
        <v>-4.1397939687379842E-2</v>
      </c>
      <c r="AR297" s="33"/>
    </row>
    <row r="298" spans="1:44">
      <c r="A298" s="6" t="s">
        <v>5874</v>
      </c>
      <c r="B298" s="6" t="s">
        <v>5873</v>
      </c>
      <c r="C298" s="6" t="s">
        <v>5877</v>
      </c>
      <c r="D298" s="30" t="s">
        <v>5880</v>
      </c>
      <c r="E298" s="6" t="s">
        <v>5882</v>
      </c>
      <c r="F298" s="31" t="s">
        <v>4580</v>
      </c>
      <c r="G298" s="6" t="s">
        <v>4234</v>
      </c>
      <c r="H298" s="32">
        <v>50.76</v>
      </c>
      <c r="I298" s="33">
        <v>54.415999999999997</v>
      </c>
      <c r="J298" s="33">
        <v>54.298849999999995</v>
      </c>
      <c r="K298" s="34">
        <v>1</v>
      </c>
      <c r="L298" s="34">
        <v>1</v>
      </c>
      <c r="M298" s="7">
        <v>0</v>
      </c>
      <c r="N298" s="7">
        <v>0</v>
      </c>
      <c r="O298" s="7">
        <v>1</v>
      </c>
      <c r="P298" s="7">
        <v>1</v>
      </c>
      <c r="Q298" s="35">
        <v>54.415999999999997</v>
      </c>
      <c r="R298" s="35">
        <v>54.298849999999995</v>
      </c>
      <c r="S298" s="35">
        <v>2762.1561599999995</v>
      </c>
      <c r="T298" s="35">
        <v>2756.2096259999994</v>
      </c>
      <c r="U298" s="36">
        <v>1.7095671702670944E-3</v>
      </c>
      <c r="V298" s="37">
        <v>1.7062441259864459E-3</v>
      </c>
      <c r="W298" s="37">
        <v>-3.3230442806485468E-6</v>
      </c>
      <c r="X298" s="38">
        <v>-0.39462584630760056</v>
      </c>
      <c r="Y298" s="39">
        <v>-7774.3468539716423</v>
      </c>
      <c r="Z298" s="40">
        <v>0</v>
      </c>
      <c r="AA298" s="41">
        <v>0</v>
      </c>
      <c r="AB298" s="41">
        <v>0</v>
      </c>
      <c r="AC298" s="42">
        <v>0</v>
      </c>
      <c r="AD298" s="43">
        <v>0</v>
      </c>
      <c r="AE298" s="40">
        <v>3.4533516895278913E-3</v>
      </c>
      <c r="AF298" s="41">
        <v>3.4407384196095932E-3</v>
      </c>
      <c r="AG298" s="41">
        <v>-1.2613269918298076E-5</v>
      </c>
      <c r="AH298" s="42">
        <v>-4.539913959154189E-2</v>
      </c>
      <c r="AI298" s="43">
        <v>-894.38809281997419</v>
      </c>
      <c r="AJ298" s="42">
        <v>-0.44002498589914246</v>
      </c>
      <c r="AK298" s="31">
        <v>-8668.7349467916174</v>
      </c>
      <c r="AL298" s="44">
        <f>+$AL$6*W298/H298*10^6</f>
        <v>-32.732902685663383</v>
      </c>
      <c r="AM298" s="31">
        <v>195327.90625</v>
      </c>
      <c r="AN298" s="45">
        <v>-4.4380422199869957E-2</v>
      </c>
      <c r="AR298" s="33"/>
    </row>
    <row r="299" spans="1:44">
      <c r="A299" s="6" t="s">
        <v>3549</v>
      </c>
      <c r="B299" s="6" t="s">
        <v>304</v>
      </c>
      <c r="C299" s="6" t="s">
        <v>614</v>
      </c>
      <c r="D299" s="30" t="s">
        <v>6364</v>
      </c>
      <c r="E299" s="6" t="s">
        <v>2641</v>
      </c>
      <c r="F299" s="31" t="s">
        <v>4584</v>
      </c>
      <c r="G299" s="6" t="s">
        <v>4234</v>
      </c>
      <c r="H299" s="32">
        <v>56.34</v>
      </c>
      <c r="I299" s="33">
        <v>145.81800000000001</v>
      </c>
      <c r="J299" s="33">
        <v>144.69710000000001</v>
      </c>
      <c r="K299" s="34">
        <v>1</v>
      </c>
      <c r="L299" s="34">
        <v>1</v>
      </c>
      <c r="M299" s="7">
        <v>0</v>
      </c>
      <c r="N299" s="7">
        <v>0</v>
      </c>
      <c r="O299" s="7">
        <v>1</v>
      </c>
      <c r="P299" s="7">
        <v>1</v>
      </c>
      <c r="Q299" s="35">
        <v>145.81800000000001</v>
      </c>
      <c r="R299" s="35">
        <v>144.69710000000001</v>
      </c>
      <c r="S299" s="35">
        <v>8215.386120000001</v>
      </c>
      <c r="T299" s="35">
        <v>8152.2346140000009</v>
      </c>
      <c r="U299" s="36">
        <v>5.0847068696579295E-3</v>
      </c>
      <c r="V299" s="37">
        <v>5.0466779785496929E-3</v>
      </c>
      <c r="W299" s="37">
        <v>-3.8028891108236526E-5</v>
      </c>
      <c r="X299" s="38">
        <v>-4.516094902833653</v>
      </c>
      <c r="Y299" s="39">
        <v>-80157.878999532346</v>
      </c>
      <c r="Z299" s="40">
        <v>0</v>
      </c>
      <c r="AA299" s="41">
        <v>0</v>
      </c>
      <c r="AB299" s="41">
        <v>0</v>
      </c>
      <c r="AC299" s="42">
        <v>0</v>
      </c>
      <c r="AD299" s="43">
        <v>0</v>
      </c>
      <c r="AE299" s="40">
        <v>1.027118522423656E-2</v>
      </c>
      <c r="AF299" s="41">
        <v>1.0176913460232213E-2</v>
      </c>
      <c r="AG299" s="41">
        <v>-9.4271764004347572E-5</v>
      </c>
      <c r="AH299" s="42">
        <v>-0.33931383386678177</v>
      </c>
      <c r="AI299" s="43">
        <v>-6022.6097597937833</v>
      </c>
      <c r="AJ299" s="42">
        <v>-4.8554087367004346</v>
      </c>
      <c r="AK299" s="31">
        <v>-86180.488759326123</v>
      </c>
      <c r="AL299" s="44">
        <f>+$AL$6*W299/H299*10^6</f>
        <v>-337.49459627472953</v>
      </c>
      <c r="AM299" s="31">
        <v>1834870.75</v>
      </c>
      <c r="AN299" s="45">
        <v>-4.6968152257768632E-2</v>
      </c>
      <c r="AR299" s="33"/>
    </row>
    <row r="300" spans="1:44">
      <c r="A300" s="6" t="s">
        <v>4983</v>
      </c>
      <c r="B300" s="6" t="s">
        <v>4970</v>
      </c>
      <c r="C300" s="6" t="s">
        <v>5014</v>
      </c>
      <c r="D300" s="30" t="s">
        <v>6363</v>
      </c>
      <c r="E300" s="6" t="s">
        <v>5000</v>
      </c>
      <c r="F300" s="31" t="s">
        <v>4573</v>
      </c>
      <c r="G300" s="6" t="s">
        <v>4234</v>
      </c>
      <c r="H300" s="32">
        <v>50.33</v>
      </c>
      <c r="I300" s="33">
        <v>63.554000000000002</v>
      </c>
      <c r="J300" s="33">
        <v>63.410059999999994</v>
      </c>
      <c r="K300" s="34">
        <v>0.69</v>
      </c>
      <c r="L300" s="34">
        <v>0.69</v>
      </c>
      <c r="M300" s="7">
        <v>0</v>
      </c>
      <c r="N300" s="7">
        <v>0</v>
      </c>
      <c r="O300" s="7">
        <v>1</v>
      </c>
      <c r="P300" s="7">
        <v>1</v>
      </c>
      <c r="Q300" s="35">
        <v>43.852260000000001</v>
      </c>
      <c r="R300" s="35">
        <v>43.75294139999999</v>
      </c>
      <c r="S300" s="35">
        <v>2207.0842458000002</v>
      </c>
      <c r="T300" s="35">
        <v>2202.0855406619994</v>
      </c>
      <c r="U300" s="36">
        <v>1.3660193522995424E-3</v>
      </c>
      <c r="V300" s="37">
        <v>1.3632110864248989E-3</v>
      </c>
      <c r="W300" s="37">
        <v>-2.8082658746434591E-6</v>
      </c>
      <c r="X300" s="38">
        <v>-0.33349368947369035</v>
      </c>
      <c r="Y300" s="39">
        <v>-6626.1412571764431</v>
      </c>
      <c r="Z300" s="40">
        <v>0</v>
      </c>
      <c r="AA300" s="41">
        <v>0</v>
      </c>
      <c r="AB300" s="41">
        <v>0</v>
      </c>
      <c r="AC300" s="42">
        <v>0</v>
      </c>
      <c r="AD300" s="43">
        <v>0</v>
      </c>
      <c r="AE300" s="40">
        <v>2.7593798712538479E-3</v>
      </c>
      <c r="AF300" s="41">
        <v>2.7489927658436043E-3</v>
      </c>
      <c r="AG300" s="41">
        <v>-1.0387105410243624E-5</v>
      </c>
      <c r="AH300" s="42">
        <v>-3.7386470877596126E-2</v>
      </c>
      <c r="AI300" s="43">
        <v>-742.82676092978591</v>
      </c>
      <c r="AJ300" s="42">
        <v>-0.37088016035128646</v>
      </c>
      <c r="AK300" s="31">
        <v>-7368.9680181062286</v>
      </c>
      <c r="AL300" s="44">
        <f>+$AL$6*W300/H300*10^6</f>
        <v>-27.898528458607782</v>
      </c>
      <c r="AM300" s="31">
        <v>156863.09375</v>
      </c>
      <c r="AN300" s="45">
        <v>-4.6977066701556297E-2</v>
      </c>
      <c r="AR300" s="33"/>
    </row>
    <row r="301" spans="1:44">
      <c r="A301" s="6" t="s">
        <v>4990</v>
      </c>
      <c r="B301" s="6" t="s">
        <v>4976</v>
      </c>
      <c r="C301" s="6" t="s">
        <v>5020</v>
      </c>
      <c r="D301" s="30" t="s">
        <v>5025</v>
      </c>
      <c r="E301" s="6" t="s">
        <v>5007</v>
      </c>
      <c r="F301" s="31" t="s">
        <v>4572</v>
      </c>
      <c r="G301" s="6" t="s">
        <v>4234</v>
      </c>
      <c r="H301" s="32">
        <v>18.79</v>
      </c>
      <c r="I301" s="33">
        <v>160.54300000000001</v>
      </c>
      <c r="J301" s="33">
        <v>159.71609999999998</v>
      </c>
      <c r="K301" s="34">
        <v>1</v>
      </c>
      <c r="L301" s="34">
        <v>1</v>
      </c>
      <c r="M301" s="7">
        <v>0.56999999999999995</v>
      </c>
      <c r="N301" s="7">
        <v>0.56999999999999995</v>
      </c>
      <c r="O301" s="7">
        <v>0.43</v>
      </c>
      <c r="P301" s="7">
        <v>0.43</v>
      </c>
      <c r="Q301" s="35">
        <v>160.54300000000001</v>
      </c>
      <c r="R301" s="35">
        <v>159.71609999999998</v>
      </c>
      <c r="S301" s="35">
        <v>3016.6029699999999</v>
      </c>
      <c r="T301" s="35">
        <v>3001.0655189999998</v>
      </c>
      <c r="U301" s="36">
        <v>1.8670506316493755E-3</v>
      </c>
      <c r="V301" s="37">
        <v>1.8578232820866782E-3</v>
      </c>
      <c r="W301" s="37">
        <v>-9.2273495626972544E-6</v>
      </c>
      <c r="X301" s="38">
        <v>-1.0957875739304932</v>
      </c>
      <c r="Y301" s="39">
        <v>-58317.59307772715</v>
      </c>
      <c r="Z301" s="40">
        <v>2.1075551237861602E-3</v>
      </c>
      <c r="AA301" s="41">
        <v>2.1006709916559195E-3</v>
      </c>
      <c r="AB301" s="41">
        <v>-6.8841321302407464E-6</v>
      </c>
      <c r="AC301" s="42">
        <v>-3.9315273821485225E-2</v>
      </c>
      <c r="AD301" s="43">
        <v>-2092.3509218459408</v>
      </c>
      <c r="AE301" s="40">
        <v>1.6217323911643985E-3</v>
      </c>
      <c r="AF301" s="41">
        <v>1.6109547595510897E-3</v>
      </c>
      <c r="AG301" s="41">
        <v>-1.0777631613308756E-5</v>
      </c>
      <c r="AH301" s="42">
        <v>-3.879209794511717E-2</v>
      </c>
      <c r="AI301" s="43">
        <v>-2064.507607510227</v>
      </c>
      <c r="AJ301" s="42">
        <v>-1.1738949456970955</v>
      </c>
      <c r="AK301" s="31">
        <v>-62474.45160708332</v>
      </c>
      <c r="AL301" s="44">
        <f>+$AL$6*W301/H301*10^6</f>
        <v>-245.53883881578648</v>
      </c>
      <c r="AM301" s="31">
        <v>1280366.375</v>
      </c>
      <c r="AN301" s="45">
        <v>-4.8794198931601369E-2</v>
      </c>
      <c r="AR301" s="33"/>
    </row>
    <row r="302" spans="1:44">
      <c r="A302" s="6" t="s">
        <v>3492</v>
      </c>
      <c r="B302" s="6" t="s">
        <v>246</v>
      </c>
      <c r="C302" s="6" t="s">
        <v>556</v>
      </c>
      <c r="D302" s="30" t="s">
        <v>6365</v>
      </c>
      <c r="E302" s="6" t="s">
        <v>2583</v>
      </c>
      <c r="F302" s="31" t="s">
        <v>4586</v>
      </c>
      <c r="G302" s="6" t="s">
        <v>4234</v>
      </c>
      <c r="H302" s="32">
        <v>44.83</v>
      </c>
      <c r="I302" s="33">
        <v>49.945</v>
      </c>
      <c r="J302" s="33">
        <v>49.538579999999996</v>
      </c>
      <c r="K302" s="34">
        <v>0.92</v>
      </c>
      <c r="L302" s="34">
        <v>0.92</v>
      </c>
      <c r="M302" s="7">
        <v>0.65</v>
      </c>
      <c r="N302" s="7">
        <v>0.65</v>
      </c>
      <c r="O302" s="7">
        <v>0.35</v>
      </c>
      <c r="P302" s="7">
        <v>0.35</v>
      </c>
      <c r="Q302" s="35">
        <v>45.949400000000004</v>
      </c>
      <c r="R302" s="35">
        <v>45.575493600000001</v>
      </c>
      <c r="S302" s="35">
        <v>2059.9116020000001</v>
      </c>
      <c r="T302" s="35">
        <v>2043.149378088</v>
      </c>
      <c r="U302" s="36">
        <v>1.2749305413751473E-3</v>
      </c>
      <c r="V302" s="37">
        <v>1.2648209308864489E-3</v>
      </c>
      <c r="W302" s="37">
        <v>-1.0109610488698339E-5</v>
      </c>
      <c r="X302" s="38">
        <v>-1.2005598655953384</v>
      </c>
      <c r="Y302" s="39">
        <v>-26780.278063692582</v>
      </c>
      <c r="Z302" s="40">
        <v>1.641148472645414E-3</v>
      </c>
      <c r="AA302" s="41">
        <v>1.6308769025286829E-3</v>
      </c>
      <c r="AB302" s="41">
        <v>-1.0271570116731016E-5</v>
      </c>
      <c r="AC302" s="42">
        <v>-5.8660929813057268E-2</v>
      </c>
      <c r="AD302" s="43">
        <v>-1308.5195140097539</v>
      </c>
      <c r="AE302" s="40">
        <v>9.0138268064673152E-4</v>
      </c>
      <c r="AF302" s="41">
        <v>8.9270419548490845E-4</v>
      </c>
      <c r="AG302" s="41">
        <v>-8.6784851618230702E-6</v>
      </c>
      <c r="AH302" s="42">
        <v>-3.123660730776567E-2</v>
      </c>
      <c r="AI302" s="43">
        <v>-696.77910568292828</v>
      </c>
      <c r="AJ302" s="42">
        <v>-1.2904574027161615</v>
      </c>
      <c r="AK302" s="31">
        <v>-28785.576683385261</v>
      </c>
      <c r="AL302" s="44">
        <f>+$AL$6*W302/H302*10^6</f>
        <v>-112.75496864486215</v>
      </c>
      <c r="AM302" s="31">
        <v>573336.0625</v>
      </c>
      <c r="AN302" s="45">
        <v>-5.0207162197101918E-2</v>
      </c>
      <c r="AR302" s="33"/>
    </row>
    <row r="303" spans="1:44">
      <c r="A303" s="6" t="s">
        <v>4978</v>
      </c>
      <c r="B303" s="6" t="s">
        <v>1916</v>
      </c>
      <c r="C303" s="6" t="s">
        <v>3265</v>
      </c>
      <c r="D303" s="30" t="s">
        <v>6366</v>
      </c>
      <c r="E303" s="6" t="s">
        <v>3173</v>
      </c>
      <c r="F303" s="31" t="s">
        <v>4576</v>
      </c>
      <c r="G303" s="6" t="s">
        <v>4234</v>
      </c>
      <c r="H303" s="32">
        <v>19.010000000000002</v>
      </c>
      <c r="I303" s="33">
        <v>101.474</v>
      </c>
      <c r="J303" s="33">
        <v>101.1036</v>
      </c>
      <c r="K303" s="34">
        <v>1</v>
      </c>
      <c r="L303" s="34">
        <v>1</v>
      </c>
      <c r="M303" s="7">
        <v>0</v>
      </c>
      <c r="N303" s="7">
        <v>0</v>
      </c>
      <c r="O303" s="7">
        <v>1</v>
      </c>
      <c r="P303" s="7">
        <v>1</v>
      </c>
      <c r="Q303" s="35">
        <v>101.474</v>
      </c>
      <c r="R303" s="35">
        <v>101.1036</v>
      </c>
      <c r="S303" s="35">
        <v>1929.0207400000002</v>
      </c>
      <c r="T303" s="35">
        <v>1921.9794360000001</v>
      </c>
      <c r="U303" s="36">
        <v>1.1939189302998486E-3</v>
      </c>
      <c r="V303" s="37">
        <v>1.1898101261989219E-3</v>
      </c>
      <c r="W303" s="37">
        <v>-4.1088041009267485E-6</v>
      </c>
      <c r="X303" s="38">
        <v>-0.48793821529332954</v>
      </c>
      <c r="Y303" s="39">
        <v>-25667.449515693294</v>
      </c>
      <c r="Z303" s="40">
        <v>0</v>
      </c>
      <c r="AA303" s="41">
        <v>0</v>
      </c>
      <c r="AB303" s="41">
        <v>0</v>
      </c>
      <c r="AC303" s="42">
        <v>0</v>
      </c>
      <c r="AD303" s="43">
        <v>0</v>
      </c>
      <c r="AE303" s="40">
        <v>2.4117344008578226E-3</v>
      </c>
      <c r="AF303" s="41">
        <v>2.3993198575182608E-3</v>
      </c>
      <c r="AG303" s="41">
        <v>-1.2414543339561799E-5</v>
      </c>
      <c r="AH303" s="42">
        <v>-4.468385991013988E-2</v>
      </c>
      <c r="AI303" s="43">
        <v>-2350.5449716012558</v>
      </c>
      <c r="AJ303" s="42">
        <v>-0.53262207520346938</v>
      </c>
      <c r="AK303" s="31">
        <v>-28017.994487294549</v>
      </c>
      <c r="AL303" s="44">
        <f>+$AL$6*W303/H303*10^6</f>
        <v>-108.06954500070353</v>
      </c>
      <c r="AM303" s="31">
        <v>486868.90625</v>
      </c>
      <c r="AN303" s="45">
        <v>-5.7547307144949864E-2</v>
      </c>
      <c r="AR303" s="33"/>
    </row>
    <row r="304" spans="1:44">
      <c r="A304" s="6" t="s">
        <v>3691</v>
      </c>
      <c r="B304" s="6" t="s">
        <v>445</v>
      </c>
      <c r="C304" s="6" t="s">
        <v>3853</v>
      </c>
      <c r="D304" s="30" t="s">
        <v>6367</v>
      </c>
      <c r="E304" s="6" t="s">
        <v>3042</v>
      </c>
      <c r="F304" s="31" t="s">
        <v>4573</v>
      </c>
      <c r="G304" s="6" t="s">
        <v>4234</v>
      </c>
      <c r="H304" s="32">
        <v>40.950000000000003</v>
      </c>
      <c r="I304" s="33">
        <v>102.053</v>
      </c>
      <c r="J304" s="33">
        <v>101.73609999999999</v>
      </c>
      <c r="K304" s="34">
        <v>1</v>
      </c>
      <c r="L304" s="34">
        <v>1</v>
      </c>
      <c r="M304" s="7">
        <v>0</v>
      </c>
      <c r="N304" s="7">
        <v>0</v>
      </c>
      <c r="O304" s="7">
        <v>1</v>
      </c>
      <c r="P304" s="7">
        <v>1</v>
      </c>
      <c r="Q304" s="35">
        <v>102.053</v>
      </c>
      <c r="R304" s="35">
        <v>101.73609999999999</v>
      </c>
      <c r="S304" s="35">
        <v>4179.07035</v>
      </c>
      <c r="T304" s="35">
        <v>4166.0932949999997</v>
      </c>
      <c r="U304" s="36">
        <v>2.5865306154872203E-3</v>
      </c>
      <c r="V304" s="37">
        <v>2.5790390345677098E-3</v>
      </c>
      <c r="W304" s="37">
        <v>-7.4915809195105071E-6</v>
      </c>
      <c r="X304" s="38">
        <v>-0.88965755820946257</v>
      </c>
      <c r="Y304" s="39">
        <v>-21725.459296934372</v>
      </c>
      <c r="Z304" s="40">
        <v>0</v>
      </c>
      <c r="AA304" s="41">
        <v>0</v>
      </c>
      <c r="AB304" s="41">
        <v>0</v>
      </c>
      <c r="AC304" s="42">
        <v>0</v>
      </c>
      <c r="AD304" s="43">
        <v>0</v>
      </c>
      <c r="AE304" s="40">
        <v>5.2248311890622495E-3</v>
      </c>
      <c r="AF304" s="41">
        <v>5.2007790425532838E-3</v>
      </c>
      <c r="AG304" s="41">
        <v>-2.4052146508965651E-5</v>
      </c>
      <c r="AH304" s="42">
        <v>-8.6571266920456594E-2</v>
      </c>
      <c r="AI304" s="43">
        <v>-2114.072452270002</v>
      </c>
      <c r="AJ304" s="42">
        <v>-0.97622882512991915</v>
      </c>
      <c r="AK304" s="31">
        <v>-23839.531749204376</v>
      </c>
      <c r="AL304" s="44">
        <f>+$AL$6*W304/H304*10^6</f>
        <v>-91.472294499517787</v>
      </c>
      <c r="AM304" s="31">
        <v>393507.9375</v>
      </c>
      <c r="AN304" s="45">
        <v>-6.0582086096304923E-2</v>
      </c>
      <c r="AR304" s="33"/>
    </row>
    <row r="305" spans="1:44">
      <c r="A305" s="6" t="s">
        <v>3486</v>
      </c>
      <c r="B305" s="6" t="s">
        <v>240</v>
      </c>
      <c r="C305" s="6" t="s">
        <v>550</v>
      </c>
      <c r="D305" s="30" t="s">
        <v>6368</v>
      </c>
      <c r="E305" s="6" t="s">
        <v>2578</v>
      </c>
      <c r="F305" s="31" t="s">
        <v>4590</v>
      </c>
      <c r="G305" s="6" t="s">
        <v>4234</v>
      </c>
      <c r="H305" s="32">
        <v>58.16</v>
      </c>
      <c r="I305" s="33">
        <v>44.43</v>
      </c>
      <c r="J305" s="33">
        <v>44.26332</v>
      </c>
      <c r="K305" s="34">
        <v>1</v>
      </c>
      <c r="L305" s="34">
        <v>1</v>
      </c>
      <c r="M305" s="7">
        <v>0.46</v>
      </c>
      <c r="N305" s="7">
        <v>0.46</v>
      </c>
      <c r="O305" s="7">
        <v>0.54</v>
      </c>
      <c r="P305" s="7">
        <v>0.54</v>
      </c>
      <c r="Q305" s="35">
        <v>44.43</v>
      </c>
      <c r="R305" s="35">
        <v>44.26332</v>
      </c>
      <c r="S305" s="35">
        <v>2584.0488</v>
      </c>
      <c r="T305" s="35">
        <v>2574.3546911999997</v>
      </c>
      <c r="U305" s="36">
        <v>1.5993320938263251E-3</v>
      </c>
      <c r="V305" s="37">
        <v>1.5936660000858917E-3</v>
      </c>
      <c r="W305" s="37">
        <v>-5.6660937404334755E-6</v>
      </c>
      <c r="X305" s="38">
        <v>-0.67287307924177542</v>
      </c>
      <c r="Y305" s="39">
        <v>-11569.344553675644</v>
      </c>
      <c r="Z305" s="40">
        <v>1.4569494215428574E-3</v>
      </c>
      <c r="AA305" s="41">
        <v>1.4542327485037696E-3</v>
      </c>
      <c r="AB305" s="41">
        <v>-2.716673039087833E-6</v>
      </c>
      <c r="AC305" s="42">
        <v>-1.5514917842149178E-2</v>
      </c>
      <c r="AD305" s="43">
        <v>-266.76268641934627</v>
      </c>
      <c r="AE305" s="40">
        <v>1.7445645854517371E-3</v>
      </c>
      <c r="AF305" s="41">
        <v>1.7354078385058136E-3</v>
      </c>
      <c r="AG305" s="41">
        <v>-9.1567469459234805E-6</v>
      </c>
      <c r="AH305" s="42">
        <v>-3.2958022423617256E-2</v>
      </c>
      <c r="AI305" s="43">
        <v>-566.67851484898995</v>
      </c>
      <c r="AJ305" s="42">
        <v>-0.72134601950754185</v>
      </c>
      <c r="AK305" s="31">
        <v>-12402.785754943981</v>
      </c>
      <c r="AL305" s="44">
        <f>+$AL$6*W305/H305*10^6</f>
        <v>-48.711259804276786</v>
      </c>
      <c r="AM305" s="31">
        <v>200893.59375</v>
      </c>
      <c r="AN305" s="45">
        <v>-6.1738084940520813E-2</v>
      </c>
      <c r="AR305" s="33"/>
    </row>
    <row r="306" spans="1:44">
      <c r="A306" s="6" t="s">
        <v>3573</v>
      </c>
      <c r="B306" s="6" t="s">
        <v>328</v>
      </c>
      <c r="C306" s="6" t="s">
        <v>637</v>
      </c>
      <c r="D306" s="30" t="s">
        <v>6370</v>
      </c>
      <c r="E306" s="6" t="s">
        <v>2662</v>
      </c>
      <c r="F306" s="31" t="s">
        <v>4588</v>
      </c>
      <c r="G306" s="6" t="s">
        <v>4234</v>
      </c>
      <c r="H306" s="32">
        <v>37.93</v>
      </c>
      <c r="I306" s="33">
        <v>45.1</v>
      </c>
      <c r="J306" s="33">
        <v>44.951349999999998</v>
      </c>
      <c r="K306" s="34">
        <v>1</v>
      </c>
      <c r="L306" s="34">
        <v>1</v>
      </c>
      <c r="M306" s="7">
        <v>1</v>
      </c>
      <c r="N306" s="7">
        <v>1</v>
      </c>
      <c r="O306" s="7">
        <v>0</v>
      </c>
      <c r="P306" s="7">
        <v>0</v>
      </c>
      <c r="Q306" s="35">
        <v>45.1</v>
      </c>
      <c r="R306" s="35">
        <v>44.951349999999998</v>
      </c>
      <c r="S306" s="35">
        <v>1710.643</v>
      </c>
      <c r="T306" s="35">
        <v>1705.0047055</v>
      </c>
      <c r="U306" s="36">
        <v>1.0587595137442243E-3</v>
      </c>
      <c r="V306" s="37">
        <v>1.0554909307680597E-3</v>
      </c>
      <c r="W306" s="37">
        <v>-3.2685829761645857E-6</v>
      </c>
      <c r="X306" s="38">
        <v>-0.38815833141526079</v>
      </c>
      <c r="Y306" s="39">
        <v>-10233.544197607718</v>
      </c>
      <c r="Z306" s="40">
        <v>2.0967435570206036E-3</v>
      </c>
      <c r="AA306" s="41">
        <v>2.0937908013851348E-3</v>
      </c>
      <c r="AB306" s="41">
        <v>-2.9527556354687692E-6</v>
      </c>
      <c r="AC306" s="42">
        <v>-1.6863185386351457E-2</v>
      </c>
      <c r="AD306" s="43">
        <v>-444.58701255869914</v>
      </c>
      <c r="AE306" s="40">
        <v>0</v>
      </c>
      <c r="AF306" s="41">
        <v>0</v>
      </c>
      <c r="AG306" s="41">
        <v>0</v>
      </c>
      <c r="AH306" s="42">
        <v>0</v>
      </c>
      <c r="AI306" s="43">
        <v>0</v>
      </c>
      <c r="AJ306" s="42">
        <v>-0.40502151680161225</v>
      </c>
      <c r="AK306" s="31">
        <v>-10678.131210166417</v>
      </c>
      <c r="AL306" s="44">
        <f>+$AL$6*W306/H306*10^6</f>
        <v>-43.087041605122408</v>
      </c>
      <c r="AM306" s="31">
        <v>158560.703125</v>
      </c>
      <c r="AN306" s="45">
        <v>-6.7344121208572097E-2</v>
      </c>
      <c r="AR306" s="33"/>
    </row>
    <row r="307" spans="1:44">
      <c r="A307" s="6" t="s">
        <v>3736</v>
      </c>
      <c r="B307" s="6" t="s">
        <v>487</v>
      </c>
      <c r="C307" s="6" t="s">
        <v>3897</v>
      </c>
      <c r="D307" s="30" t="s">
        <v>6369</v>
      </c>
      <c r="E307" s="6" t="s">
        <v>3087</v>
      </c>
      <c r="F307" s="31" t="s">
        <v>4582</v>
      </c>
      <c r="G307" s="6" t="s">
        <v>4234</v>
      </c>
      <c r="H307" s="32">
        <v>54.76</v>
      </c>
      <c r="I307" s="33">
        <v>85.227999999999994</v>
      </c>
      <c r="J307" s="33">
        <v>84.460809999999995</v>
      </c>
      <c r="K307" s="34">
        <v>1</v>
      </c>
      <c r="L307" s="34">
        <v>1</v>
      </c>
      <c r="M307" s="7">
        <v>1</v>
      </c>
      <c r="N307" s="7">
        <v>1</v>
      </c>
      <c r="O307" s="7">
        <v>0</v>
      </c>
      <c r="P307" s="7">
        <v>0</v>
      </c>
      <c r="Q307" s="35">
        <v>85.227999999999994</v>
      </c>
      <c r="R307" s="35">
        <v>84.460809999999995</v>
      </c>
      <c r="S307" s="35">
        <v>4667.0852799999993</v>
      </c>
      <c r="T307" s="35">
        <v>4625.0739555999999</v>
      </c>
      <c r="U307" s="36">
        <v>2.888575197545967E-3</v>
      </c>
      <c r="V307" s="37">
        <v>2.8631731035814174E-3</v>
      </c>
      <c r="W307" s="37">
        <v>-2.5402093964549573E-5</v>
      </c>
      <c r="X307" s="38">
        <v>-3.016608261021775</v>
      </c>
      <c r="Y307" s="39">
        <v>-55087.806081478731</v>
      </c>
      <c r="Z307" s="40">
        <v>5.7204694321992952E-3</v>
      </c>
      <c r="AA307" s="41">
        <v>5.6797129490158112E-3</v>
      </c>
      <c r="AB307" s="41">
        <v>-4.0756483183483974E-5</v>
      </c>
      <c r="AC307" s="42">
        <v>-0.23276024719522548</v>
      </c>
      <c r="AD307" s="43">
        <v>-4250.5523592992231</v>
      </c>
      <c r="AE307" s="40">
        <v>0</v>
      </c>
      <c r="AF307" s="41">
        <v>0</v>
      </c>
      <c r="AG307" s="41">
        <v>0</v>
      </c>
      <c r="AH307" s="42">
        <v>0</v>
      </c>
      <c r="AI307" s="43">
        <v>0</v>
      </c>
      <c r="AJ307" s="42">
        <v>-3.2493685082170005</v>
      </c>
      <c r="AK307" s="31">
        <v>-59338.358440777956</v>
      </c>
      <c r="AL307" s="44">
        <f>+$AL$6*W307/H307*10^6</f>
        <v>-231.94022977127077</v>
      </c>
      <c r="AM307" s="31">
        <v>862030.5</v>
      </c>
      <c r="AN307" s="45">
        <v>-6.8835567234312431E-2</v>
      </c>
      <c r="AR307" s="33"/>
    </row>
    <row r="308" spans="1:44">
      <c r="A308" s="6" t="s">
        <v>4364</v>
      </c>
      <c r="B308" s="6" t="s">
        <v>1678</v>
      </c>
      <c r="C308" s="6" t="s">
        <v>2543</v>
      </c>
      <c r="D308" s="30" t="s">
        <v>6371</v>
      </c>
      <c r="E308" s="6" t="s">
        <v>763</v>
      </c>
      <c r="F308" s="31" t="s">
        <v>4572</v>
      </c>
      <c r="G308" s="6" t="s">
        <v>4234</v>
      </c>
      <c r="H308" s="32">
        <v>83.27</v>
      </c>
      <c r="I308" s="33">
        <v>42.256999999999998</v>
      </c>
      <c r="J308" s="33">
        <v>41.959939999999996</v>
      </c>
      <c r="K308" s="34">
        <v>1</v>
      </c>
      <c r="L308" s="34">
        <v>1</v>
      </c>
      <c r="M308" s="7">
        <v>1</v>
      </c>
      <c r="N308" s="7">
        <v>1</v>
      </c>
      <c r="O308" s="7">
        <v>0</v>
      </c>
      <c r="P308" s="7">
        <v>0</v>
      </c>
      <c r="Q308" s="35">
        <v>42.256999999999998</v>
      </c>
      <c r="R308" s="35">
        <v>41.959939999999996</v>
      </c>
      <c r="S308" s="35">
        <v>3518.7403899999995</v>
      </c>
      <c r="T308" s="35">
        <v>3494.0042037999997</v>
      </c>
      <c r="U308" s="36">
        <v>2.1778359741387076E-3</v>
      </c>
      <c r="V308" s="37">
        <v>2.1629792206907051E-3</v>
      </c>
      <c r="W308" s="37">
        <v>-1.4856753448002497E-5</v>
      </c>
      <c r="X308" s="38">
        <v>-1.7643035745696156</v>
      </c>
      <c r="Y308" s="39">
        <v>-21187.745581477313</v>
      </c>
      <c r="Z308" s="40">
        <v>4.3129374402260815E-3</v>
      </c>
      <c r="AA308" s="41">
        <v>4.2907294263285142E-3</v>
      </c>
      <c r="AB308" s="41">
        <v>-2.2208013897567248E-5</v>
      </c>
      <c r="AC308" s="42">
        <v>-0.12682995196718744</v>
      </c>
      <c r="AD308" s="43">
        <v>-1523.116992520565</v>
      </c>
      <c r="AE308" s="40">
        <v>0</v>
      </c>
      <c r="AF308" s="41">
        <v>0</v>
      </c>
      <c r="AG308" s="41">
        <v>0</v>
      </c>
      <c r="AH308" s="42">
        <v>0</v>
      </c>
      <c r="AI308" s="43">
        <v>0</v>
      </c>
      <c r="AJ308" s="42">
        <v>-1.891133526536803</v>
      </c>
      <c r="AK308" s="31">
        <v>-22710.862573997878</v>
      </c>
      <c r="AL308" s="44">
        <f>+$AL$6*W308/H308*10^6</f>
        <v>-89.20831901046293</v>
      </c>
      <c r="AM308" s="31">
        <v>321783.9375</v>
      </c>
      <c r="AN308" s="45">
        <v>-7.0577987050698815E-2</v>
      </c>
      <c r="AR308" s="33"/>
    </row>
    <row r="309" spans="1:44">
      <c r="A309" s="6" t="s">
        <v>3461</v>
      </c>
      <c r="B309" s="6" t="s">
        <v>217</v>
      </c>
      <c r="C309" s="6" t="s">
        <v>527</v>
      </c>
      <c r="D309" s="30" t="s">
        <v>6372</v>
      </c>
      <c r="E309" s="6" t="s">
        <v>2208</v>
      </c>
      <c r="F309" s="31" t="s">
        <v>4573</v>
      </c>
      <c r="G309" s="6" t="s">
        <v>4234</v>
      </c>
      <c r="H309" s="32">
        <v>62.4</v>
      </c>
      <c r="I309" s="33">
        <v>79.546000000000006</v>
      </c>
      <c r="J309" s="33">
        <v>78.241159999999994</v>
      </c>
      <c r="K309" s="34">
        <v>1</v>
      </c>
      <c r="L309" s="34">
        <v>1</v>
      </c>
      <c r="M309" s="7">
        <v>0.48</v>
      </c>
      <c r="N309" s="7">
        <v>0.48</v>
      </c>
      <c r="O309" s="7">
        <v>0.52</v>
      </c>
      <c r="P309" s="7">
        <v>0.52</v>
      </c>
      <c r="Q309" s="35">
        <v>79.546000000000006</v>
      </c>
      <c r="R309" s="35">
        <v>78.241159999999994</v>
      </c>
      <c r="S309" s="35">
        <v>4963.6704</v>
      </c>
      <c r="T309" s="35">
        <v>4882.2483839999995</v>
      </c>
      <c r="U309" s="36">
        <v>3.0721391073944703E-3</v>
      </c>
      <c r="V309" s="37">
        <v>3.0223781051430154E-3</v>
      </c>
      <c r="W309" s="37">
        <v>-4.9761002251454828E-5</v>
      </c>
      <c r="X309" s="38">
        <v>-5.9093337217770383</v>
      </c>
      <c r="Y309" s="39">
        <v>-94700.860925914079</v>
      </c>
      <c r="Z309" s="40">
        <v>2.9203177323260691E-3</v>
      </c>
      <c r="AA309" s="41">
        <v>2.8778543703077107E-3</v>
      </c>
      <c r="AB309" s="41">
        <v>-4.2463362018358396E-5</v>
      </c>
      <c r="AC309" s="42">
        <v>-0.24250823103742966</v>
      </c>
      <c r="AD309" s="43">
        <v>-3886.3498563690655</v>
      </c>
      <c r="AE309" s="40">
        <v>3.2269992194401439E-3</v>
      </c>
      <c r="AF309" s="41">
        <v>3.1692947096001981E-3</v>
      </c>
      <c r="AG309" s="41">
        <v>-5.7704509839945871E-5</v>
      </c>
      <c r="AH309" s="42">
        <v>-0.20769674432200602</v>
      </c>
      <c r="AI309" s="43">
        <v>-3328.4734666988143</v>
      </c>
      <c r="AJ309" s="42">
        <v>-6.3595386971364745</v>
      </c>
      <c r="AK309" s="31">
        <v>-101915.68424898195</v>
      </c>
      <c r="AL309" s="44">
        <f>+$AL$6*W309/H309*10^6</f>
        <v>-398.725979578965</v>
      </c>
      <c r="AM309" s="31">
        <v>1435242.125</v>
      </c>
      <c r="AN309" s="45">
        <v>-7.1009401461779115E-2</v>
      </c>
      <c r="AR309" s="33"/>
    </row>
    <row r="310" spans="1:44">
      <c r="A310" s="6" t="s">
        <v>5394</v>
      </c>
      <c r="B310" s="6" t="s">
        <v>5383</v>
      </c>
      <c r="C310" s="6" t="s">
        <v>5439</v>
      </c>
      <c r="D310" s="30" t="s">
        <v>5440</v>
      </c>
      <c r="E310" s="6" t="s">
        <v>5389</v>
      </c>
      <c r="F310" s="31" t="s">
        <v>4589</v>
      </c>
      <c r="G310" s="6" t="s">
        <v>4234</v>
      </c>
      <c r="H310" s="32">
        <v>17.149999999999999</v>
      </c>
      <c r="I310" s="33">
        <v>189.56200000000001</v>
      </c>
      <c r="J310" s="33">
        <v>188.32499999999999</v>
      </c>
      <c r="K310" s="34">
        <v>1</v>
      </c>
      <c r="L310" s="34">
        <v>1</v>
      </c>
      <c r="M310" s="7">
        <v>0</v>
      </c>
      <c r="N310" s="7">
        <v>0</v>
      </c>
      <c r="O310" s="7">
        <v>1</v>
      </c>
      <c r="P310" s="7">
        <v>1</v>
      </c>
      <c r="Q310" s="35">
        <v>189.56200000000001</v>
      </c>
      <c r="R310" s="35">
        <v>188.32499999999999</v>
      </c>
      <c r="S310" s="35">
        <v>3250.9883</v>
      </c>
      <c r="T310" s="35">
        <v>3229.7737499999994</v>
      </c>
      <c r="U310" s="36">
        <v>2.0121175439271445E-3</v>
      </c>
      <c r="V310" s="37">
        <v>1.9994061544587015E-3</v>
      </c>
      <c r="W310" s="37">
        <v>-1.2711389468443059E-5</v>
      </c>
      <c r="X310" s="38">
        <v>-1.5095323453682239</v>
      </c>
      <c r="Y310" s="39">
        <v>-88019.378738671949</v>
      </c>
      <c r="Z310" s="40">
        <v>0</v>
      </c>
      <c r="AA310" s="41">
        <v>0</v>
      </c>
      <c r="AB310" s="41">
        <v>0</v>
      </c>
      <c r="AC310" s="42">
        <v>0</v>
      </c>
      <c r="AD310" s="43">
        <v>0</v>
      </c>
      <c r="AE310" s="40">
        <v>4.0645080466559895E-3</v>
      </c>
      <c r="AF310" s="41">
        <v>4.0319163402673455E-3</v>
      </c>
      <c r="AG310" s="41">
        <v>-3.2591706388643976E-5</v>
      </c>
      <c r="AH310" s="42">
        <v>-0.11730783828847488</v>
      </c>
      <c r="AI310" s="43">
        <v>-6840.107188832355</v>
      </c>
      <c r="AJ310" s="42">
        <v>-1.6268401836566988</v>
      </c>
      <c r="AK310" s="31">
        <v>-94859.485927504298</v>
      </c>
      <c r="AL310" s="44">
        <f>+$AL$6*W310/H310*10^6</f>
        <v>-370.59444514411251</v>
      </c>
      <c r="AM310" s="31">
        <v>1283009.625</v>
      </c>
      <c r="AN310" s="45">
        <v>-7.3935131957801409E-2</v>
      </c>
      <c r="AR310" s="33"/>
    </row>
    <row r="311" spans="1:44">
      <c r="A311" s="6" t="s">
        <v>3557</v>
      </c>
      <c r="B311" s="6" t="s">
        <v>312</v>
      </c>
      <c r="C311" s="6" t="s">
        <v>621</v>
      </c>
      <c r="D311" s="30" t="s">
        <v>6373</v>
      </c>
      <c r="E311" s="6" t="s">
        <v>2647</v>
      </c>
      <c r="F311" s="31" t="s">
        <v>4590</v>
      </c>
      <c r="G311" s="6" t="s">
        <v>4234</v>
      </c>
      <c r="H311" s="32">
        <v>11.51</v>
      </c>
      <c r="I311" s="33">
        <v>188.96899999999999</v>
      </c>
      <c r="J311" s="33">
        <v>187.792</v>
      </c>
      <c r="K311" s="34">
        <v>1</v>
      </c>
      <c r="L311" s="34">
        <v>1</v>
      </c>
      <c r="M311" s="7">
        <v>0</v>
      </c>
      <c r="N311" s="7">
        <v>0</v>
      </c>
      <c r="O311" s="7">
        <v>1</v>
      </c>
      <c r="P311" s="7">
        <v>1</v>
      </c>
      <c r="Q311" s="35">
        <v>188.96899999999999</v>
      </c>
      <c r="R311" s="35">
        <v>187.792</v>
      </c>
      <c r="S311" s="35">
        <v>2175.0331900000001</v>
      </c>
      <c r="T311" s="35">
        <v>2161.4859200000001</v>
      </c>
      <c r="U311" s="36">
        <v>1.3461821564300378E-3</v>
      </c>
      <c r="V311" s="37">
        <v>1.3380777062863395E-3</v>
      </c>
      <c r="W311" s="37">
        <v>-8.1044501436982382E-6</v>
      </c>
      <c r="X311" s="38">
        <v>-0.96243842293623783</v>
      </c>
      <c r="Y311" s="39">
        <v>-83617.586701671404</v>
      </c>
      <c r="Z311" s="40">
        <v>0</v>
      </c>
      <c r="AA311" s="41">
        <v>0</v>
      </c>
      <c r="AB311" s="41">
        <v>0</v>
      </c>
      <c r="AC311" s="42">
        <v>0</v>
      </c>
      <c r="AD311" s="43">
        <v>0</v>
      </c>
      <c r="AE311" s="40">
        <v>2.7193084338380568E-3</v>
      </c>
      <c r="AF311" s="41">
        <v>2.6983098739055016E-3</v>
      </c>
      <c r="AG311" s="41">
        <v>-2.099855993255512E-5</v>
      </c>
      <c r="AH311" s="42">
        <v>-7.5580445021354192E-2</v>
      </c>
      <c r="AI311" s="43">
        <v>-6566.5026082844652</v>
      </c>
      <c r="AJ311" s="42">
        <v>-1.0380188679575921</v>
      </c>
      <c r="AK311" s="31">
        <v>-90184.089309955874</v>
      </c>
      <c r="AL311" s="44">
        <f>+$AL$6*W311/H311*10^6</f>
        <v>-352.06125732833351</v>
      </c>
      <c r="AM311" s="31">
        <v>1211630.25</v>
      </c>
      <c r="AN311" s="45">
        <v>-7.4432021905986481E-2</v>
      </c>
      <c r="AR311" s="33"/>
    </row>
    <row r="312" spans="1:44">
      <c r="A312" s="6" t="s">
        <v>3466</v>
      </c>
      <c r="B312" s="6" t="s">
        <v>220</v>
      </c>
      <c r="C312" s="6" t="s">
        <v>5247</v>
      </c>
      <c r="D312" s="30" t="s">
        <v>6374</v>
      </c>
      <c r="E312" s="6" t="s">
        <v>5217</v>
      </c>
      <c r="F312" s="31" t="s">
        <v>4584</v>
      </c>
      <c r="G312" s="6" t="s">
        <v>4234</v>
      </c>
      <c r="H312" s="32">
        <v>40.94</v>
      </c>
      <c r="I312" s="33">
        <v>46.826999999999998</v>
      </c>
      <c r="J312" s="33">
        <v>45.745229999999999</v>
      </c>
      <c r="K312" s="34">
        <v>1</v>
      </c>
      <c r="L312" s="34">
        <v>1</v>
      </c>
      <c r="M312" s="7">
        <v>0</v>
      </c>
      <c r="N312" s="7">
        <v>0</v>
      </c>
      <c r="O312" s="7">
        <v>1</v>
      </c>
      <c r="P312" s="7">
        <v>1</v>
      </c>
      <c r="Q312" s="35">
        <v>46.826999999999998</v>
      </c>
      <c r="R312" s="35">
        <v>45.745229999999999</v>
      </c>
      <c r="S312" s="35">
        <v>1917.0973799999999</v>
      </c>
      <c r="T312" s="35">
        <v>1872.8097161999999</v>
      </c>
      <c r="U312" s="36">
        <v>1.1865392661409343E-3</v>
      </c>
      <c r="V312" s="37">
        <v>1.1593713871444818E-3</v>
      </c>
      <c r="W312" s="37">
        <v>-2.7167878996452481E-5</v>
      </c>
      <c r="X312" s="38">
        <v>-3.2263028524149364</v>
      </c>
      <c r="Y312" s="39">
        <v>-78805.63879860616</v>
      </c>
      <c r="Z312" s="40">
        <v>0</v>
      </c>
      <c r="AA312" s="41">
        <v>0</v>
      </c>
      <c r="AB312" s="41">
        <v>0</v>
      </c>
      <c r="AC312" s="42">
        <v>0</v>
      </c>
      <c r="AD312" s="43">
        <v>0</v>
      </c>
      <c r="AE312" s="40">
        <v>2.3968273669988647E-3</v>
      </c>
      <c r="AF312" s="41">
        <v>2.3379384072826251E-3</v>
      </c>
      <c r="AG312" s="41">
        <v>-5.8888959716239635E-5</v>
      </c>
      <c r="AH312" s="42">
        <v>-0.21195995327744402</v>
      </c>
      <c r="AI312" s="43">
        <v>-5177.3315407289701</v>
      </c>
      <c r="AJ312" s="42">
        <v>-3.4382628056923803</v>
      </c>
      <c r="AK312" s="31">
        <v>-83982.970339335123</v>
      </c>
      <c r="AL312" s="44">
        <f>+$AL$6*W312/H312*10^6</f>
        <v>-331.80116019116372</v>
      </c>
      <c r="AM312" s="31">
        <v>1127246.125</v>
      </c>
      <c r="AN312" s="45">
        <v>-7.4502780250706224E-2</v>
      </c>
      <c r="AR312" s="33"/>
    </row>
    <row r="313" spans="1:44">
      <c r="A313" s="6" t="s">
        <v>1103</v>
      </c>
      <c r="B313" s="6" t="s">
        <v>1634</v>
      </c>
      <c r="C313" s="6" t="s">
        <v>2497</v>
      </c>
      <c r="D313" s="30" t="s">
        <v>6375</v>
      </c>
      <c r="E313" s="6" t="s">
        <v>4003</v>
      </c>
      <c r="F313" s="31" t="s">
        <v>4591</v>
      </c>
      <c r="G313" s="6" t="s">
        <v>4234</v>
      </c>
      <c r="H313" s="32">
        <v>83.31</v>
      </c>
      <c r="I313" s="33">
        <v>53.692999999999998</v>
      </c>
      <c r="J313" s="33">
        <v>53.142919999999997</v>
      </c>
      <c r="K313" s="34">
        <v>1</v>
      </c>
      <c r="L313" s="34">
        <v>1</v>
      </c>
      <c r="M313" s="7">
        <v>1</v>
      </c>
      <c r="N313" s="7">
        <v>1</v>
      </c>
      <c r="O313" s="7">
        <v>0</v>
      </c>
      <c r="P313" s="7">
        <v>0</v>
      </c>
      <c r="Q313" s="35">
        <v>53.692999999999998</v>
      </c>
      <c r="R313" s="35">
        <v>53.142919999999997</v>
      </c>
      <c r="S313" s="35">
        <v>4473.1638299999995</v>
      </c>
      <c r="T313" s="35">
        <v>4427.3366651999995</v>
      </c>
      <c r="U313" s="36">
        <v>2.7685523873473609E-3</v>
      </c>
      <c r="V313" s="37">
        <v>2.7407629330882836E-3</v>
      </c>
      <c r="W313" s="37">
        <v>-2.7789454259077254E-5</v>
      </c>
      <c r="X313" s="38">
        <v>-3.3001175967701628</v>
      </c>
      <c r="Y313" s="39">
        <v>-39612.50266198731</v>
      </c>
      <c r="Z313" s="40">
        <v>5.4827789550771881E-3</v>
      </c>
      <c r="AA313" s="41">
        <v>5.4368863348752197E-3</v>
      </c>
      <c r="AB313" s="41">
        <v>-4.5892620201968409E-5</v>
      </c>
      <c r="AC313" s="42">
        <v>-0.26209272214574919</v>
      </c>
      <c r="AD313" s="43">
        <v>-3145.9935439412934</v>
      </c>
      <c r="AE313" s="40">
        <v>0</v>
      </c>
      <c r="AF313" s="41">
        <v>0</v>
      </c>
      <c r="AG313" s="41">
        <v>0</v>
      </c>
      <c r="AH313" s="42">
        <v>0</v>
      </c>
      <c r="AI313" s="43">
        <v>0</v>
      </c>
      <c r="AJ313" s="42">
        <v>-3.5622103189159118</v>
      </c>
      <c r="AK313" s="31">
        <v>-42758.496205928604</v>
      </c>
      <c r="AL313" s="44">
        <f>+$AL$6*W313/H313*10^6</f>
        <v>-166.78342491343929</v>
      </c>
      <c r="AM313" s="31">
        <v>551781.0625</v>
      </c>
      <c r="AN313" s="45">
        <v>-7.7491779098396663E-2</v>
      </c>
      <c r="AR313" s="33"/>
    </row>
    <row r="314" spans="1:44">
      <c r="A314" s="6" t="s">
        <v>5678</v>
      </c>
      <c r="B314" s="6" t="s">
        <v>5686</v>
      </c>
      <c r="C314" s="6" t="s">
        <v>5804</v>
      </c>
      <c r="D314" s="30" t="s">
        <v>6376</v>
      </c>
      <c r="E314" s="6" t="s">
        <v>5700</v>
      </c>
      <c r="F314" s="31" t="s">
        <v>4591</v>
      </c>
      <c r="G314" s="6" t="s">
        <v>4234</v>
      </c>
      <c r="H314" s="32">
        <v>59.59</v>
      </c>
      <c r="I314" s="33">
        <v>129.01599999999999</v>
      </c>
      <c r="J314" s="33">
        <v>128.19399999999999</v>
      </c>
      <c r="K314" s="34">
        <v>0.93</v>
      </c>
      <c r="L314" s="34">
        <v>0.93</v>
      </c>
      <c r="M314" s="7">
        <v>1</v>
      </c>
      <c r="N314" s="7">
        <v>1</v>
      </c>
      <c r="O314" s="7">
        <v>0</v>
      </c>
      <c r="P314" s="7">
        <v>0</v>
      </c>
      <c r="Q314" s="35">
        <v>119.98488</v>
      </c>
      <c r="R314" s="35">
        <v>119.22041999999999</v>
      </c>
      <c r="S314" s="35">
        <v>7149.8989992000006</v>
      </c>
      <c r="T314" s="35">
        <v>7104.3448277999996</v>
      </c>
      <c r="U314" s="36">
        <v>4.4252503811217821E-3</v>
      </c>
      <c r="V314" s="37">
        <v>4.3979770323231363E-3</v>
      </c>
      <c r="W314" s="37">
        <v>-2.727334879864575E-5</v>
      </c>
      <c r="X314" s="38">
        <v>-3.2388278464972573</v>
      </c>
      <c r="Y314" s="39">
        <v>-54351.86854333373</v>
      </c>
      <c r="Z314" s="40">
        <v>8.763666445845605E-3</v>
      </c>
      <c r="AA314" s="41">
        <v>8.724323048688325E-3</v>
      </c>
      <c r="AB314" s="41">
        <v>-3.9343397157279997E-5</v>
      </c>
      <c r="AC314" s="42">
        <v>-0.22469011387958543</v>
      </c>
      <c r="AD314" s="43">
        <v>-3770.6010048596313</v>
      </c>
      <c r="AE314" s="40">
        <v>0</v>
      </c>
      <c r="AF314" s="41">
        <v>0</v>
      </c>
      <c r="AG314" s="41">
        <v>0</v>
      </c>
      <c r="AH314" s="42">
        <v>0</v>
      </c>
      <c r="AI314" s="43">
        <v>0</v>
      </c>
      <c r="AJ314" s="42">
        <v>-3.4635179603768429</v>
      </c>
      <c r="AK314" s="31">
        <v>-58122.46954819336</v>
      </c>
      <c r="AL314" s="44">
        <f>+$AL$6*W314/H314*10^6</f>
        <v>-228.84165798494502</v>
      </c>
      <c r="AM314" s="31">
        <v>729525.9375</v>
      </c>
      <c r="AN314" s="45">
        <v>-7.9671560064570504E-2</v>
      </c>
      <c r="AR314" s="33"/>
    </row>
    <row r="315" spans="1:44">
      <c r="A315" s="6" t="s">
        <v>3612</v>
      </c>
      <c r="B315" s="6" t="s">
        <v>369</v>
      </c>
      <c r="C315" s="6" t="s">
        <v>3779</v>
      </c>
      <c r="D315" s="30" t="s">
        <v>6377</v>
      </c>
      <c r="E315" s="6" t="s">
        <v>2702</v>
      </c>
      <c r="F315" s="31" t="s">
        <v>4592</v>
      </c>
      <c r="G315" s="6" t="s">
        <v>4234</v>
      </c>
      <c r="H315" s="32">
        <v>68.284999999999997</v>
      </c>
      <c r="I315" s="33">
        <v>44.953000000000003</v>
      </c>
      <c r="J315" s="33">
        <v>44.68862</v>
      </c>
      <c r="K315" s="34">
        <v>1</v>
      </c>
      <c r="L315" s="34">
        <v>1</v>
      </c>
      <c r="M315" s="7">
        <v>0.41</v>
      </c>
      <c r="N315" s="7">
        <v>0.41</v>
      </c>
      <c r="O315" s="7">
        <v>0.59</v>
      </c>
      <c r="P315" s="7">
        <v>0.59</v>
      </c>
      <c r="Q315" s="35">
        <v>44.953000000000003</v>
      </c>
      <c r="R315" s="35">
        <v>44.68862</v>
      </c>
      <c r="S315" s="35">
        <v>3069.615605</v>
      </c>
      <c r="T315" s="35">
        <v>3051.5624167000001</v>
      </c>
      <c r="U315" s="36">
        <v>1.8998614704128698E-3</v>
      </c>
      <c r="V315" s="37">
        <v>1.889083616666601E-3</v>
      </c>
      <c r="W315" s="37">
        <v>-1.0777853746268785E-5</v>
      </c>
      <c r="X315" s="38">
        <v>-1.2799166357093432</v>
      </c>
      <c r="Y315" s="39">
        <v>-18743.745122784552</v>
      </c>
      <c r="Z315" s="40">
        <v>1.5426016207640036E-3</v>
      </c>
      <c r="AA315" s="41">
        <v>1.5364336836752566E-3</v>
      </c>
      <c r="AB315" s="41">
        <v>-6.1679370887469422E-6</v>
      </c>
      <c r="AC315" s="42">
        <v>-3.5225084436213479E-2</v>
      </c>
      <c r="AD315" s="43">
        <v>-515.85391280974568</v>
      </c>
      <c r="AE315" s="40">
        <v>2.2642719516189408E-3</v>
      </c>
      <c r="AF315" s="41">
        <v>2.2475723505495336E-3</v>
      </c>
      <c r="AG315" s="41">
        <v>-1.6699601069407148E-5</v>
      </c>
      <c r="AH315" s="42">
        <v>-6.0107135182545519E-2</v>
      </c>
      <c r="AI315" s="43">
        <v>-880.23922065674049</v>
      </c>
      <c r="AJ315" s="42">
        <v>-1.3752488553281021</v>
      </c>
      <c r="AK315" s="31">
        <v>-20139.838256251041</v>
      </c>
      <c r="AL315" s="44">
        <f>+$AL$6*W315/H315*10^6</f>
        <v>-78.918164650133889</v>
      </c>
      <c r="AM315" s="31">
        <v>247817.296875</v>
      </c>
      <c r="AN315" s="45">
        <v>-8.1268896522625103E-2</v>
      </c>
      <c r="AR315" s="33"/>
    </row>
    <row r="316" spans="1:44">
      <c r="A316" s="6" t="s">
        <v>3656</v>
      </c>
      <c r="B316" s="6" t="s">
        <v>410</v>
      </c>
      <c r="C316" s="6" t="s">
        <v>3822</v>
      </c>
      <c r="D316" s="30" t="s">
        <v>6378</v>
      </c>
      <c r="E316" s="6" t="s">
        <v>3011</v>
      </c>
      <c r="F316" s="31" t="s">
        <v>4572</v>
      </c>
      <c r="G316" s="6" t="s">
        <v>4234</v>
      </c>
      <c r="H316" s="32">
        <v>13.11</v>
      </c>
      <c r="I316" s="33">
        <v>138.149</v>
      </c>
      <c r="J316" s="33">
        <v>136.78989999999999</v>
      </c>
      <c r="K316" s="34">
        <v>1</v>
      </c>
      <c r="L316" s="34">
        <v>1</v>
      </c>
      <c r="M316" s="7">
        <v>0</v>
      </c>
      <c r="N316" s="7">
        <v>0</v>
      </c>
      <c r="O316" s="7">
        <v>1</v>
      </c>
      <c r="P316" s="7">
        <v>1</v>
      </c>
      <c r="Q316" s="35">
        <v>138.149</v>
      </c>
      <c r="R316" s="35">
        <v>136.78989999999999</v>
      </c>
      <c r="S316" s="35">
        <v>1811.13339</v>
      </c>
      <c r="T316" s="35">
        <v>1793.3155889999998</v>
      </c>
      <c r="U316" s="36">
        <v>1.120955516330601E-3</v>
      </c>
      <c r="V316" s="37">
        <v>1.1101601855341514E-3</v>
      </c>
      <c r="W316" s="37">
        <v>-1.0795330796449553E-5</v>
      </c>
      <c r="X316" s="38">
        <v>-1.2819921108267558</v>
      </c>
      <c r="Y316" s="39">
        <v>-97787.346363596938</v>
      </c>
      <c r="Z316" s="40">
        <v>0</v>
      </c>
      <c r="AA316" s="41">
        <v>0</v>
      </c>
      <c r="AB316" s="41">
        <v>0</v>
      </c>
      <c r="AC316" s="42">
        <v>0</v>
      </c>
      <c r="AD316" s="43">
        <v>0</v>
      </c>
      <c r="AE316" s="40">
        <v>2.264347194735318E-3</v>
      </c>
      <c r="AF316" s="41">
        <v>2.2387012175528582E-3</v>
      </c>
      <c r="AG316" s="41">
        <v>-2.564597718245987E-5</v>
      </c>
      <c r="AH316" s="42">
        <v>-9.230796657882788E-2</v>
      </c>
      <c r="AI316" s="43">
        <v>-7041.0348267603267</v>
      </c>
      <c r="AJ316" s="42">
        <v>-1.3743000774055836</v>
      </c>
      <c r="AK316" s="31">
        <v>-104828.38119035726</v>
      </c>
      <c r="AL316" s="44">
        <f>+$AL$6*W316/H316*10^6</f>
        <v>-411.72123556253064</v>
      </c>
      <c r="AM316" s="31">
        <v>1277149</v>
      </c>
      <c r="AN316" s="45">
        <v>-8.207999316474214E-2</v>
      </c>
      <c r="AR316" s="33"/>
    </row>
    <row r="317" spans="1:44">
      <c r="A317" s="6" t="s">
        <v>5489</v>
      </c>
      <c r="B317" s="6" t="s">
        <v>5481</v>
      </c>
      <c r="C317" s="6" t="s">
        <v>5495</v>
      </c>
      <c r="D317" s="30" t="s">
        <v>5499</v>
      </c>
      <c r="E317" s="6" t="s">
        <v>5477</v>
      </c>
      <c r="F317" s="31" t="s">
        <v>4582</v>
      </c>
      <c r="G317" s="6" t="s">
        <v>4234</v>
      </c>
      <c r="H317" s="32">
        <v>52.89</v>
      </c>
      <c r="I317" s="33">
        <v>85.981999999999999</v>
      </c>
      <c r="J317" s="33">
        <v>85.20966</v>
      </c>
      <c r="K317" s="34">
        <v>1</v>
      </c>
      <c r="L317" s="34">
        <v>1</v>
      </c>
      <c r="M317" s="7">
        <v>1</v>
      </c>
      <c r="N317" s="7">
        <v>1</v>
      </c>
      <c r="O317" s="7">
        <v>0</v>
      </c>
      <c r="P317" s="7">
        <v>0</v>
      </c>
      <c r="Q317" s="35">
        <v>85.981999999999999</v>
      </c>
      <c r="R317" s="35">
        <v>85.20966</v>
      </c>
      <c r="S317" s="35">
        <v>4547.5879800000002</v>
      </c>
      <c r="T317" s="35">
        <v>4506.7389174</v>
      </c>
      <c r="U317" s="36">
        <v>2.8146153454659327E-3</v>
      </c>
      <c r="V317" s="37">
        <v>2.7899172590612913E-3</v>
      </c>
      <c r="W317" s="37">
        <v>-2.4698086404641335E-5</v>
      </c>
      <c r="X317" s="38">
        <v>-2.9330043256924765</v>
      </c>
      <c r="Y317" s="39">
        <v>-55454.799124455974</v>
      </c>
      <c r="Z317" s="40">
        <v>5.57400100257584E-3</v>
      </c>
      <c r="AA317" s="41">
        <v>5.5343943973042136E-3</v>
      </c>
      <c r="AB317" s="41">
        <v>-3.9606605271626412E-5</v>
      </c>
      <c r="AC317" s="42">
        <v>-0.22619329523807633</v>
      </c>
      <c r="AD317" s="43">
        <v>-4276.6741394985129</v>
      </c>
      <c r="AE317" s="40">
        <v>0</v>
      </c>
      <c r="AF317" s="41">
        <v>0</v>
      </c>
      <c r="AG317" s="41">
        <v>0</v>
      </c>
      <c r="AH317" s="42">
        <v>0</v>
      </c>
      <c r="AI317" s="43">
        <v>0</v>
      </c>
      <c r="AJ317" s="42">
        <v>-3.159197620930553</v>
      </c>
      <c r="AK317" s="31">
        <v>-59731.473263954489</v>
      </c>
      <c r="AL317" s="44">
        <f>+$AL$6*W317/H317*10^6</f>
        <v>-233.48540749330056</v>
      </c>
      <c r="AM317" s="31">
        <v>718217.75</v>
      </c>
      <c r="AN317" s="45">
        <v>-8.3166244866483025E-2</v>
      </c>
      <c r="AR317" s="33"/>
    </row>
    <row r="318" spans="1:44">
      <c r="A318" s="6" t="s">
        <v>1139</v>
      </c>
      <c r="B318" s="6" t="s">
        <v>2060</v>
      </c>
      <c r="C318" s="6" t="s">
        <v>3367</v>
      </c>
      <c r="D318" s="30" t="s">
        <v>6379</v>
      </c>
      <c r="E318" s="6" t="s">
        <v>83</v>
      </c>
      <c r="F318" s="31" t="s">
        <v>4584</v>
      </c>
      <c r="G318" s="6" t="s">
        <v>4232</v>
      </c>
      <c r="H318" s="32">
        <v>5.0999999999999996</v>
      </c>
      <c r="I318" s="33">
        <v>534.74599999999998</v>
      </c>
      <c r="J318" s="33">
        <v>537.57569999999998</v>
      </c>
      <c r="K318" s="34">
        <v>0.91</v>
      </c>
      <c r="L318" s="34">
        <v>0.89</v>
      </c>
      <c r="M318" s="7">
        <v>0.43</v>
      </c>
      <c r="N318" s="7">
        <v>0.43</v>
      </c>
      <c r="O318" s="7">
        <v>0.56999999999999995</v>
      </c>
      <c r="P318" s="7">
        <v>0.56999999999999995</v>
      </c>
      <c r="Q318" s="35">
        <v>486.61885999999998</v>
      </c>
      <c r="R318" s="35">
        <v>478.44237299999998</v>
      </c>
      <c r="S318" s="35">
        <v>2481.7561859999996</v>
      </c>
      <c r="T318" s="35">
        <v>2440.0561022999996</v>
      </c>
      <c r="U318" s="36">
        <v>1.5360206499667553E-3</v>
      </c>
      <c r="V318" s="37">
        <v>1.5105278467766143E-3</v>
      </c>
      <c r="W318" s="37">
        <v>-2.5492803190140922E-5</v>
      </c>
      <c r="X318" s="38">
        <v>-3.0273803729449744</v>
      </c>
      <c r="Y318" s="39">
        <v>-593603.99469509302</v>
      </c>
      <c r="Z318" s="40">
        <v>1.3080173396958663E-3</v>
      </c>
      <c r="AA318" s="41">
        <v>1.2884749304872484E-3</v>
      </c>
      <c r="AB318" s="41">
        <v>-1.9542409208617943E-5</v>
      </c>
      <c r="AC318" s="42">
        <v>-0.11160668543726221</v>
      </c>
      <c r="AD318" s="43">
        <v>-21883.663811227885</v>
      </c>
      <c r="AE318" s="40">
        <v>1.7685874947830809E-3</v>
      </c>
      <c r="AF318" s="41">
        <v>1.7362572780580928E-3</v>
      </c>
      <c r="AG318" s="41">
        <v>-3.2330216724988118E-5</v>
      </c>
      <c r="AH318" s="42">
        <v>-0.1163666544543895</v>
      </c>
      <c r="AI318" s="43">
        <v>-22816.99106948814</v>
      </c>
      <c r="AJ318" s="42">
        <v>-3.2553537128366261</v>
      </c>
      <c r="AK318" s="31">
        <v>-638304.64957580902</v>
      </c>
      <c r="AL318" s="44">
        <f>+$AL$6*W318/H318*10^6</f>
        <v>-2499.2944304059729</v>
      </c>
      <c r="AM318" s="31">
        <v>7643663.5</v>
      </c>
      <c r="AN318" s="45">
        <v>-8.3507685755110625E-2</v>
      </c>
      <c r="AR318" s="33"/>
    </row>
    <row r="319" spans="1:44">
      <c r="A319" s="6" t="s">
        <v>689</v>
      </c>
      <c r="B319" s="6" t="s">
        <v>679</v>
      </c>
      <c r="C319" s="6" t="s">
        <v>683</v>
      </c>
      <c r="D319" s="30" t="s">
        <v>686</v>
      </c>
      <c r="E319" s="6" t="s">
        <v>681</v>
      </c>
      <c r="F319" s="31" t="s">
        <v>4576</v>
      </c>
      <c r="G319" s="6" t="s">
        <v>4234</v>
      </c>
      <c r="H319" s="32">
        <v>43.02</v>
      </c>
      <c r="I319" s="33">
        <v>79.938000000000002</v>
      </c>
      <c r="J319" s="33">
        <v>78.668769999999995</v>
      </c>
      <c r="K319" s="34">
        <v>1</v>
      </c>
      <c r="L319" s="34">
        <v>1</v>
      </c>
      <c r="M319" s="7">
        <v>0</v>
      </c>
      <c r="N319" s="7">
        <v>0</v>
      </c>
      <c r="O319" s="7">
        <v>1</v>
      </c>
      <c r="P319" s="7">
        <v>1</v>
      </c>
      <c r="Q319" s="35">
        <v>79.938000000000002</v>
      </c>
      <c r="R319" s="35">
        <v>78.668769999999995</v>
      </c>
      <c r="S319" s="35">
        <v>3438.9327600000001</v>
      </c>
      <c r="T319" s="35">
        <v>3384.3304853999998</v>
      </c>
      <c r="U319" s="36">
        <v>2.1284410463063789E-3</v>
      </c>
      <c r="V319" s="37">
        <v>2.0950852056528624E-3</v>
      </c>
      <c r="W319" s="37">
        <v>-3.335584065351652E-5</v>
      </c>
      <c r="X319" s="38">
        <v>-3.9611499984665972</v>
      </c>
      <c r="Y319" s="39">
        <v>-92076.94092205014</v>
      </c>
      <c r="Z319" s="40">
        <v>0</v>
      </c>
      <c r="AA319" s="41">
        <v>0</v>
      </c>
      <c r="AB319" s="41">
        <v>0</v>
      </c>
      <c r="AC319" s="42">
        <v>0</v>
      </c>
      <c r="AD319" s="43">
        <v>0</v>
      </c>
      <c r="AE319" s="40">
        <v>4.2994832909515213E-3</v>
      </c>
      <c r="AF319" s="41">
        <v>4.224858594181459E-3</v>
      </c>
      <c r="AG319" s="41">
        <v>-7.4624696770062351E-5</v>
      </c>
      <c r="AH319" s="42">
        <v>-0.26859783764127032</v>
      </c>
      <c r="AI319" s="43">
        <v>-6243.5573603270641</v>
      </c>
      <c r="AJ319" s="42">
        <v>-4.2297478361078671</v>
      </c>
      <c r="AK319" s="31">
        <v>-98320.498282377201</v>
      </c>
      <c r="AL319" s="44">
        <f>+$AL$6*W319/H319*10^6</f>
        <v>-387.67829676332536</v>
      </c>
      <c r="AM319" s="31">
        <v>1147237</v>
      </c>
      <c r="AN319" s="45">
        <v>-8.5701993818519798E-2</v>
      </c>
      <c r="AR319" s="33"/>
    </row>
    <row r="320" spans="1:44">
      <c r="A320" s="6" t="s">
        <v>3692</v>
      </c>
      <c r="B320" s="6" t="s">
        <v>446</v>
      </c>
      <c r="C320" s="6" t="s">
        <v>3854</v>
      </c>
      <c r="D320" s="30" t="s">
        <v>6380</v>
      </c>
      <c r="E320" s="6" t="s">
        <v>3043</v>
      </c>
      <c r="F320" s="31" t="s">
        <v>4585</v>
      </c>
      <c r="G320" s="6" t="s">
        <v>4234</v>
      </c>
      <c r="H320" s="32">
        <v>35.72</v>
      </c>
      <c r="I320" s="33">
        <v>156.59899999999999</v>
      </c>
      <c r="J320" s="33">
        <v>154.6816</v>
      </c>
      <c r="K320" s="34">
        <v>1</v>
      </c>
      <c r="L320" s="34">
        <v>1</v>
      </c>
      <c r="M320" s="7">
        <v>0</v>
      </c>
      <c r="N320" s="7">
        <v>0</v>
      </c>
      <c r="O320" s="7">
        <v>1</v>
      </c>
      <c r="P320" s="7">
        <v>1</v>
      </c>
      <c r="Q320" s="35">
        <v>156.59899999999999</v>
      </c>
      <c r="R320" s="35">
        <v>154.6816</v>
      </c>
      <c r="S320" s="35">
        <v>5593.7162799999996</v>
      </c>
      <c r="T320" s="35">
        <v>5525.2267519999996</v>
      </c>
      <c r="U320" s="36">
        <v>3.4620901781587101E-3</v>
      </c>
      <c r="V320" s="37">
        <v>3.4204167931975618E-3</v>
      </c>
      <c r="W320" s="37">
        <v>-4.1673384961148346E-5</v>
      </c>
      <c r="X320" s="38">
        <v>-4.9488942728099943</v>
      </c>
      <c r="Y320" s="39">
        <v>-138546.87213913759</v>
      </c>
      <c r="Z320" s="40">
        <v>0</v>
      </c>
      <c r="AA320" s="41">
        <v>0</v>
      </c>
      <c r="AB320" s="41">
        <v>0</v>
      </c>
      <c r="AC320" s="42">
        <v>0</v>
      </c>
      <c r="AD320" s="43">
        <v>0</v>
      </c>
      <c r="AE320" s="40">
        <v>6.9934748244927878E-3</v>
      </c>
      <c r="AF320" s="41">
        <v>6.897465193984896E-3</v>
      </c>
      <c r="AG320" s="41">
        <v>-9.6009630507891755E-5</v>
      </c>
      <c r="AH320" s="42">
        <v>-0.34556896393986536</v>
      </c>
      <c r="AI320" s="43">
        <v>-9674.383089021987</v>
      </c>
      <c r="AJ320" s="42">
        <v>-5.2944632367498592</v>
      </c>
      <c r="AK320" s="31">
        <v>-148221.25522815957</v>
      </c>
      <c r="AL320" s="44">
        <f>+$AL$6*W320/H320*10^6</f>
        <v>-583.33405600711569</v>
      </c>
      <c r="AM320" s="31">
        <v>1715218.125</v>
      </c>
      <c r="AN320" s="45">
        <v>-8.6415397008563891E-2</v>
      </c>
      <c r="AR320" s="33"/>
    </row>
    <row r="321" spans="1:44">
      <c r="A321" s="6" t="s">
        <v>3709</v>
      </c>
      <c r="B321" s="6" t="s">
        <v>462</v>
      </c>
      <c r="C321" s="6" t="s">
        <v>3870</v>
      </c>
      <c r="D321" s="30" t="s">
        <v>6381</v>
      </c>
      <c r="E321" s="6" t="s">
        <v>3060</v>
      </c>
      <c r="F321" s="31" t="s">
        <v>4591</v>
      </c>
      <c r="G321" s="6" t="s">
        <v>4232</v>
      </c>
      <c r="H321" s="32">
        <v>35.46</v>
      </c>
      <c r="I321" s="33">
        <v>177.773</v>
      </c>
      <c r="J321" s="33">
        <v>177.773</v>
      </c>
      <c r="K321" s="34">
        <v>0.9</v>
      </c>
      <c r="L321" s="34">
        <v>0.89</v>
      </c>
      <c r="M321" s="7">
        <v>1</v>
      </c>
      <c r="N321" s="7">
        <v>1</v>
      </c>
      <c r="O321" s="7">
        <v>0</v>
      </c>
      <c r="P321" s="7">
        <v>0</v>
      </c>
      <c r="Q321" s="35">
        <v>159.9957</v>
      </c>
      <c r="R321" s="35">
        <v>158.21797000000001</v>
      </c>
      <c r="S321" s="35">
        <v>5673.4475220000004</v>
      </c>
      <c r="T321" s="35">
        <v>5610.4092162000006</v>
      </c>
      <c r="U321" s="36">
        <v>3.5114378275572953E-3</v>
      </c>
      <c r="V321" s="37">
        <v>3.4731493857432286E-3</v>
      </c>
      <c r="W321" s="37">
        <v>-3.8288441814066706E-5</v>
      </c>
      <c r="X321" s="38">
        <v>-4.5469176690376534</v>
      </c>
      <c r="Y321" s="39">
        <v>-128226.66861358301</v>
      </c>
      <c r="Z321" s="40">
        <v>6.9539725926730531E-3</v>
      </c>
      <c r="AA321" s="41">
        <v>6.8897306681866789E-3</v>
      </c>
      <c r="AB321" s="41">
        <v>-6.4241924486374211E-5</v>
      </c>
      <c r="AC321" s="42">
        <v>-0.36688558618828432</v>
      </c>
      <c r="AD321" s="43">
        <v>-10346.463231480098</v>
      </c>
      <c r="AE321" s="40">
        <v>0</v>
      </c>
      <c r="AF321" s="41">
        <v>0</v>
      </c>
      <c r="AG321" s="41">
        <v>0</v>
      </c>
      <c r="AH321" s="42">
        <v>0</v>
      </c>
      <c r="AI321" s="43">
        <v>0</v>
      </c>
      <c r="AJ321" s="42">
        <v>-4.9138032552259379</v>
      </c>
      <c r="AK321" s="31">
        <v>-138573.13184506312</v>
      </c>
      <c r="AL321" s="44">
        <f>+$AL$6*W321/H321*10^6</f>
        <v>-539.88214627843638</v>
      </c>
      <c r="AM321" s="31">
        <v>1584208.5</v>
      </c>
      <c r="AN321" s="45">
        <v>-8.7471524010294802E-2</v>
      </c>
      <c r="AR321" s="33"/>
    </row>
    <row r="322" spans="1:44">
      <c r="A322" s="6" t="s">
        <v>1029</v>
      </c>
      <c r="B322" s="6" t="s">
        <v>1560</v>
      </c>
      <c r="C322" s="6" t="s">
        <v>2423</v>
      </c>
      <c r="D322" s="30" t="s">
        <v>6382</v>
      </c>
      <c r="E322" s="6" t="s">
        <v>5848</v>
      </c>
      <c r="F322" s="31" t="s">
        <v>4589</v>
      </c>
      <c r="G322" s="6" t="s">
        <v>4234</v>
      </c>
      <c r="H322" s="32">
        <v>49.12</v>
      </c>
      <c r="I322" s="33">
        <v>90.606999999999999</v>
      </c>
      <c r="J322" s="33">
        <v>90.032371999999995</v>
      </c>
      <c r="K322" s="34">
        <v>0.84</v>
      </c>
      <c r="L322" s="34">
        <v>0.84</v>
      </c>
      <c r="M322" s="7">
        <v>1</v>
      </c>
      <c r="N322" s="7">
        <v>1</v>
      </c>
      <c r="O322" s="7">
        <v>0</v>
      </c>
      <c r="P322" s="7">
        <v>0</v>
      </c>
      <c r="Q322" s="35">
        <v>76.10987999999999</v>
      </c>
      <c r="R322" s="35">
        <v>75.627192479999991</v>
      </c>
      <c r="S322" s="35">
        <v>3738.5173055999994</v>
      </c>
      <c r="T322" s="35">
        <v>3714.8076946175993</v>
      </c>
      <c r="U322" s="36">
        <v>2.3138613752848622E-3</v>
      </c>
      <c r="V322" s="37">
        <v>2.2996686276396203E-3</v>
      </c>
      <c r="W322" s="37">
        <v>-1.4192747645241834E-5</v>
      </c>
      <c r="X322" s="38">
        <v>-1.6854500204976717</v>
      </c>
      <c r="Y322" s="39">
        <v>-34312.907583421656</v>
      </c>
      <c r="Z322" s="40">
        <v>4.5823190889781361E-3</v>
      </c>
      <c r="AA322" s="41">
        <v>4.5618819436771627E-3</v>
      </c>
      <c r="AB322" s="41">
        <v>-2.0437145300973396E-5</v>
      </c>
      <c r="AC322" s="42">
        <v>-0.1167165226401821</v>
      </c>
      <c r="AD322" s="43">
        <v>-2376.1507052154338</v>
      </c>
      <c r="AE322" s="40">
        <v>0</v>
      </c>
      <c r="AF322" s="41">
        <v>0</v>
      </c>
      <c r="AG322" s="41">
        <v>0</v>
      </c>
      <c r="AH322" s="42">
        <v>0</v>
      </c>
      <c r="AI322" s="43">
        <v>0</v>
      </c>
      <c r="AJ322" s="42">
        <v>-1.8021665431378537</v>
      </c>
      <c r="AK322" s="31">
        <v>-36689.05828863709</v>
      </c>
      <c r="AL322" s="44">
        <f>+$AL$6*W322/H322*10^6</f>
        <v>-144.47015111198937</v>
      </c>
      <c r="AM322" s="31">
        <v>417014.5</v>
      </c>
      <c r="AN322" s="45">
        <v>-8.7980293943345111E-2</v>
      </c>
      <c r="AR322" s="33"/>
    </row>
    <row r="323" spans="1:44">
      <c r="A323" s="6" t="s">
        <v>3527</v>
      </c>
      <c r="B323" s="6" t="s">
        <v>282</v>
      </c>
      <c r="C323" s="6" t="s">
        <v>592</v>
      </c>
      <c r="D323" s="30" t="s">
        <v>6383</v>
      </c>
      <c r="E323" s="6" t="s">
        <v>2618</v>
      </c>
      <c r="F323" s="31" t="s">
        <v>4588</v>
      </c>
      <c r="G323" s="6" t="s">
        <v>4234</v>
      </c>
      <c r="H323" s="32">
        <v>59.84</v>
      </c>
      <c r="I323" s="33">
        <v>50.054000000000002</v>
      </c>
      <c r="J323" s="33">
        <v>49.762749999999997</v>
      </c>
      <c r="K323" s="34">
        <v>1</v>
      </c>
      <c r="L323" s="34">
        <v>1</v>
      </c>
      <c r="M323" s="7">
        <v>1</v>
      </c>
      <c r="N323" s="7">
        <v>1</v>
      </c>
      <c r="O323" s="7">
        <v>0</v>
      </c>
      <c r="P323" s="7">
        <v>0</v>
      </c>
      <c r="Q323" s="35">
        <v>50.054000000000002</v>
      </c>
      <c r="R323" s="35">
        <v>49.762749999999997</v>
      </c>
      <c r="S323" s="35">
        <v>2995.2313600000002</v>
      </c>
      <c r="T323" s="35">
        <v>2977.80296</v>
      </c>
      <c r="U323" s="36">
        <v>1.8538232104916407E-3</v>
      </c>
      <c r="V323" s="37">
        <v>1.8434224889558718E-3</v>
      </c>
      <c r="W323" s="37">
        <v>-1.0400721535768886E-5</v>
      </c>
      <c r="X323" s="38">
        <v>-1.23513055849543</v>
      </c>
      <c r="Y323" s="39">
        <v>-20640.55077699582</v>
      </c>
      <c r="Z323" s="40">
        <v>3.6712698417297241E-3</v>
      </c>
      <c r="AA323" s="41">
        <v>3.6568206679271401E-3</v>
      </c>
      <c r="AB323" s="41">
        <v>-1.4449173802584016E-5</v>
      </c>
      <c r="AC323" s="42">
        <v>-8.2519221565689971E-2</v>
      </c>
      <c r="AD323" s="43">
        <v>-1378.9976865924125</v>
      </c>
      <c r="AE323" s="40">
        <v>0</v>
      </c>
      <c r="AF323" s="41">
        <v>0</v>
      </c>
      <c r="AG323" s="41">
        <v>0</v>
      </c>
      <c r="AH323" s="42">
        <v>0</v>
      </c>
      <c r="AI323" s="43">
        <v>0</v>
      </c>
      <c r="AJ323" s="42">
        <v>-1.31764978006112</v>
      </c>
      <c r="AK323" s="31">
        <v>-22019.548463588231</v>
      </c>
      <c r="AL323" s="44">
        <f>+$AL$6*W323/H323*10^6</f>
        <v>-86.904424596999377</v>
      </c>
      <c r="AM323" s="31">
        <v>245952.703125</v>
      </c>
      <c r="AN323" s="45">
        <v>-8.9527572512172332E-2</v>
      </c>
      <c r="AR323" s="33"/>
    </row>
    <row r="324" spans="1:44">
      <c r="A324" s="6" t="s">
        <v>4694</v>
      </c>
      <c r="B324" s="6" t="s">
        <v>1933</v>
      </c>
      <c r="C324" s="6" t="s">
        <v>3273</v>
      </c>
      <c r="D324" s="30" t="s">
        <v>6385</v>
      </c>
      <c r="E324" s="6" t="s">
        <v>6480</v>
      </c>
      <c r="F324" s="31" t="s">
        <v>4586</v>
      </c>
      <c r="G324" s="6" t="s">
        <v>4232</v>
      </c>
      <c r="H324" s="32">
        <v>42.75</v>
      </c>
      <c r="I324" s="33">
        <v>63.496000000000002</v>
      </c>
      <c r="J324" s="33">
        <v>63.4955</v>
      </c>
      <c r="K324" s="34">
        <v>0.9</v>
      </c>
      <c r="L324" s="34">
        <v>0.89</v>
      </c>
      <c r="M324" s="7">
        <v>0</v>
      </c>
      <c r="N324" s="7">
        <v>0</v>
      </c>
      <c r="O324" s="7">
        <v>1</v>
      </c>
      <c r="P324" s="7">
        <v>1</v>
      </c>
      <c r="Q324" s="35">
        <v>57.1464</v>
      </c>
      <c r="R324" s="35">
        <v>56.510995000000001</v>
      </c>
      <c r="S324" s="35">
        <v>2443.0086000000001</v>
      </c>
      <c r="T324" s="35">
        <v>2415.8450362500002</v>
      </c>
      <c r="U324" s="36">
        <v>1.5120388049458351E-3</v>
      </c>
      <c r="V324" s="37">
        <v>1.4955398760352042E-3</v>
      </c>
      <c r="W324" s="37">
        <v>-1.6498928910630914E-5</v>
      </c>
      <c r="X324" s="38">
        <v>-1.9593189962716815</v>
      </c>
      <c r="Y324" s="39">
        <v>-45832.023304600742</v>
      </c>
      <c r="Z324" s="40">
        <v>0</v>
      </c>
      <c r="AA324" s="41">
        <v>0</v>
      </c>
      <c r="AB324" s="41">
        <v>0</v>
      </c>
      <c r="AC324" s="42">
        <v>0</v>
      </c>
      <c r="AD324" s="43">
        <v>0</v>
      </c>
      <c r="AE324" s="40">
        <v>3.0543413868175974E-3</v>
      </c>
      <c r="AF324" s="41">
        <v>3.0158413038096354E-3</v>
      </c>
      <c r="AG324" s="41">
        <v>-3.8500083007961955E-5</v>
      </c>
      <c r="AH324" s="42">
        <v>-0.13857395061599198</v>
      </c>
      <c r="AI324" s="43">
        <v>-3241.4959208419177</v>
      </c>
      <c r="AJ324" s="42">
        <v>-2.0978929468876735</v>
      </c>
      <c r="AK324" s="31">
        <v>-49073.519225442658</v>
      </c>
      <c r="AL324" s="44">
        <f>+$AL$6*W324/H324*10^6</f>
        <v>-192.96992877930893</v>
      </c>
      <c r="AM324" s="31">
        <v>529875.0625</v>
      </c>
      <c r="AN324" s="45">
        <v>-9.2613377564721044E-2</v>
      </c>
      <c r="AR324" s="33"/>
    </row>
    <row r="325" spans="1:44">
      <c r="A325" s="6" t="s">
        <v>4389</v>
      </c>
      <c r="B325" s="6" t="s">
        <v>1703</v>
      </c>
      <c r="C325" s="6" t="s">
        <v>2750</v>
      </c>
      <c r="D325" s="30" t="s">
        <v>6384</v>
      </c>
      <c r="E325" s="6" t="s">
        <v>788</v>
      </c>
      <c r="F325" s="31" t="s">
        <v>4590</v>
      </c>
      <c r="G325" s="6" t="s">
        <v>4234</v>
      </c>
      <c r="H325" s="32">
        <v>33.229999999999997</v>
      </c>
      <c r="I325" s="33">
        <v>82.284000000000006</v>
      </c>
      <c r="J325" s="33">
        <v>81.861999999999995</v>
      </c>
      <c r="K325" s="34">
        <v>1</v>
      </c>
      <c r="L325" s="34">
        <v>1</v>
      </c>
      <c r="M325" s="7">
        <v>0</v>
      </c>
      <c r="N325" s="7">
        <v>0</v>
      </c>
      <c r="O325" s="7">
        <v>1</v>
      </c>
      <c r="P325" s="7">
        <v>1</v>
      </c>
      <c r="Q325" s="35">
        <v>82.284000000000006</v>
      </c>
      <c r="R325" s="35">
        <v>81.861999999999995</v>
      </c>
      <c r="S325" s="35">
        <v>2734.2973200000001</v>
      </c>
      <c r="T325" s="35">
        <v>2720.2742599999997</v>
      </c>
      <c r="U325" s="36">
        <v>1.6923246410591431E-3</v>
      </c>
      <c r="V325" s="37">
        <v>1.6839981739462681E-3</v>
      </c>
      <c r="W325" s="37">
        <v>-8.3264671128749791E-6</v>
      </c>
      <c r="X325" s="38">
        <v>-0.98880389596536056</v>
      </c>
      <c r="Y325" s="39">
        <v>-29756.361599920572</v>
      </c>
      <c r="Z325" s="40">
        <v>0</v>
      </c>
      <c r="AA325" s="41">
        <v>0</v>
      </c>
      <c r="AB325" s="41">
        <v>0</v>
      </c>
      <c r="AC325" s="42">
        <v>0</v>
      </c>
      <c r="AD325" s="43">
        <v>0</v>
      </c>
      <c r="AE325" s="40">
        <v>3.4185215182379793E-3</v>
      </c>
      <c r="AF325" s="41">
        <v>3.39587819081837E-3</v>
      </c>
      <c r="AG325" s="41">
        <v>-2.2643327419609362E-5</v>
      </c>
      <c r="AH325" s="42">
        <v>-8.1500482349032385E-2</v>
      </c>
      <c r="AI325" s="43">
        <v>-2452.6175849844235</v>
      </c>
      <c r="AJ325" s="42">
        <v>-1.0703043783143928</v>
      </c>
      <c r="AK325" s="31">
        <v>-32208.979184904994</v>
      </c>
      <c r="AL325" s="44">
        <f>+$AL$6*W325/H325*10^6</f>
        <v>-125.28539140648479</v>
      </c>
      <c r="AM325" s="31">
        <v>346663.15625</v>
      </c>
      <c r="AN325" s="45">
        <v>-9.2911457719715471E-2</v>
      </c>
      <c r="AR325" s="33"/>
    </row>
    <row r="326" spans="1:44">
      <c r="A326" s="6" t="s">
        <v>1051</v>
      </c>
      <c r="B326" s="6" t="s">
        <v>1582</v>
      </c>
      <c r="C326" s="6" t="s">
        <v>2445</v>
      </c>
      <c r="D326" s="30" t="s">
        <v>2357</v>
      </c>
      <c r="E326" s="6" t="s">
        <v>4889</v>
      </c>
      <c r="F326" s="31" t="s">
        <v>4572</v>
      </c>
      <c r="G326" s="6" t="s">
        <v>4234</v>
      </c>
      <c r="H326" s="32">
        <v>73.680000000000007</v>
      </c>
      <c r="I326" s="33">
        <v>43.601999999999997</v>
      </c>
      <c r="J326" s="33">
        <v>43.242309999999989</v>
      </c>
      <c r="K326" s="34">
        <v>1</v>
      </c>
      <c r="L326" s="34">
        <v>1</v>
      </c>
      <c r="M326" s="7">
        <v>1</v>
      </c>
      <c r="N326" s="7">
        <v>1</v>
      </c>
      <c r="O326" s="7">
        <v>0</v>
      </c>
      <c r="P326" s="7">
        <v>0</v>
      </c>
      <c r="Q326" s="35">
        <v>43.601999999999997</v>
      </c>
      <c r="R326" s="35">
        <v>43.242309999999989</v>
      </c>
      <c r="S326" s="35">
        <v>3212.5953600000003</v>
      </c>
      <c r="T326" s="35">
        <v>3186.0934007999995</v>
      </c>
      <c r="U326" s="36">
        <v>1.9883551981392678E-3</v>
      </c>
      <c r="V326" s="37">
        <v>1.9723656352832069E-3</v>
      </c>
      <c r="W326" s="37">
        <v>-1.5989562856060912E-5</v>
      </c>
      <c r="X326" s="38">
        <v>-1.898829579523428</v>
      </c>
      <c r="Y326" s="39">
        <v>-25771.302653683873</v>
      </c>
      <c r="Z326" s="40">
        <v>3.9376939679373708E-3</v>
      </c>
      <c r="AA326" s="41">
        <v>3.91260682942961E-3</v>
      </c>
      <c r="AB326" s="41">
        <v>-2.5087138507760842E-5</v>
      </c>
      <c r="AC326" s="42">
        <v>-0.14327263061925735</v>
      </c>
      <c r="AD326" s="43">
        <v>-1944.5253884264025</v>
      </c>
      <c r="AE326" s="40">
        <v>0</v>
      </c>
      <c r="AF326" s="41">
        <v>0</v>
      </c>
      <c r="AG326" s="41">
        <v>0</v>
      </c>
      <c r="AH326" s="42">
        <v>0</v>
      </c>
      <c r="AI326" s="43">
        <v>0</v>
      </c>
      <c r="AJ326" s="42">
        <v>-2.0421022101426853</v>
      </c>
      <c r="AK326" s="31">
        <v>-27715.828042110275</v>
      </c>
      <c r="AL326" s="44">
        <f>+$AL$6*W326/H326*10^6</f>
        <v>-108.50680548358382</v>
      </c>
      <c r="AM326" s="31">
        <v>293040.5625</v>
      </c>
      <c r="AN326" s="45">
        <v>-9.4580176224273643E-2</v>
      </c>
      <c r="AR326" s="33"/>
    </row>
    <row r="327" spans="1:44">
      <c r="A327" s="6" t="s">
        <v>3454</v>
      </c>
      <c r="B327" s="6" t="s">
        <v>210</v>
      </c>
      <c r="C327" s="6" t="s">
        <v>520</v>
      </c>
      <c r="D327" s="30" t="s">
        <v>6386</v>
      </c>
      <c r="E327" s="6" t="s">
        <v>2201</v>
      </c>
      <c r="F327" s="31" t="s">
        <v>4576</v>
      </c>
      <c r="G327" s="6" t="s">
        <v>4232</v>
      </c>
      <c r="H327" s="32">
        <v>32.549999999999997</v>
      </c>
      <c r="I327" s="33">
        <v>51.466999999999999</v>
      </c>
      <c r="J327" s="33">
        <v>51.558419999999998</v>
      </c>
      <c r="K327" s="34">
        <v>0.86</v>
      </c>
      <c r="L327" s="34">
        <v>0.85</v>
      </c>
      <c r="M327" s="7">
        <v>1</v>
      </c>
      <c r="N327" s="7">
        <v>1</v>
      </c>
      <c r="O327" s="7">
        <v>0</v>
      </c>
      <c r="P327" s="7">
        <v>0</v>
      </c>
      <c r="Q327" s="35">
        <v>44.261620000000001</v>
      </c>
      <c r="R327" s="35">
        <v>43.824656999999995</v>
      </c>
      <c r="S327" s="35">
        <v>1440.715731</v>
      </c>
      <c r="T327" s="35">
        <v>1426.4925853499997</v>
      </c>
      <c r="U327" s="36">
        <v>8.9169481113079388E-4</v>
      </c>
      <c r="V327" s="37">
        <v>8.8307673391626728E-4</v>
      </c>
      <c r="W327" s="37">
        <v>-8.6180772145266066E-6</v>
      </c>
      <c r="X327" s="38">
        <v>-1.0234338537502323</v>
      </c>
      <c r="Y327" s="39">
        <v>-31441.900268824345</v>
      </c>
      <c r="Z327" s="40">
        <v>1.7658923729103495E-3</v>
      </c>
      <c r="AA327" s="41">
        <v>1.7517705633393215E-3</v>
      </c>
      <c r="AB327" s="41">
        <v>-1.4121809571028023E-5</v>
      </c>
      <c r="AC327" s="42">
        <v>-8.064964466630907E-2</v>
      </c>
      <c r="AD327" s="43">
        <v>-2477.7156579511238</v>
      </c>
      <c r="AE327" s="40">
        <v>0</v>
      </c>
      <c r="AF327" s="41">
        <v>0</v>
      </c>
      <c r="AG327" s="41">
        <v>0</v>
      </c>
      <c r="AH327" s="42">
        <v>0</v>
      </c>
      <c r="AI327" s="43">
        <v>0</v>
      </c>
      <c r="AJ327" s="42">
        <v>-1.1040834984165413</v>
      </c>
      <c r="AK327" s="31">
        <v>-33919.61592677547</v>
      </c>
      <c r="AL327" s="44">
        <f>+$AL$6*W327/H327*10^6</f>
        <v>-132.38213847199091</v>
      </c>
      <c r="AM327" s="31">
        <v>345639.15625</v>
      </c>
      <c r="AN327" s="45">
        <v>-9.8135918090951166E-2</v>
      </c>
      <c r="AR327" s="33"/>
    </row>
    <row r="328" spans="1:44">
      <c r="A328" s="6" t="s">
        <v>3721</v>
      </c>
      <c r="B328" s="6" t="s">
        <v>473</v>
      </c>
      <c r="C328" s="6" t="s">
        <v>3882</v>
      </c>
      <c r="D328" s="30" t="s">
        <v>6387</v>
      </c>
      <c r="E328" s="6" t="s">
        <v>3072</v>
      </c>
      <c r="F328" s="31" t="s">
        <v>4589</v>
      </c>
      <c r="G328" s="6" t="s">
        <v>4234</v>
      </c>
      <c r="H328" s="32">
        <v>117.64</v>
      </c>
      <c r="I328" s="33">
        <v>97.271000000000001</v>
      </c>
      <c r="J328" s="33">
        <v>95.909399999999991</v>
      </c>
      <c r="K328" s="34">
        <v>1</v>
      </c>
      <c r="L328" s="34">
        <v>1</v>
      </c>
      <c r="M328" s="7">
        <v>1</v>
      </c>
      <c r="N328" s="7">
        <v>1</v>
      </c>
      <c r="O328" s="7">
        <v>0</v>
      </c>
      <c r="P328" s="7">
        <v>0</v>
      </c>
      <c r="Q328" s="35">
        <v>97.271000000000001</v>
      </c>
      <c r="R328" s="35">
        <v>95.909399999999991</v>
      </c>
      <c r="S328" s="35">
        <v>11442.960440000001</v>
      </c>
      <c r="T328" s="35">
        <v>11282.781815999999</v>
      </c>
      <c r="U328" s="36">
        <v>7.0823329188198798E-3</v>
      </c>
      <c r="V328" s="37">
        <v>6.9846574864029188E-3</v>
      </c>
      <c r="W328" s="37">
        <v>-9.7675432416960938E-5</v>
      </c>
      <c r="X328" s="38">
        <v>-11.599379040920066</v>
      </c>
      <c r="Y328" s="39">
        <v>-98600.637886093726</v>
      </c>
      <c r="Z328" s="40">
        <v>1.40256930147387E-2</v>
      </c>
      <c r="AA328" s="41">
        <v>1.385555400766386E-2</v>
      </c>
      <c r="AB328" s="41">
        <v>-1.7013900707484042E-4</v>
      </c>
      <c r="AC328" s="42">
        <v>-0.97166375140871075</v>
      </c>
      <c r="AD328" s="43">
        <v>-8259.6374652219547</v>
      </c>
      <c r="AE328" s="40">
        <v>0</v>
      </c>
      <c r="AF328" s="41">
        <v>0</v>
      </c>
      <c r="AG328" s="41">
        <v>0</v>
      </c>
      <c r="AH328" s="42">
        <v>0</v>
      </c>
      <c r="AI328" s="43">
        <v>0</v>
      </c>
      <c r="AJ328" s="42">
        <v>-12.571042792328777</v>
      </c>
      <c r="AK328" s="31">
        <v>-106860.27535131568</v>
      </c>
      <c r="AL328" s="44">
        <f>+$AL$6*W328/H328*10^6</f>
        <v>-415.14549650187411</v>
      </c>
      <c r="AM328" s="31">
        <v>1078422.125</v>
      </c>
      <c r="AN328" s="45">
        <v>-9.908946865432279E-2</v>
      </c>
      <c r="AR328" s="33"/>
    </row>
    <row r="329" spans="1:44">
      <c r="A329" s="6" t="s">
        <v>4616</v>
      </c>
      <c r="B329" s="6" t="s">
        <v>1850</v>
      </c>
      <c r="C329" s="6" t="s">
        <v>3217</v>
      </c>
      <c r="D329" s="30" t="s">
        <v>6388</v>
      </c>
      <c r="E329" s="6" t="s">
        <v>3117</v>
      </c>
      <c r="F329" s="31" t="s">
        <v>4577</v>
      </c>
      <c r="G329" s="6" t="s">
        <v>4232</v>
      </c>
      <c r="H329" s="32">
        <v>4.16</v>
      </c>
      <c r="I329" s="33">
        <v>762.04200000000003</v>
      </c>
      <c r="J329" s="33">
        <v>765.50979999999993</v>
      </c>
      <c r="K329" s="34">
        <v>0.85</v>
      </c>
      <c r="L329" s="34">
        <v>0.8</v>
      </c>
      <c r="M329" s="7">
        <v>0.47</v>
      </c>
      <c r="N329" s="7">
        <v>0.47</v>
      </c>
      <c r="O329" s="7">
        <v>0.53</v>
      </c>
      <c r="P329" s="7">
        <v>0.53</v>
      </c>
      <c r="Q329" s="35">
        <v>647.73570000000007</v>
      </c>
      <c r="R329" s="35">
        <v>612.40783999999996</v>
      </c>
      <c r="S329" s="35">
        <v>2694.5805120000005</v>
      </c>
      <c r="T329" s="35">
        <v>2547.6166143999999</v>
      </c>
      <c r="U329" s="36">
        <v>1.6677429204280398E-3</v>
      </c>
      <c r="V329" s="37">
        <v>1.5771136718268893E-3</v>
      </c>
      <c r="W329" s="37">
        <v>-9.0629248601150573E-5</v>
      </c>
      <c r="X329" s="38">
        <v>-10.762614310535433</v>
      </c>
      <c r="Y329" s="39">
        <v>-2587166.9015710172</v>
      </c>
      <c r="Z329" s="40">
        <v>1.5522974892378842E-3</v>
      </c>
      <c r="AA329" s="41">
        <v>1.4704140236536903E-3</v>
      </c>
      <c r="AB329" s="41">
        <v>-8.1883465584193854E-5</v>
      </c>
      <c r="AC329" s="42">
        <v>-0.46763641516307752</v>
      </c>
      <c r="AD329" s="43">
        <v>-112412.59979881671</v>
      </c>
      <c r="AE329" s="40">
        <v>1.7854990163744366E-3</v>
      </c>
      <c r="AF329" s="41">
        <v>1.6855799387985135E-3</v>
      </c>
      <c r="AG329" s="41">
        <v>-9.9919077575923079E-5</v>
      </c>
      <c r="AH329" s="42">
        <v>-0.35964029788553953</v>
      </c>
      <c r="AI329" s="43">
        <v>-86451.994684023928</v>
      </c>
      <c r="AJ329" s="42">
        <v>-11.58989102358405</v>
      </c>
      <c r="AK329" s="31">
        <v>-2786031.4960538577</v>
      </c>
      <c r="AL329" s="44">
        <f>+$AL$6*W329/H329*10^6</f>
        <v>-10892.938533792136</v>
      </c>
      <c r="AM329" s="31">
        <v>27854248</v>
      </c>
      <c r="AN329" s="45">
        <v>-0.10002178109614941</v>
      </c>
      <c r="AR329" s="33"/>
    </row>
    <row r="330" spans="1:44">
      <c r="A330" s="6" t="s">
        <v>3685</v>
      </c>
      <c r="B330" s="6" t="s">
        <v>439</v>
      </c>
      <c r="C330" s="6" t="s">
        <v>3848</v>
      </c>
      <c r="D330" s="30" t="s">
        <v>6389</v>
      </c>
      <c r="E330" s="6" t="s">
        <v>3036</v>
      </c>
      <c r="F330" s="31" t="s">
        <v>4577</v>
      </c>
      <c r="G330" s="6" t="s">
        <v>4232</v>
      </c>
      <c r="H330" s="32">
        <v>43.704999999999998</v>
      </c>
      <c r="I330" s="33">
        <v>43.453000000000003</v>
      </c>
      <c r="J330" s="33">
        <v>43.421469999999999</v>
      </c>
      <c r="K330" s="34">
        <v>0.92</v>
      </c>
      <c r="L330" s="34">
        <v>0.91</v>
      </c>
      <c r="M330" s="7">
        <v>0</v>
      </c>
      <c r="N330" s="7">
        <v>0</v>
      </c>
      <c r="O330" s="7">
        <v>1</v>
      </c>
      <c r="P330" s="7">
        <v>1</v>
      </c>
      <c r="Q330" s="35">
        <v>39.976760000000006</v>
      </c>
      <c r="R330" s="35">
        <v>39.513537700000001</v>
      </c>
      <c r="S330" s="35">
        <v>1747.1842958000002</v>
      </c>
      <c r="T330" s="35">
        <v>1726.9391651784999</v>
      </c>
      <c r="U330" s="36">
        <v>1.0813758308675469E-3</v>
      </c>
      <c r="V330" s="37">
        <v>1.0690695579632058E-3</v>
      </c>
      <c r="W330" s="37">
        <v>-1.2306272904341175E-5</v>
      </c>
      <c r="X330" s="38">
        <v>-1.4614230054196355</v>
      </c>
      <c r="Y330" s="39">
        <v>-33438.34813910618</v>
      </c>
      <c r="Z330" s="40">
        <v>0</v>
      </c>
      <c r="AA330" s="41">
        <v>0</v>
      </c>
      <c r="AB330" s="41">
        <v>0</v>
      </c>
      <c r="AC330" s="42">
        <v>0</v>
      </c>
      <c r="AD330" s="43">
        <v>0</v>
      </c>
      <c r="AE330" s="40">
        <v>2.1843956280218168E-3</v>
      </c>
      <c r="AF330" s="41">
        <v>2.1558396276924489E-3</v>
      </c>
      <c r="AG330" s="41">
        <v>-2.8556000329367937E-5</v>
      </c>
      <c r="AH330" s="42">
        <v>-0.10278205838189328</v>
      </c>
      <c r="AI330" s="43">
        <v>-2351.7231067816788</v>
      </c>
      <c r="AJ330" s="42">
        <v>-1.5642050638015288</v>
      </c>
      <c r="AK330" s="31">
        <v>-35790.071245887855</v>
      </c>
      <c r="AL330" s="44">
        <f>+$AL$6*W330/H330*10^6</f>
        <v>-140.78792934837176</v>
      </c>
      <c r="AM330" s="31">
        <v>348920.75</v>
      </c>
      <c r="AN330" s="45">
        <v>-0.10257363956109763</v>
      </c>
      <c r="AR330" s="33"/>
    </row>
    <row r="331" spans="1:44">
      <c r="A331" s="6" t="s">
        <v>3580</v>
      </c>
      <c r="B331" s="6" t="s">
        <v>335</v>
      </c>
      <c r="C331" s="6" t="s">
        <v>644</v>
      </c>
      <c r="D331" s="30" t="s">
        <v>6391</v>
      </c>
      <c r="E331" s="6" t="s">
        <v>5831</v>
      </c>
      <c r="F331" s="31" t="s">
        <v>4574</v>
      </c>
      <c r="G331" s="6" t="s">
        <v>4234</v>
      </c>
      <c r="H331" s="32">
        <v>119.63</v>
      </c>
      <c r="I331" s="33">
        <v>85.364000000000004</v>
      </c>
      <c r="J331" s="33">
        <v>84.832599999999999</v>
      </c>
      <c r="K331" s="34">
        <v>1</v>
      </c>
      <c r="L331" s="34">
        <v>1</v>
      </c>
      <c r="M331" s="7">
        <v>0.56000000000000005</v>
      </c>
      <c r="N331" s="7">
        <v>0.56000000000000005</v>
      </c>
      <c r="O331" s="7">
        <v>0.44</v>
      </c>
      <c r="P331" s="7">
        <v>0.44</v>
      </c>
      <c r="Q331" s="35">
        <v>85.364000000000004</v>
      </c>
      <c r="R331" s="35">
        <v>84.832599999999999</v>
      </c>
      <c r="S331" s="35">
        <v>10212.09532</v>
      </c>
      <c r="T331" s="35">
        <v>10148.523938</v>
      </c>
      <c r="U331" s="36">
        <v>6.3205198719504122E-3</v>
      </c>
      <c r="V331" s="37">
        <v>6.2824899794633182E-3</v>
      </c>
      <c r="W331" s="37">
        <v>-3.8029892487093965E-5</v>
      </c>
      <c r="X331" s="38">
        <v>-4.5162138208936362</v>
      </c>
      <c r="Y331" s="39">
        <v>-37751.515680796096</v>
      </c>
      <c r="Z331" s="40">
        <v>7.0095287192585166E-3</v>
      </c>
      <c r="AA331" s="41">
        <v>6.9790870138169833E-3</v>
      </c>
      <c r="AB331" s="41">
        <v>-3.0441705441533289E-5</v>
      </c>
      <c r="AC331" s="42">
        <v>-0.17385255866450425</v>
      </c>
      <c r="AD331" s="43">
        <v>-1453.2521831021002</v>
      </c>
      <c r="AE331" s="40">
        <v>5.6177203666335895E-3</v>
      </c>
      <c r="AF331" s="41">
        <v>5.5743594355162707E-3</v>
      </c>
      <c r="AG331" s="41">
        <v>-4.3360931117318764E-5</v>
      </c>
      <c r="AH331" s="42">
        <v>-0.15606967720230994</v>
      </c>
      <c r="AI331" s="43">
        <v>-1304.6031697927772</v>
      </c>
      <c r="AJ331" s="42">
        <v>-4.8461360567604501</v>
      </c>
      <c r="AK331" s="31">
        <v>-40509.371033690972</v>
      </c>
      <c r="AL331" s="44">
        <f>+$AL$6*W331/H331*10^6</f>
        <v>-158.94797495232788</v>
      </c>
      <c r="AM331" s="31">
        <v>387703.75</v>
      </c>
      <c r="AN331" s="45">
        <v>-0.10448537326164881</v>
      </c>
      <c r="AR331" s="33"/>
    </row>
    <row r="332" spans="1:44">
      <c r="A332" s="6" t="s">
        <v>4984</v>
      </c>
      <c r="B332" s="6" t="s">
        <v>4971</v>
      </c>
      <c r="C332" s="6" t="s">
        <v>5015</v>
      </c>
      <c r="D332" s="30" t="s">
        <v>6390</v>
      </c>
      <c r="E332" s="6" t="s">
        <v>5002</v>
      </c>
      <c r="F332" s="31" t="s">
        <v>4576</v>
      </c>
      <c r="G332" s="6" t="s">
        <v>4232</v>
      </c>
      <c r="H332" s="32">
        <v>20.93</v>
      </c>
      <c r="I332" s="33">
        <v>162.732</v>
      </c>
      <c r="J332" s="33">
        <v>165.67689999999999</v>
      </c>
      <c r="K332" s="34">
        <v>0.94</v>
      </c>
      <c r="L332" s="34">
        <v>0.9</v>
      </c>
      <c r="M332" s="7">
        <v>0.55000000000000004</v>
      </c>
      <c r="N332" s="7">
        <v>0.55000000000000004</v>
      </c>
      <c r="O332" s="7">
        <v>0.45</v>
      </c>
      <c r="P332" s="7">
        <v>0.45</v>
      </c>
      <c r="Q332" s="35">
        <v>152.96807999999999</v>
      </c>
      <c r="R332" s="35">
        <v>149.10920999999999</v>
      </c>
      <c r="S332" s="35">
        <v>3201.6219143999997</v>
      </c>
      <c r="T332" s="35">
        <v>3120.8557652999998</v>
      </c>
      <c r="U332" s="36">
        <v>1.9815634596365202E-3</v>
      </c>
      <c r="V332" s="37">
        <v>1.9319799798108899E-3</v>
      </c>
      <c r="W332" s="37">
        <v>-4.9583479825630362E-5</v>
      </c>
      <c r="X332" s="38">
        <v>-5.8882521677521593</v>
      </c>
      <c r="Y332" s="39">
        <v>-281330.72946737503</v>
      </c>
      <c r="Z332" s="40">
        <v>2.1583340688669664E-3</v>
      </c>
      <c r="AA332" s="41">
        <v>2.1078713096895898E-3</v>
      </c>
      <c r="AB332" s="41">
        <v>-5.0462759177376595E-5</v>
      </c>
      <c r="AC332" s="42">
        <v>-0.28819278266479842</v>
      </c>
      <c r="AD332" s="43">
        <v>-13769.363720248371</v>
      </c>
      <c r="AE332" s="40">
        <v>1.8012547492228836E-3</v>
      </c>
      <c r="AF332" s="41">
        <v>1.7531764291782918E-3</v>
      </c>
      <c r="AG332" s="41">
        <v>-4.8078320044591749E-5</v>
      </c>
      <c r="AH332" s="42">
        <v>-0.17304904891195444</v>
      </c>
      <c r="AI332" s="43">
        <v>-8267.9908701363802</v>
      </c>
      <c r="AJ332" s="42">
        <v>-6.3494939993289119</v>
      </c>
      <c r="AK332" s="31">
        <v>-303368.08405775978</v>
      </c>
      <c r="AL332" s="44">
        <f>+$AL$6*W332/H332*10^6</f>
        <v>-1184.5074014722973</v>
      </c>
      <c r="AM332" s="31">
        <v>2892872.75</v>
      </c>
      <c r="AN332" s="45">
        <v>-0.10486741390811601</v>
      </c>
      <c r="AR332" s="33"/>
    </row>
    <row r="333" spans="1:44">
      <c r="A333" s="6" t="s">
        <v>3471</v>
      </c>
      <c r="B333" s="6" t="s">
        <v>225</v>
      </c>
      <c r="C333" s="6" t="s">
        <v>535</v>
      </c>
      <c r="D333" s="30" t="s">
        <v>6392</v>
      </c>
      <c r="E333" s="6" t="s">
        <v>2564</v>
      </c>
      <c r="F333" s="31" t="s">
        <v>4572</v>
      </c>
      <c r="G333" s="6" t="s">
        <v>4234</v>
      </c>
      <c r="H333" s="32">
        <v>61.84</v>
      </c>
      <c r="I333" s="33">
        <v>99.635999999999996</v>
      </c>
      <c r="J333" s="33">
        <v>98.838430000000002</v>
      </c>
      <c r="K333" s="34">
        <v>1</v>
      </c>
      <c r="L333" s="34">
        <v>1</v>
      </c>
      <c r="M333" s="7">
        <v>0</v>
      </c>
      <c r="N333" s="7">
        <v>0</v>
      </c>
      <c r="O333" s="7">
        <v>1</v>
      </c>
      <c r="P333" s="7">
        <v>1</v>
      </c>
      <c r="Q333" s="35">
        <v>99.635999999999996</v>
      </c>
      <c r="R333" s="35">
        <v>98.838430000000002</v>
      </c>
      <c r="S333" s="35">
        <v>6161.4902400000001</v>
      </c>
      <c r="T333" s="35">
        <v>6112.1685112000005</v>
      </c>
      <c r="U333" s="36">
        <v>3.8134996083006118E-3</v>
      </c>
      <c r="V333" s="37">
        <v>3.7837657632773698E-3</v>
      </c>
      <c r="W333" s="37">
        <v>-2.9733845023242021E-5</v>
      </c>
      <c r="X333" s="38">
        <v>-3.5310223895017994</v>
      </c>
      <c r="Y333" s="39">
        <v>-57099.327126484459</v>
      </c>
      <c r="Z333" s="40">
        <v>0</v>
      </c>
      <c r="AA333" s="41">
        <v>0</v>
      </c>
      <c r="AB333" s="41">
        <v>0</v>
      </c>
      <c r="AC333" s="42">
        <v>0</v>
      </c>
      <c r="AD333" s="43">
        <v>0</v>
      </c>
      <c r="AE333" s="40">
        <v>7.7033272189482634E-3</v>
      </c>
      <c r="AF333" s="41">
        <v>7.6301790782635536E-3</v>
      </c>
      <c r="AG333" s="41">
        <v>-7.3148140684709852E-5</v>
      </c>
      <c r="AH333" s="42">
        <v>-0.26328324624127086</v>
      </c>
      <c r="AI333" s="43">
        <v>-4257.4910452986878</v>
      </c>
      <c r="AJ333" s="42">
        <v>-3.7943056357430702</v>
      </c>
      <c r="AK333" s="31">
        <v>-61356.818171783147</v>
      </c>
      <c r="AL333" s="44">
        <f>+$AL$6*W333/H333*10^6</f>
        <v>-240.40948434057262</v>
      </c>
      <c r="AM333" s="31">
        <v>575087.75</v>
      </c>
      <c r="AN333" s="45">
        <v>-0.10669122785485023</v>
      </c>
      <c r="AR333" s="33"/>
    </row>
    <row r="334" spans="1:44">
      <c r="A334" s="6" t="s">
        <v>3668</v>
      </c>
      <c r="B334" s="6" t="s">
        <v>421</v>
      </c>
      <c r="C334" s="6" t="s">
        <v>3830</v>
      </c>
      <c r="D334" s="30" t="s">
        <v>6393</v>
      </c>
      <c r="E334" s="6" t="s">
        <v>3019</v>
      </c>
      <c r="F334" s="31" t="s">
        <v>4580</v>
      </c>
      <c r="G334" s="6" t="s">
        <v>4234</v>
      </c>
      <c r="H334" s="32">
        <v>82.84</v>
      </c>
      <c r="I334" s="33">
        <v>69.078000000000003</v>
      </c>
      <c r="J334" s="33">
        <v>68.562029999999993</v>
      </c>
      <c r="K334" s="34">
        <v>1</v>
      </c>
      <c r="L334" s="34">
        <v>1</v>
      </c>
      <c r="M334" s="7">
        <v>0</v>
      </c>
      <c r="N334" s="7">
        <v>0</v>
      </c>
      <c r="O334" s="7">
        <v>1</v>
      </c>
      <c r="P334" s="7">
        <v>1</v>
      </c>
      <c r="Q334" s="35">
        <v>69.078000000000003</v>
      </c>
      <c r="R334" s="35">
        <v>68.562029999999993</v>
      </c>
      <c r="S334" s="35">
        <v>5722.4215200000008</v>
      </c>
      <c r="T334" s="35">
        <v>5679.6785651999999</v>
      </c>
      <c r="U334" s="36">
        <v>3.5417490533996196E-3</v>
      </c>
      <c r="V334" s="37">
        <v>3.5160308918257975E-3</v>
      </c>
      <c r="W334" s="37">
        <v>-2.5718161573822125E-5</v>
      </c>
      <c r="X334" s="38">
        <v>-3.0541426533637446</v>
      </c>
      <c r="Y334" s="39">
        <v>-36867.970224091558</v>
      </c>
      <c r="Z334" s="40">
        <v>0</v>
      </c>
      <c r="AA334" s="41">
        <v>0</v>
      </c>
      <c r="AB334" s="41">
        <v>0</v>
      </c>
      <c r="AC334" s="42">
        <v>0</v>
      </c>
      <c r="AD334" s="43">
        <v>0</v>
      </c>
      <c r="AE334" s="40">
        <v>7.1543869642340455E-3</v>
      </c>
      <c r="AF334" s="41">
        <v>7.0902764673519553E-3</v>
      </c>
      <c r="AG334" s="41">
        <v>-6.4110496882090195E-5</v>
      </c>
      <c r="AH334" s="42">
        <v>-0.23075391362320496</v>
      </c>
      <c r="AI334" s="43">
        <v>-2785.5373445582441</v>
      </c>
      <c r="AJ334" s="42">
        <v>-3.2848965669869497</v>
      </c>
      <c r="AK334" s="31">
        <v>-39653.507568649802</v>
      </c>
      <c r="AL334" s="44">
        <f>+$AL$6*W334/H334*10^6</f>
        <v>-155.2279187217656</v>
      </c>
      <c r="AM334" s="31">
        <v>369563.0625</v>
      </c>
      <c r="AN334" s="45">
        <v>-0.10729835200629609</v>
      </c>
      <c r="AR334" s="33"/>
    </row>
    <row r="335" spans="1:44">
      <c r="A335" s="6" t="s">
        <v>3598</v>
      </c>
      <c r="B335" s="6" t="s">
        <v>354</v>
      </c>
      <c r="C335" s="6" t="s">
        <v>3762</v>
      </c>
      <c r="D335" s="30" t="s">
        <v>506</v>
      </c>
      <c r="E335" s="6" t="s">
        <v>2685</v>
      </c>
      <c r="F335" s="31" t="s">
        <v>4589</v>
      </c>
      <c r="G335" s="6" t="s">
        <v>4234</v>
      </c>
      <c r="H335" s="32">
        <v>22.3</v>
      </c>
      <c r="I335" s="33">
        <v>147.191</v>
      </c>
      <c r="J335" s="33">
        <v>145.2276</v>
      </c>
      <c r="K335" s="34">
        <v>1</v>
      </c>
      <c r="L335" s="34">
        <v>1</v>
      </c>
      <c r="M335" s="7">
        <v>0</v>
      </c>
      <c r="N335" s="7">
        <v>0</v>
      </c>
      <c r="O335" s="7">
        <v>1</v>
      </c>
      <c r="P335" s="7">
        <v>1</v>
      </c>
      <c r="Q335" s="35">
        <v>147.191</v>
      </c>
      <c r="R335" s="35">
        <v>145.2276</v>
      </c>
      <c r="S335" s="35">
        <v>3282.3593000000001</v>
      </c>
      <c r="T335" s="35">
        <v>3238.57548</v>
      </c>
      <c r="U335" s="36">
        <v>2.031533836342143E-3</v>
      </c>
      <c r="V335" s="37">
        <v>2.0048549055149902E-3</v>
      </c>
      <c r="W335" s="37">
        <v>-2.6678930827152801E-5</v>
      </c>
      <c r="X335" s="38">
        <v>-3.1682381476398378</v>
      </c>
      <c r="Y335" s="39">
        <v>-142073.45953541872</v>
      </c>
      <c r="Z335" s="40">
        <v>0</v>
      </c>
      <c r="AA335" s="41">
        <v>0</v>
      </c>
      <c r="AB335" s="41">
        <v>0</v>
      </c>
      <c r="AC335" s="42">
        <v>0</v>
      </c>
      <c r="AD335" s="43">
        <v>0</v>
      </c>
      <c r="AE335" s="40">
        <v>4.1037292526909805E-3</v>
      </c>
      <c r="AF335" s="41">
        <v>4.0429040569795842E-3</v>
      </c>
      <c r="AG335" s="41">
        <v>-6.0825195711396336E-5</v>
      </c>
      <c r="AH335" s="42">
        <v>-0.21892907776266299</v>
      </c>
      <c r="AI335" s="43">
        <v>-9817.447433303274</v>
      </c>
      <c r="AJ335" s="42">
        <v>-3.3871672254025009</v>
      </c>
      <c r="AK335" s="31">
        <v>-151890.906968722</v>
      </c>
      <c r="AL335" s="44">
        <f>+$AL$6*W335/H335*10^6</f>
        <v>-598.18230554154263</v>
      </c>
      <c r="AM335" s="31">
        <v>1384246.375</v>
      </c>
      <c r="AN335" s="45">
        <v>-0.10972823170204943</v>
      </c>
      <c r="AR335" s="33"/>
    </row>
    <row r="336" spans="1:44">
      <c r="A336" s="6" t="s">
        <v>3467</v>
      </c>
      <c r="B336" s="6" t="s">
        <v>221</v>
      </c>
      <c r="C336" s="6" t="s">
        <v>531</v>
      </c>
      <c r="D336" s="30" t="s">
        <v>6394</v>
      </c>
      <c r="E336" s="6" t="s">
        <v>2560</v>
      </c>
      <c r="F336" s="31" t="s">
        <v>4576</v>
      </c>
      <c r="G336" s="6" t="s">
        <v>4234</v>
      </c>
      <c r="H336" s="32">
        <v>81.62</v>
      </c>
      <c r="I336" s="33">
        <v>92.662999999999997</v>
      </c>
      <c r="J336" s="33">
        <v>92.015709999999999</v>
      </c>
      <c r="K336" s="34">
        <v>1</v>
      </c>
      <c r="L336" s="34">
        <v>1</v>
      </c>
      <c r="M336" s="7">
        <v>1</v>
      </c>
      <c r="N336" s="7">
        <v>1</v>
      </c>
      <c r="O336" s="7">
        <v>0</v>
      </c>
      <c r="P336" s="7">
        <v>0</v>
      </c>
      <c r="Q336" s="35">
        <v>92.662999999999997</v>
      </c>
      <c r="R336" s="35">
        <v>92.015709999999999</v>
      </c>
      <c r="S336" s="35">
        <v>7563.1540599999998</v>
      </c>
      <c r="T336" s="35">
        <v>7510.3222501999999</v>
      </c>
      <c r="U336" s="36">
        <v>4.681024220096335E-3</v>
      </c>
      <c r="V336" s="37">
        <v>4.6492992052517635E-3</v>
      </c>
      <c r="W336" s="37">
        <v>-3.1725014844571561E-5</v>
      </c>
      <c r="X336" s="38">
        <v>-3.767482397109934</v>
      </c>
      <c r="Y336" s="39">
        <v>-46158.813980763705</v>
      </c>
      <c r="Z336" s="40">
        <v>9.2701952108413151E-3</v>
      </c>
      <c r="AA336" s="41">
        <v>9.2228740437965123E-3</v>
      </c>
      <c r="AB336" s="41">
        <v>-4.7321167044802812E-5</v>
      </c>
      <c r="AC336" s="42">
        <v>-0.27025115217444312</v>
      </c>
      <c r="AD336" s="43">
        <v>-3311.0898330610526</v>
      </c>
      <c r="AE336" s="40">
        <v>0</v>
      </c>
      <c r="AF336" s="41">
        <v>0</v>
      </c>
      <c r="AG336" s="41">
        <v>0</v>
      </c>
      <c r="AH336" s="42">
        <v>0</v>
      </c>
      <c r="AI336" s="43">
        <v>0</v>
      </c>
      <c r="AJ336" s="42">
        <v>-4.0377335492843773</v>
      </c>
      <c r="AK336" s="31">
        <v>-49469.903813824756</v>
      </c>
      <c r="AL336" s="44">
        <f>+$AL$6*W336/H336*10^6</f>
        <v>-194.34583952812767</v>
      </c>
      <c r="AM336" s="31">
        <v>440404.5</v>
      </c>
      <c r="AN336" s="45">
        <v>-0.11232833409700572</v>
      </c>
      <c r="AR336" s="33"/>
    </row>
    <row r="337" spans="1:44">
      <c r="A337" s="6" t="s">
        <v>3648</v>
      </c>
      <c r="B337" s="6" t="s">
        <v>403</v>
      </c>
      <c r="C337" s="6" t="s">
        <v>3814</v>
      </c>
      <c r="D337" s="30" t="s">
        <v>6395</v>
      </c>
      <c r="E337" s="6" t="s">
        <v>2736</v>
      </c>
      <c r="F337" s="31" t="s">
        <v>4580</v>
      </c>
      <c r="G337" s="6" t="s">
        <v>4232</v>
      </c>
      <c r="H337" s="32">
        <v>15.36</v>
      </c>
      <c r="I337" s="33">
        <v>260.54599999999999</v>
      </c>
      <c r="J337" s="33">
        <v>260.82759999999996</v>
      </c>
      <c r="K337" s="34">
        <v>0.93</v>
      </c>
      <c r="L337" s="34">
        <v>0.92</v>
      </c>
      <c r="M337" s="7">
        <v>1</v>
      </c>
      <c r="N337" s="7">
        <v>1</v>
      </c>
      <c r="O337" s="7">
        <v>0</v>
      </c>
      <c r="P337" s="7">
        <v>0</v>
      </c>
      <c r="Q337" s="35">
        <v>242.30778000000001</v>
      </c>
      <c r="R337" s="35">
        <v>239.96139199999996</v>
      </c>
      <c r="S337" s="35">
        <v>3721.8475008</v>
      </c>
      <c r="T337" s="35">
        <v>3685.8069811199994</v>
      </c>
      <c r="U337" s="36">
        <v>2.3035440183469982E-3</v>
      </c>
      <c r="V337" s="37">
        <v>2.2817156038246258E-3</v>
      </c>
      <c r="W337" s="37">
        <v>-2.1828414522372368E-5</v>
      </c>
      <c r="X337" s="38">
        <v>-2.59221840786399</v>
      </c>
      <c r="Y337" s="39">
        <v>-168764.21926197852</v>
      </c>
      <c r="Z337" s="40">
        <v>4.5618868270677375E-3</v>
      </c>
      <c r="AA337" s="41">
        <v>4.5262683016977561E-3</v>
      </c>
      <c r="AB337" s="41">
        <v>-3.5618525369981308E-5</v>
      </c>
      <c r="AC337" s="42">
        <v>-0.20341737368561538</v>
      </c>
      <c r="AD337" s="43">
        <v>-13243.318599323919</v>
      </c>
      <c r="AE337" s="40">
        <v>0</v>
      </c>
      <c r="AF337" s="41">
        <v>0</v>
      </c>
      <c r="AG337" s="41">
        <v>0</v>
      </c>
      <c r="AH337" s="42">
        <v>0</v>
      </c>
      <c r="AI337" s="43">
        <v>0</v>
      </c>
      <c r="AJ337" s="42">
        <v>-2.7956357815496053</v>
      </c>
      <c r="AK337" s="31">
        <v>-182007.53786130244</v>
      </c>
      <c r="AL337" s="44">
        <f>+$AL$6*W337/H337*10^6</f>
        <v>-710.56036856680885</v>
      </c>
      <c r="AM337" s="31">
        <v>1531717.5</v>
      </c>
      <c r="AN337" s="45">
        <v>-0.11882578730170702</v>
      </c>
      <c r="AR337" s="33"/>
    </row>
    <row r="338" spans="1:44">
      <c r="A338" s="6" t="s">
        <v>3487</v>
      </c>
      <c r="B338" s="6" t="s">
        <v>241</v>
      </c>
      <c r="C338" s="6" t="s">
        <v>551</v>
      </c>
      <c r="D338" s="30" t="s">
        <v>501</v>
      </c>
      <c r="E338" s="6" t="s">
        <v>5388</v>
      </c>
      <c r="F338" s="31" t="s">
        <v>4576</v>
      </c>
      <c r="G338" s="6" t="s">
        <v>4234</v>
      </c>
      <c r="H338" s="32">
        <v>41.95</v>
      </c>
      <c r="I338" s="33">
        <v>120.67</v>
      </c>
      <c r="J338" s="33">
        <v>119.53439999999999</v>
      </c>
      <c r="K338" s="34">
        <v>1</v>
      </c>
      <c r="L338" s="34">
        <v>1</v>
      </c>
      <c r="M338" s="7">
        <v>1</v>
      </c>
      <c r="N338" s="7">
        <v>1</v>
      </c>
      <c r="O338" s="7">
        <v>0</v>
      </c>
      <c r="P338" s="7">
        <v>0</v>
      </c>
      <c r="Q338" s="35">
        <v>120.67</v>
      </c>
      <c r="R338" s="35">
        <v>119.53439999999999</v>
      </c>
      <c r="S338" s="35">
        <v>5062.1065000000008</v>
      </c>
      <c r="T338" s="35">
        <v>5014.4680799999996</v>
      </c>
      <c r="U338" s="36">
        <v>3.1330636587888166E-3</v>
      </c>
      <c r="V338" s="37">
        <v>3.1042293103313227E-3</v>
      </c>
      <c r="W338" s="37">
        <v>-2.8834348457493914E-5</v>
      </c>
      <c r="X338" s="38">
        <v>-3.4242032912501656</v>
      </c>
      <c r="Y338" s="39">
        <v>-81625.823390945545</v>
      </c>
      <c r="Z338" s="40">
        <v>6.2046488886501276E-3</v>
      </c>
      <c r="AA338" s="41">
        <v>6.1578992162748484E-3</v>
      </c>
      <c r="AB338" s="41">
        <v>-4.6749672375279161E-5</v>
      </c>
      <c r="AC338" s="42">
        <v>-0.26698734651313955</v>
      </c>
      <c r="AD338" s="43">
        <v>-6364.4182720653043</v>
      </c>
      <c r="AE338" s="40">
        <v>0</v>
      </c>
      <c r="AF338" s="41">
        <v>0</v>
      </c>
      <c r="AG338" s="41">
        <v>0</v>
      </c>
      <c r="AH338" s="42">
        <v>0</v>
      </c>
      <c r="AI338" s="43">
        <v>0</v>
      </c>
      <c r="AJ338" s="42">
        <v>-3.691190637763305</v>
      </c>
      <c r="AK338" s="31">
        <v>-87990.241663010849</v>
      </c>
      <c r="AL338" s="44">
        <f>+$AL$6*W338/H338*10^6</f>
        <v>-343.67519019659011</v>
      </c>
      <c r="AM338" s="31">
        <v>685935.5</v>
      </c>
      <c r="AN338" s="45">
        <v>-0.12827771949842345</v>
      </c>
      <c r="AR338" s="33"/>
    </row>
    <row r="339" spans="1:44">
      <c r="A339" s="6" t="s">
        <v>3680</v>
      </c>
      <c r="B339" s="6" t="s">
        <v>434</v>
      </c>
      <c r="C339" s="6" t="s">
        <v>3843</v>
      </c>
      <c r="D339" s="30" t="s">
        <v>6396</v>
      </c>
      <c r="E339" s="6" t="s">
        <v>3031</v>
      </c>
      <c r="F339" s="31" t="s">
        <v>4586</v>
      </c>
      <c r="G339" s="6" t="s">
        <v>4234</v>
      </c>
      <c r="H339" s="32">
        <v>22.01</v>
      </c>
      <c r="I339" s="33">
        <v>213.53299999999999</v>
      </c>
      <c r="J339" s="33">
        <v>211.3013</v>
      </c>
      <c r="K339" s="34">
        <v>1</v>
      </c>
      <c r="L339" s="34">
        <v>1</v>
      </c>
      <c r="M339" s="7">
        <v>0.57999999999999996</v>
      </c>
      <c r="N339" s="7">
        <v>0.57999999999999996</v>
      </c>
      <c r="O339" s="7">
        <v>0.42</v>
      </c>
      <c r="P339" s="7">
        <v>0.42</v>
      </c>
      <c r="Q339" s="35">
        <v>213.53299999999999</v>
      </c>
      <c r="R339" s="35">
        <v>211.3013</v>
      </c>
      <c r="S339" s="35">
        <v>4699.8613299999997</v>
      </c>
      <c r="T339" s="35">
        <v>4650.7416130000001</v>
      </c>
      <c r="U339" s="36">
        <v>2.9088611103638123E-3</v>
      </c>
      <c r="V339" s="37">
        <v>2.8790627838341282E-3</v>
      </c>
      <c r="W339" s="37">
        <v>-2.9798326529684085E-5</v>
      </c>
      <c r="X339" s="38">
        <v>-3.5386798466109544</v>
      </c>
      <c r="Y339" s="39">
        <v>-160776.00393507289</v>
      </c>
      <c r="Z339" s="40">
        <v>3.3411730549795103E-3</v>
      </c>
      <c r="AA339" s="41">
        <v>3.3125154358541499E-3</v>
      </c>
      <c r="AB339" s="41">
        <v>-2.8657619125360429E-5</v>
      </c>
      <c r="AC339" s="42">
        <v>-0.16366364295015001</v>
      </c>
      <c r="AD339" s="43">
        <v>-7435.8765538459784</v>
      </c>
      <c r="AE339" s="40">
        <v>2.4678963506143572E-3</v>
      </c>
      <c r="AF339" s="41">
        <v>2.4384334858138985E-3</v>
      </c>
      <c r="AG339" s="41">
        <v>-2.9462864800458739E-5</v>
      </c>
      <c r="AH339" s="42">
        <v>-0.1060461498490817</v>
      </c>
      <c r="AI339" s="43">
        <v>-4818.089497913752</v>
      </c>
      <c r="AJ339" s="42">
        <v>-3.8083896394101862</v>
      </c>
      <c r="AK339" s="31">
        <v>-173029.96998683261</v>
      </c>
      <c r="AL339" s="44">
        <f>+$AL$6*W339/H339*10^6</f>
        <v>-676.92699976565382</v>
      </c>
      <c r="AM339" s="31">
        <v>1344891.75</v>
      </c>
      <c r="AN339" s="45">
        <v>-0.12865717258421178</v>
      </c>
      <c r="AR339" s="33"/>
    </row>
    <row r="340" spans="1:44">
      <c r="A340" s="6" t="s">
        <v>3525</v>
      </c>
      <c r="B340" s="6" t="s">
        <v>280</v>
      </c>
      <c r="C340" s="6" t="s">
        <v>590</v>
      </c>
      <c r="D340" s="30" t="s">
        <v>6397</v>
      </c>
      <c r="E340" s="6" t="s">
        <v>2616</v>
      </c>
      <c r="F340" s="31" t="s">
        <v>4584</v>
      </c>
      <c r="G340" s="6" t="s">
        <v>4232</v>
      </c>
      <c r="H340" s="32">
        <v>45.2</v>
      </c>
      <c r="I340" s="33">
        <v>122.64400000000001</v>
      </c>
      <c r="J340" s="33">
        <v>122.643569</v>
      </c>
      <c r="K340" s="34">
        <v>0.81</v>
      </c>
      <c r="L340" s="34">
        <v>0.78</v>
      </c>
      <c r="M340" s="7">
        <v>0</v>
      </c>
      <c r="N340" s="7">
        <v>0</v>
      </c>
      <c r="O340" s="7">
        <v>1</v>
      </c>
      <c r="P340" s="7">
        <v>1</v>
      </c>
      <c r="Q340" s="35">
        <v>99.341640000000012</v>
      </c>
      <c r="R340" s="35">
        <v>95.661983820000003</v>
      </c>
      <c r="S340" s="35">
        <v>4490.2421280000008</v>
      </c>
      <c r="T340" s="35">
        <v>4323.9216686640002</v>
      </c>
      <c r="U340" s="36">
        <v>2.7791225708900754E-3</v>
      </c>
      <c r="V340" s="37">
        <v>2.6767434083344514E-3</v>
      </c>
      <c r="W340" s="37">
        <v>-1.0237916255562401E-4</v>
      </c>
      <c r="X340" s="38">
        <v>-12.157967290129376</v>
      </c>
      <c r="Y340" s="39">
        <v>-268981.57721525169</v>
      </c>
      <c r="Z340" s="40">
        <v>0</v>
      </c>
      <c r="AA340" s="41">
        <v>0</v>
      </c>
      <c r="AB340" s="41">
        <v>0</v>
      </c>
      <c r="AC340" s="42">
        <v>0</v>
      </c>
      <c r="AD340" s="43">
        <v>0</v>
      </c>
      <c r="AE340" s="40">
        <v>5.6138698686457027E-3</v>
      </c>
      <c r="AF340" s="41">
        <v>5.3978054747402769E-3</v>
      </c>
      <c r="AG340" s="41">
        <v>-2.1606439390542583E-4</v>
      </c>
      <c r="AH340" s="42">
        <v>-0.77768395057051776</v>
      </c>
      <c r="AI340" s="43">
        <v>-17205.39713651588</v>
      </c>
      <c r="AJ340" s="42">
        <v>-12.935651240699894</v>
      </c>
      <c r="AK340" s="31">
        <v>-286186.97435176757</v>
      </c>
      <c r="AL340" s="44">
        <f>+$AL$6*W340/H340*10^6</f>
        <v>-1132.5128601285842</v>
      </c>
      <c r="AM340" s="31">
        <v>2194761.25</v>
      </c>
      <c r="AN340" s="45">
        <v>-0.13039549260848649</v>
      </c>
      <c r="AR340" s="33"/>
    </row>
    <row r="341" spans="1:44">
      <c r="A341" s="6" t="s">
        <v>1489</v>
      </c>
      <c r="B341" s="6" t="s">
        <v>2303</v>
      </c>
      <c r="C341" s="6" t="s">
        <v>2945</v>
      </c>
      <c r="D341" s="30" t="s">
        <v>6399</v>
      </c>
      <c r="E341" s="6" t="s">
        <v>962</v>
      </c>
      <c r="F341" s="31" t="s">
        <v>4589</v>
      </c>
      <c r="G341" s="6" t="s">
        <v>4234</v>
      </c>
      <c r="H341" s="32">
        <v>69</v>
      </c>
      <c r="I341" s="33">
        <v>52.152000000000001</v>
      </c>
      <c r="J341" s="33">
        <v>51.423809999999996</v>
      </c>
      <c r="K341" s="34">
        <v>1</v>
      </c>
      <c r="L341" s="34">
        <v>1</v>
      </c>
      <c r="M341" s="7">
        <v>0</v>
      </c>
      <c r="N341" s="7">
        <v>0</v>
      </c>
      <c r="O341" s="7">
        <v>1</v>
      </c>
      <c r="P341" s="7">
        <v>1</v>
      </c>
      <c r="Q341" s="35">
        <v>52.152000000000001</v>
      </c>
      <c r="R341" s="35">
        <v>51.423809999999996</v>
      </c>
      <c r="S341" s="35">
        <v>3598.4880000000003</v>
      </c>
      <c r="T341" s="35">
        <v>3548.2428899999995</v>
      </c>
      <c r="U341" s="36">
        <v>2.2271937540997312E-3</v>
      </c>
      <c r="V341" s="37">
        <v>2.1965559264887609E-3</v>
      </c>
      <c r="W341" s="37">
        <v>-3.0637827610970232E-5</v>
      </c>
      <c r="X341" s="38">
        <v>-3.6383742222194657</v>
      </c>
      <c r="Y341" s="39">
        <v>-52730.061191586457</v>
      </c>
      <c r="Z341" s="40">
        <v>0</v>
      </c>
      <c r="AA341" s="41">
        <v>0</v>
      </c>
      <c r="AB341" s="41">
        <v>0</v>
      </c>
      <c r="AC341" s="42">
        <v>0</v>
      </c>
      <c r="AD341" s="43">
        <v>0</v>
      </c>
      <c r="AE341" s="40">
        <v>4.4989652629002135E-3</v>
      </c>
      <c r="AF341" s="41">
        <v>4.4294800796583446E-3</v>
      </c>
      <c r="AG341" s="41">
        <v>-6.9485183241868934E-5</v>
      </c>
      <c r="AH341" s="42">
        <v>-0.25009910625674808</v>
      </c>
      <c r="AI341" s="43">
        <v>-3624.6247283586681</v>
      </c>
      <c r="AJ341" s="42">
        <v>-3.8884733284762136</v>
      </c>
      <c r="AK341" s="31">
        <v>-56354.685919945128</v>
      </c>
      <c r="AL341" s="44">
        <f>+$AL$6*W341/H341*10^6</f>
        <v>-222.01324355775532</v>
      </c>
      <c r="AM341" s="31">
        <v>423186.1875</v>
      </c>
      <c r="AN341" s="45">
        <v>-0.13316759285756491</v>
      </c>
      <c r="AR341" s="33"/>
    </row>
    <row r="342" spans="1:44">
      <c r="A342" s="6" t="s">
        <v>3586</v>
      </c>
      <c r="B342" s="6" t="s">
        <v>341</v>
      </c>
      <c r="C342" s="6" t="s">
        <v>3748</v>
      </c>
      <c r="D342" s="30" t="s">
        <v>6400</v>
      </c>
      <c r="E342" s="6" t="s">
        <v>2674</v>
      </c>
      <c r="F342" s="31" t="s">
        <v>4589</v>
      </c>
      <c r="G342" s="6" t="s">
        <v>4234</v>
      </c>
      <c r="H342" s="32">
        <v>77.3</v>
      </c>
      <c r="I342" s="33">
        <v>80.619</v>
      </c>
      <c r="J342" s="33">
        <v>80.071950000000001</v>
      </c>
      <c r="K342" s="34">
        <v>1</v>
      </c>
      <c r="L342" s="34">
        <v>1</v>
      </c>
      <c r="M342" s="7">
        <v>1</v>
      </c>
      <c r="N342" s="7">
        <v>1</v>
      </c>
      <c r="O342" s="7">
        <v>0</v>
      </c>
      <c r="P342" s="7">
        <v>0</v>
      </c>
      <c r="Q342" s="35">
        <v>80.619</v>
      </c>
      <c r="R342" s="35">
        <v>80.071950000000001</v>
      </c>
      <c r="S342" s="35">
        <v>6231.8486999999996</v>
      </c>
      <c r="T342" s="35">
        <v>6189.5617350000002</v>
      </c>
      <c r="U342" s="36">
        <v>3.8570462097232299E-3</v>
      </c>
      <c r="V342" s="37">
        <v>3.8316763910664275E-3</v>
      </c>
      <c r="W342" s="37">
        <v>-2.5369818656802417E-5</v>
      </c>
      <c r="X342" s="38">
        <v>-3.0127754289681277</v>
      </c>
      <c r="Y342" s="39">
        <v>-38975.102573973192</v>
      </c>
      <c r="Z342" s="40">
        <v>7.6384076689596974E-3</v>
      </c>
      <c r="AA342" s="41">
        <v>7.6009452546044109E-3</v>
      </c>
      <c r="AB342" s="41">
        <v>-3.7462414355286452E-5</v>
      </c>
      <c r="AC342" s="42">
        <v>-0.21394782240190943</v>
      </c>
      <c r="AD342" s="43">
        <v>-2767.7596688474705</v>
      </c>
      <c r="AE342" s="40">
        <v>0</v>
      </c>
      <c r="AF342" s="41">
        <v>0</v>
      </c>
      <c r="AG342" s="41">
        <v>0</v>
      </c>
      <c r="AH342" s="42">
        <v>0</v>
      </c>
      <c r="AI342" s="43">
        <v>0</v>
      </c>
      <c r="AJ342" s="42">
        <v>-3.226723251370037</v>
      </c>
      <c r="AK342" s="31">
        <v>-41742.862242820665</v>
      </c>
      <c r="AL342" s="44">
        <f>+$AL$6*W342/H342*10^6</f>
        <v>-164.0997325795758</v>
      </c>
      <c r="AM342" s="31">
        <v>312462.75</v>
      </c>
      <c r="AN342" s="45">
        <v>-0.13359308347257606</v>
      </c>
      <c r="AR342" s="33"/>
    </row>
    <row r="343" spans="1:44">
      <c r="A343" s="6" t="s">
        <v>5488</v>
      </c>
      <c r="B343" s="6" t="s">
        <v>5480</v>
      </c>
      <c r="C343" s="6" t="s">
        <v>5494</v>
      </c>
      <c r="D343" s="30" t="s">
        <v>6398</v>
      </c>
      <c r="E343" s="6" t="s">
        <v>5476</v>
      </c>
      <c r="F343" s="31" t="s">
        <v>4580</v>
      </c>
      <c r="G343" s="6" t="s">
        <v>4234</v>
      </c>
      <c r="H343" s="32">
        <v>430.86</v>
      </c>
      <c r="I343" s="33">
        <v>16.463999999999999</v>
      </c>
      <c r="J343" s="33">
        <v>16.37265</v>
      </c>
      <c r="K343" s="34">
        <v>1</v>
      </c>
      <c r="L343" s="34">
        <v>1</v>
      </c>
      <c r="M343" s="7">
        <v>0</v>
      </c>
      <c r="N343" s="7">
        <v>0</v>
      </c>
      <c r="O343" s="7">
        <v>1</v>
      </c>
      <c r="P343" s="7">
        <v>1</v>
      </c>
      <c r="Q343" s="35">
        <v>16.463999999999999</v>
      </c>
      <c r="R343" s="35">
        <v>16.37265</v>
      </c>
      <c r="S343" s="35">
        <v>7093.67904</v>
      </c>
      <c r="T343" s="35">
        <v>7054.3199789999999</v>
      </c>
      <c r="U343" s="36">
        <v>4.3904544496122192E-3</v>
      </c>
      <c r="V343" s="37">
        <v>4.3670089217653658E-3</v>
      </c>
      <c r="W343" s="37">
        <v>-2.3445527846853442E-5</v>
      </c>
      <c r="X343" s="38">
        <v>-2.7842575925251394</v>
      </c>
      <c r="Y343" s="39">
        <v>-6462.0934700950183</v>
      </c>
      <c r="Z343" s="40">
        <v>0</v>
      </c>
      <c r="AA343" s="41">
        <v>0</v>
      </c>
      <c r="AB343" s="41">
        <v>0</v>
      </c>
      <c r="AC343" s="42">
        <v>0</v>
      </c>
      <c r="AD343" s="43">
        <v>0</v>
      </c>
      <c r="AE343" s="40">
        <v>8.8687847749175028E-3</v>
      </c>
      <c r="AF343" s="41">
        <v>8.8063221124403852E-3</v>
      </c>
      <c r="AG343" s="41">
        <v>-6.2462662477117542E-5</v>
      </c>
      <c r="AH343" s="42">
        <v>-0.22482283748992002</v>
      </c>
      <c r="AI343" s="43">
        <v>-521.80020770069166</v>
      </c>
      <c r="AJ343" s="42">
        <v>-3.0090804300150595</v>
      </c>
      <c r="AK343" s="31">
        <v>-6983.8936777957097</v>
      </c>
      <c r="AL343" s="44">
        <f>+$AL$6*W343/H343*10^6</f>
        <v>-27.207826030327066</v>
      </c>
      <c r="AM343" s="31">
        <v>51995.19921875</v>
      </c>
      <c r="AN343" s="45">
        <v>-0.1343180482569869</v>
      </c>
      <c r="AR343" s="33"/>
    </row>
    <row r="344" spans="1:44">
      <c r="A344" s="6" t="s">
        <v>3640</v>
      </c>
      <c r="B344" s="6" t="s">
        <v>395</v>
      </c>
      <c r="C344" s="6" t="s">
        <v>3806</v>
      </c>
      <c r="D344" s="30" t="s">
        <v>6401</v>
      </c>
      <c r="E344" s="6" t="s">
        <v>2728</v>
      </c>
      <c r="F344" s="31" t="s">
        <v>4574</v>
      </c>
      <c r="G344" s="6" t="s">
        <v>4234</v>
      </c>
      <c r="H344" s="32">
        <v>63.59</v>
      </c>
      <c r="I344" s="33">
        <v>99.025999999999996</v>
      </c>
      <c r="J344" s="33">
        <v>97.852080000000001</v>
      </c>
      <c r="K344" s="34">
        <v>1</v>
      </c>
      <c r="L344" s="34">
        <v>1</v>
      </c>
      <c r="M344" s="7">
        <v>0.39</v>
      </c>
      <c r="N344" s="7">
        <v>0.39</v>
      </c>
      <c r="O344" s="7">
        <v>0.61</v>
      </c>
      <c r="P344" s="7">
        <v>0.61</v>
      </c>
      <c r="Q344" s="35">
        <v>99.025999999999996</v>
      </c>
      <c r="R344" s="35">
        <v>97.852080000000001</v>
      </c>
      <c r="S344" s="35">
        <v>6297.0633399999997</v>
      </c>
      <c r="T344" s="35">
        <v>6222.4137672000006</v>
      </c>
      <c r="U344" s="36">
        <v>3.8974091729688663E-3</v>
      </c>
      <c r="V344" s="37">
        <v>3.85201359127036E-3</v>
      </c>
      <c r="W344" s="37">
        <v>-4.5395581698506361E-5</v>
      </c>
      <c r="X344" s="38">
        <v>-5.3909211955799252</v>
      </c>
      <c r="Y344" s="39">
        <v>-84776.241477904143</v>
      </c>
      <c r="Z344" s="40">
        <v>3.0101532141161547E-3</v>
      </c>
      <c r="AA344" s="41">
        <v>2.9801024828834287E-3</v>
      </c>
      <c r="AB344" s="41">
        <v>-3.0050731232726061E-5</v>
      </c>
      <c r="AC344" s="42">
        <v>-0.17161970522915668</v>
      </c>
      <c r="AD344" s="43">
        <v>-2698.8473852674424</v>
      </c>
      <c r="AE344" s="40">
        <v>4.8024237477559632E-3</v>
      </c>
      <c r="AF344" s="41">
        <v>4.7383608724189084E-3</v>
      </c>
      <c r="AG344" s="41">
        <v>-6.4062875337054723E-5</v>
      </c>
      <c r="AH344" s="42">
        <v>-0.23058250865172378</v>
      </c>
      <c r="AI344" s="43">
        <v>-3626.0812808888782</v>
      </c>
      <c r="AJ344" s="42">
        <v>-5.7931234094608053</v>
      </c>
      <c r="AK344" s="31">
        <v>-91101.170144060452</v>
      </c>
      <c r="AL344" s="44">
        <f>+$AL$6*W344/H344*10^6</f>
        <v>-356.93962650185841</v>
      </c>
      <c r="AM344" s="31">
        <v>650047.5</v>
      </c>
      <c r="AN344" s="45">
        <v>-0.14014540498049827</v>
      </c>
      <c r="AR344" s="33"/>
    </row>
    <row r="345" spans="1:44">
      <c r="A345" s="6" t="s">
        <v>3729</v>
      </c>
      <c r="B345" s="6" t="s">
        <v>480</v>
      </c>
      <c r="C345" s="6" t="s">
        <v>3890</v>
      </c>
      <c r="D345" s="30" t="s">
        <v>6402</v>
      </c>
      <c r="E345" s="6" t="s">
        <v>3080</v>
      </c>
      <c r="F345" s="31" t="s">
        <v>4572</v>
      </c>
      <c r="G345" s="6" t="s">
        <v>4232</v>
      </c>
      <c r="H345" s="32">
        <v>15.93</v>
      </c>
      <c r="I345" s="33">
        <v>147.44900000000001</v>
      </c>
      <c r="J345" s="33">
        <v>147.449277</v>
      </c>
      <c r="K345" s="34">
        <v>0.92</v>
      </c>
      <c r="L345" s="34">
        <v>0.91</v>
      </c>
      <c r="M345" s="7">
        <v>0</v>
      </c>
      <c r="N345" s="7">
        <v>0</v>
      </c>
      <c r="O345" s="7">
        <v>1</v>
      </c>
      <c r="P345" s="7">
        <v>1</v>
      </c>
      <c r="Q345" s="35">
        <v>135.65308000000002</v>
      </c>
      <c r="R345" s="35">
        <v>134.17884207</v>
      </c>
      <c r="S345" s="35">
        <v>2160.9535644000002</v>
      </c>
      <c r="T345" s="35">
        <v>2137.4689541751</v>
      </c>
      <c r="U345" s="36">
        <v>1.3374679258430849E-3</v>
      </c>
      <c r="V345" s="37">
        <v>1.3232098941735779E-3</v>
      </c>
      <c r="W345" s="37">
        <v>-1.4258031669506926E-5</v>
      </c>
      <c r="X345" s="38">
        <v>-1.6932027800609448</v>
      </c>
      <c r="Y345" s="39">
        <v>-106290.19334971406</v>
      </c>
      <c r="Z345" s="40">
        <v>0</v>
      </c>
      <c r="AA345" s="41">
        <v>0</v>
      </c>
      <c r="AB345" s="41">
        <v>0</v>
      </c>
      <c r="AC345" s="42">
        <v>0</v>
      </c>
      <c r="AD345" s="43">
        <v>0</v>
      </c>
      <c r="AE345" s="40">
        <v>2.7017055554933072E-3</v>
      </c>
      <c r="AF345" s="41">
        <v>2.6683280843287373E-3</v>
      </c>
      <c r="AG345" s="41">
        <v>-3.3377471164569832E-5</v>
      </c>
      <c r="AH345" s="42">
        <v>-0.1201360537297875</v>
      </c>
      <c r="AI345" s="43">
        <v>-7541.4974092773064</v>
      </c>
      <c r="AJ345" s="42">
        <v>-1.8133388337907324</v>
      </c>
      <c r="AK345" s="31">
        <v>-113831.69075899136</v>
      </c>
      <c r="AL345" s="44">
        <f>+$AL$6*W345/H345*10^6</f>
        <v>-447.52139577862289</v>
      </c>
      <c r="AM345" s="31">
        <v>803925.625</v>
      </c>
      <c r="AN345" s="45">
        <v>-0.14159480332399077</v>
      </c>
      <c r="AR345" s="33"/>
    </row>
    <row r="346" spans="1:44">
      <c r="A346" s="6" t="s">
        <v>5677</v>
      </c>
      <c r="B346" s="6" t="s">
        <v>5685</v>
      </c>
      <c r="C346" s="6" t="s">
        <v>5803</v>
      </c>
      <c r="D346" s="30" t="s">
        <v>6403</v>
      </c>
      <c r="E346" s="6" t="s">
        <v>5699</v>
      </c>
      <c r="F346" s="31" t="s">
        <v>4572</v>
      </c>
      <c r="G346" s="6" t="s">
        <v>4234</v>
      </c>
      <c r="H346" s="32">
        <v>43.69</v>
      </c>
      <c r="I346" s="33">
        <v>40.453000000000003</v>
      </c>
      <c r="J346" s="33">
        <v>39.82546</v>
      </c>
      <c r="K346" s="34">
        <v>1</v>
      </c>
      <c r="L346" s="34">
        <v>1</v>
      </c>
      <c r="M346" s="7">
        <v>0.35</v>
      </c>
      <c r="N346" s="7">
        <v>0.35</v>
      </c>
      <c r="O346" s="7">
        <v>0.65</v>
      </c>
      <c r="P346" s="7">
        <v>0.65</v>
      </c>
      <c r="Q346" s="35">
        <v>40.453000000000003</v>
      </c>
      <c r="R346" s="35">
        <v>39.82546</v>
      </c>
      <c r="S346" s="35">
        <v>1767.39157</v>
      </c>
      <c r="T346" s="35">
        <v>1739.9743473999999</v>
      </c>
      <c r="U346" s="36">
        <v>1.0938826156298193E-3</v>
      </c>
      <c r="V346" s="37">
        <v>1.0771390469043918E-3</v>
      </c>
      <c r="W346" s="37">
        <v>-1.6743568725427482E-5</v>
      </c>
      <c r="X346" s="38">
        <v>-1.988371029829233</v>
      </c>
      <c r="Y346" s="39">
        <v>-45510.895624381628</v>
      </c>
      <c r="Z346" s="40">
        <v>7.5820519564602908E-4</v>
      </c>
      <c r="AA346" s="41">
        <v>7.4785705577120351E-4</v>
      </c>
      <c r="AB346" s="41">
        <v>-1.0348139874825565E-5</v>
      </c>
      <c r="AC346" s="42">
        <v>-5.9098219648432176E-2</v>
      </c>
      <c r="AD346" s="43">
        <v>-1352.671541506802</v>
      </c>
      <c r="AE346" s="40">
        <v>1.436278690269979E-3</v>
      </c>
      <c r="AF346" s="41">
        <v>1.4118729375093989E-3</v>
      </c>
      <c r="AG346" s="41">
        <v>-2.4405752760580128E-5</v>
      </c>
      <c r="AH346" s="42">
        <v>-8.7844007429576987E-2</v>
      </c>
      <c r="AI346" s="43">
        <v>-2010.6204492922179</v>
      </c>
      <c r="AJ346" s="42">
        <v>-2.1353132569072422</v>
      </c>
      <c r="AK346" s="31">
        <v>-48874.18761518065</v>
      </c>
      <c r="AL346" s="44">
        <f>+$AL$6*W346/H346*10^6</f>
        <v>-191.61786135760451</v>
      </c>
      <c r="AM346" s="31">
        <v>336593.90625</v>
      </c>
      <c r="AN346" s="45">
        <v>-0.14520223541682328</v>
      </c>
      <c r="AR346" s="33"/>
    </row>
    <row r="347" spans="1:44">
      <c r="A347" s="6" t="s">
        <v>3564</v>
      </c>
      <c r="B347" s="6" t="s">
        <v>319</v>
      </c>
      <c r="C347" s="6" t="s">
        <v>628</v>
      </c>
      <c r="D347" s="30" t="s">
        <v>6404</v>
      </c>
      <c r="E347" s="6" t="s">
        <v>2653</v>
      </c>
      <c r="F347" s="31" t="s">
        <v>4589</v>
      </c>
      <c r="G347" s="6" t="s">
        <v>4232</v>
      </c>
      <c r="H347" s="32">
        <v>35.49</v>
      </c>
      <c r="I347" s="33">
        <v>39.100999999999999</v>
      </c>
      <c r="J347" s="33">
        <v>39.150089999999999</v>
      </c>
      <c r="K347" s="34">
        <v>0.93</v>
      </c>
      <c r="L347" s="34">
        <v>0.92</v>
      </c>
      <c r="M347" s="7">
        <v>0</v>
      </c>
      <c r="N347" s="7">
        <v>0</v>
      </c>
      <c r="O347" s="7">
        <v>1</v>
      </c>
      <c r="P347" s="7">
        <v>1</v>
      </c>
      <c r="Q347" s="35">
        <v>36.363930000000003</v>
      </c>
      <c r="R347" s="35">
        <v>36.018082800000002</v>
      </c>
      <c r="S347" s="35">
        <v>1290.5558757000001</v>
      </c>
      <c r="T347" s="35">
        <v>1278.2817585720002</v>
      </c>
      <c r="U347" s="36">
        <v>7.9875714068679651E-4</v>
      </c>
      <c r="V347" s="37">
        <v>7.9132614636587154E-4</v>
      </c>
      <c r="W347" s="37">
        <v>-7.4309943209249687E-6</v>
      </c>
      <c r="X347" s="38">
        <v>-0.88246263821367765</v>
      </c>
      <c r="Y347" s="39">
        <v>-24865.106740312134</v>
      </c>
      <c r="Z347" s="40">
        <v>0</v>
      </c>
      <c r="AA347" s="41">
        <v>0</v>
      </c>
      <c r="AB347" s="41">
        <v>0</v>
      </c>
      <c r="AC347" s="42">
        <v>0</v>
      </c>
      <c r="AD347" s="43">
        <v>0</v>
      </c>
      <c r="AE347" s="40">
        <v>1.6135015747186226E-3</v>
      </c>
      <c r="AF347" s="41">
        <v>1.5957542257726649E-3</v>
      </c>
      <c r="AG347" s="41">
        <v>-1.7747348945957664E-5</v>
      </c>
      <c r="AH347" s="42">
        <v>-6.3878310493338891E-2</v>
      </c>
      <c r="AI347" s="43">
        <v>-1799.896040950659</v>
      </c>
      <c r="AJ347" s="42">
        <v>-0.94634094870701657</v>
      </c>
      <c r="AK347" s="31">
        <v>-26665.002781262792</v>
      </c>
      <c r="AL347" s="44">
        <f>+$AL$6*W347/H347*10^6</f>
        <v>-104.6913823742599</v>
      </c>
      <c r="AM347" s="31">
        <v>181872.703125</v>
      </c>
      <c r="AN347" s="45">
        <v>-0.14661355070384641</v>
      </c>
      <c r="AR347" s="33"/>
    </row>
    <row r="348" spans="1:44">
      <c r="A348" s="6" t="s">
        <v>4799</v>
      </c>
      <c r="B348" s="6" t="s">
        <v>2036</v>
      </c>
      <c r="C348" s="6" t="s">
        <v>3348</v>
      </c>
      <c r="D348" s="30" t="s">
        <v>6405</v>
      </c>
      <c r="E348" s="6" t="s">
        <v>60</v>
      </c>
      <c r="F348" s="31" t="s">
        <v>4593</v>
      </c>
      <c r="G348" s="6" t="s">
        <v>4232</v>
      </c>
      <c r="H348" s="32">
        <v>46.87</v>
      </c>
      <c r="I348" s="33">
        <v>44.585999999999999</v>
      </c>
      <c r="J348" s="33">
        <v>44.586382999999998</v>
      </c>
      <c r="K348" s="34">
        <v>0.83</v>
      </c>
      <c r="L348" s="34">
        <v>0.82</v>
      </c>
      <c r="M348" s="7">
        <v>0.62</v>
      </c>
      <c r="N348" s="7">
        <v>0.62</v>
      </c>
      <c r="O348" s="7">
        <v>0.38</v>
      </c>
      <c r="P348" s="7">
        <v>0.38</v>
      </c>
      <c r="Q348" s="35">
        <v>37.00638</v>
      </c>
      <c r="R348" s="35">
        <v>36.560834059999998</v>
      </c>
      <c r="S348" s="35">
        <v>1734.4890306</v>
      </c>
      <c r="T348" s="35">
        <v>1713.6062923921997</v>
      </c>
      <c r="U348" s="36">
        <v>1.0735184153752401E-3</v>
      </c>
      <c r="V348" s="37">
        <v>1.0608157823216323E-3</v>
      </c>
      <c r="W348" s="37">
        <v>-1.2702633053607868E-5</v>
      </c>
      <c r="X348" s="38">
        <v>-1.5084924833251327</v>
      </c>
      <c r="Y348" s="39">
        <v>-32184.606002243072</v>
      </c>
      <c r="Z348" s="40">
        <v>1.3181024876451409E-3</v>
      </c>
      <c r="AA348" s="41">
        <v>1.3046993418799181E-3</v>
      </c>
      <c r="AB348" s="41">
        <v>-1.3403145765222748E-5</v>
      </c>
      <c r="AC348" s="42">
        <v>-7.6545356169766668E-2</v>
      </c>
      <c r="AD348" s="43">
        <v>-1633.1418000803642</v>
      </c>
      <c r="AE348" s="40">
        <v>8.2403894109674093E-4</v>
      </c>
      <c r="AF348" s="41">
        <v>8.128942592993707E-4</v>
      </c>
      <c r="AG348" s="41">
        <v>-1.114468179737023E-5</v>
      </c>
      <c r="AH348" s="42">
        <v>-4.0113227410453825E-2</v>
      </c>
      <c r="AI348" s="43">
        <v>-855.84014103805907</v>
      </c>
      <c r="AJ348" s="42">
        <v>-1.6251510669053533</v>
      </c>
      <c r="AK348" s="31">
        <v>-34673.587943361497</v>
      </c>
      <c r="AL348" s="44">
        <f>+$AL$6*W348/H348*10^6</f>
        <v>-135.50920688721857</v>
      </c>
      <c r="AM348" s="31">
        <v>230749.15625</v>
      </c>
      <c r="AN348" s="45">
        <v>-0.15026528593584618</v>
      </c>
      <c r="AR348" s="33"/>
    </row>
    <row r="349" spans="1:44">
      <c r="A349" s="6" t="s">
        <v>5230</v>
      </c>
      <c r="B349" s="6" t="s">
        <v>5223</v>
      </c>
      <c r="C349" s="6" t="s">
        <v>5249</v>
      </c>
      <c r="D349" s="30" t="s">
        <v>5227</v>
      </c>
      <c r="E349" s="6" t="s">
        <v>5827</v>
      </c>
      <c r="F349" s="31" t="s">
        <v>4589</v>
      </c>
      <c r="G349" s="6" t="s">
        <v>4234</v>
      </c>
      <c r="H349" s="32">
        <v>103</v>
      </c>
      <c r="I349" s="33">
        <v>49.107999999999997</v>
      </c>
      <c r="J349" s="33">
        <v>48.565819999999995</v>
      </c>
      <c r="K349" s="34">
        <v>1</v>
      </c>
      <c r="L349" s="34">
        <v>1</v>
      </c>
      <c r="M349" s="7">
        <v>0.52</v>
      </c>
      <c r="N349" s="7">
        <v>0.52</v>
      </c>
      <c r="O349" s="7">
        <v>0.48</v>
      </c>
      <c r="P349" s="7">
        <v>0.48</v>
      </c>
      <c r="Q349" s="35">
        <v>49.107999999999997</v>
      </c>
      <c r="R349" s="35">
        <v>48.565819999999995</v>
      </c>
      <c r="S349" s="35">
        <v>5058.1239999999998</v>
      </c>
      <c r="T349" s="35">
        <v>5002.2794599999997</v>
      </c>
      <c r="U349" s="36">
        <v>3.1305987904536423E-3</v>
      </c>
      <c r="V349" s="37">
        <v>3.0966838895902082E-3</v>
      </c>
      <c r="W349" s="37">
        <v>-3.3914900863434103E-5</v>
      </c>
      <c r="X349" s="38">
        <v>-4.0275408105783672</v>
      </c>
      <c r="Y349" s="39">
        <v>-39102.337966780258</v>
      </c>
      <c r="Z349" s="40">
        <v>3.2238791097604041E-3</v>
      </c>
      <c r="AA349" s="41">
        <v>3.1943242599098008E-3</v>
      </c>
      <c r="AB349" s="41">
        <v>-2.9554849850603297E-5</v>
      </c>
      <c r="AC349" s="42">
        <v>-0.16878772699975986</v>
      </c>
      <c r="AD349" s="43">
        <v>-1638.7157961141734</v>
      </c>
      <c r="AE349" s="40">
        <v>3.0354514457994865E-3</v>
      </c>
      <c r="AF349" s="41">
        <v>2.9974268943178152E-3</v>
      </c>
      <c r="AG349" s="41">
        <v>-3.8024551481671311E-5</v>
      </c>
      <c r="AH349" s="42">
        <v>-0.13686236255975534</v>
      </c>
      <c r="AI349" s="43">
        <v>-1328.7608015510227</v>
      </c>
      <c r="AJ349" s="42">
        <v>-4.3331909001378826</v>
      </c>
      <c r="AK349" s="31">
        <v>-42069.814564445449</v>
      </c>
      <c r="AL349" s="44">
        <f>+$AL$6*W349/H349*10^6</f>
        <v>-164.63544108463154</v>
      </c>
      <c r="AM349" s="31">
        <v>274199.1875</v>
      </c>
      <c r="AN349" s="45">
        <v>-0.15342793298556162</v>
      </c>
      <c r="AR349" s="33"/>
    </row>
    <row r="350" spans="1:44">
      <c r="A350" s="6" t="s">
        <v>1097</v>
      </c>
      <c r="B350" s="6" t="s">
        <v>1628</v>
      </c>
      <c r="C350" s="6" t="s">
        <v>2491</v>
      </c>
      <c r="D350" s="30" t="s">
        <v>6406</v>
      </c>
      <c r="E350" s="6" t="s">
        <v>3997</v>
      </c>
      <c r="F350" s="31" t="s">
        <v>4576</v>
      </c>
      <c r="G350" s="6" t="s">
        <v>4232</v>
      </c>
      <c r="H350" s="32">
        <v>99.93</v>
      </c>
      <c r="I350" s="33">
        <v>56.881999999999998</v>
      </c>
      <c r="J350" s="33">
        <v>57.036169999999998</v>
      </c>
      <c r="K350" s="34">
        <v>0.84</v>
      </c>
      <c r="L350" s="34">
        <v>0.82</v>
      </c>
      <c r="M350" s="7">
        <v>1</v>
      </c>
      <c r="N350" s="7">
        <v>1</v>
      </c>
      <c r="O350" s="7">
        <v>0</v>
      </c>
      <c r="P350" s="7">
        <v>0</v>
      </c>
      <c r="Q350" s="35">
        <v>47.780879999999996</v>
      </c>
      <c r="R350" s="35">
        <v>46.769659399999995</v>
      </c>
      <c r="S350" s="35">
        <v>4774.7433383999996</v>
      </c>
      <c r="T350" s="35">
        <v>4673.6920638419997</v>
      </c>
      <c r="U350" s="36">
        <v>2.9552074484377262E-3</v>
      </c>
      <c r="V350" s="37">
        <v>2.8932703649877912E-3</v>
      </c>
      <c r="W350" s="37">
        <v>-6.1937083449935086E-5</v>
      </c>
      <c r="X350" s="38">
        <v>-7.3552959003859142</v>
      </c>
      <c r="Y350" s="39">
        <v>-73604.482141358094</v>
      </c>
      <c r="Z350" s="40">
        <v>5.8524264450368936E-3</v>
      </c>
      <c r="AA350" s="41">
        <v>5.7394172697660542E-3</v>
      </c>
      <c r="AB350" s="41">
        <v>-1.1300917527083936E-4</v>
      </c>
      <c r="AC350" s="42">
        <v>-0.64539532159704338</v>
      </c>
      <c r="AD350" s="43">
        <v>-6458.4741478739452</v>
      </c>
      <c r="AE350" s="40">
        <v>0</v>
      </c>
      <c r="AF350" s="41">
        <v>0</v>
      </c>
      <c r="AG350" s="41">
        <v>0</v>
      </c>
      <c r="AH350" s="42">
        <v>0</v>
      </c>
      <c r="AI350" s="43">
        <v>0</v>
      </c>
      <c r="AJ350" s="42">
        <v>-8.000691221982958</v>
      </c>
      <c r="AK350" s="31">
        <v>-80062.956289232039</v>
      </c>
      <c r="AL350" s="44">
        <f>+$AL$6*W350/H350*10^6</f>
        <v>-309.90234889390115</v>
      </c>
      <c r="AM350" s="31">
        <v>507353</v>
      </c>
      <c r="AN350" s="45">
        <v>-0.15780522888251777</v>
      </c>
      <c r="AR350" s="33"/>
    </row>
    <row r="351" spans="1:44">
      <c r="A351" s="6" t="s">
        <v>3665</v>
      </c>
      <c r="B351" s="6" t="s">
        <v>418</v>
      </c>
      <c r="C351" s="6" t="s">
        <v>2994</v>
      </c>
      <c r="D351" s="30" t="s">
        <v>6407</v>
      </c>
      <c r="E351" s="6" t="s">
        <v>5009</v>
      </c>
      <c r="F351" s="31" t="s">
        <v>4580</v>
      </c>
      <c r="G351" s="6" t="s">
        <v>4234</v>
      </c>
      <c r="H351" s="32">
        <v>163.59</v>
      </c>
      <c r="I351" s="33">
        <v>46.106999999999999</v>
      </c>
      <c r="J351" s="33">
        <v>45.471640000000001</v>
      </c>
      <c r="K351" s="34">
        <v>1</v>
      </c>
      <c r="L351" s="34">
        <v>1</v>
      </c>
      <c r="M351" s="7">
        <v>0</v>
      </c>
      <c r="N351" s="7">
        <v>0</v>
      </c>
      <c r="O351" s="7">
        <v>1</v>
      </c>
      <c r="P351" s="7">
        <v>1</v>
      </c>
      <c r="Q351" s="35">
        <v>46.106999999999999</v>
      </c>
      <c r="R351" s="35">
        <v>45.471640000000001</v>
      </c>
      <c r="S351" s="35">
        <v>7542.6441299999997</v>
      </c>
      <c r="T351" s="35">
        <v>7438.7055876000004</v>
      </c>
      <c r="U351" s="36">
        <v>4.6683301141293224E-3</v>
      </c>
      <c r="V351" s="37">
        <v>4.6049645839909923E-3</v>
      </c>
      <c r="W351" s="37">
        <v>-6.3365530138330059E-5</v>
      </c>
      <c r="X351" s="38">
        <v>-7.5249301079695519</v>
      </c>
      <c r="Y351" s="39">
        <v>-45998.716962953426</v>
      </c>
      <c r="Z351" s="40">
        <v>0</v>
      </c>
      <c r="AA351" s="41">
        <v>0</v>
      </c>
      <c r="AB351" s="41">
        <v>0</v>
      </c>
      <c r="AC351" s="42">
        <v>0</v>
      </c>
      <c r="AD351" s="43">
        <v>0</v>
      </c>
      <c r="AE351" s="40">
        <v>9.4300978442301876E-3</v>
      </c>
      <c r="AF351" s="41">
        <v>9.2861732525637303E-3</v>
      </c>
      <c r="AG351" s="41">
        <v>-1.4392459166645728E-4</v>
      </c>
      <c r="AH351" s="42">
        <v>-0.51803003265966807</v>
      </c>
      <c r="AI351" s="43">
        <v>-3166.636302094676</v>
      </c>
      <c r="AJ351" s="42">
        <v>-8.0429601406292193</v>
      </c>
      <c r="AK351" s="31">
        <v>-49165.353265048099</v>
      </c>
      <c r="AL351" s="44">
        <f>+$AL$6*W351/H351*10^6</f>
        <v>-193.67177131343621</v>
      </c>
      <c r="AM351" s="31">
        <v>309916.40625</v>
      </c>
      <c r="AN351" s="45">
        <v>-0.15864069237234227</v>
      </c>
      <c r="AR351" s="33"/>
    </row>
    <row r="352" spans="1:44">
      <c r="A352" s="6" t="s">
        <v>6109</v>
      </c>
      <c r="B352" s="6" t="s">
        <v>6089</v>
      </c>
      <c r="C352" s="6" t="s">
        <v>5876</v>
      </c>
      <c r="D352" s="30" t="s">
        <v>5879</v>
      </c>
      <c r="E352" s="6" t="s">
        <v>5881</v>
      </c>
      <c r="F352" s="31" t="s">
        <v>4576</v>
      </c>
      <c r="G352" s="6" t="s">
        <v>4234</v>
      </c>
      <c r="H352" s="32">
        <v>38.94</v>
      </c>
      <c r="I352" s="33">
        <v>118.619</v>
      </c>
      <c r="J352" s="33">
        <v>117.30889999999999</v>
      </c>
      <c r="K352" s="34">
        <v>1</v>
      </c>
      <c r="L352" s="34">
        <v>1</v>
      </c>
      <c r="M352" s="7">
        <v>1</v>
      </c>
      <c r="N352" s="7">
        <v>1</v>
      </c>
      <c r="O352" s="7">
        <v>0</v>
      </c>
      <c r="P352" s="7">
        <v>0</v>
      </c>
      <c r="Q352" s="35">
        <v>118.619</v>
      </c>
      <c r="R352" s="35">
        <v>117.30889999999999</v>
      </c>
      <c r="S352" s="35">
        <v>4619.0238599999993</v>
      </c>
      <c r="T352" s="35">
        <v>4568.0085659999995</v>
      </c>
      <c r="U352" s="36">
        <v>2.8588287889329154E-3</v>
      </c>
      <c r="V352" s="37">
        <v>2.8278465141654175E-3</v>
      </c>
      <c r="W352" s="37">
        <v>-3.0982274767497962E-5</v>
      </c>
      <c r="X352" s="38">
        <v>-3.6792788082475738</v>
      </c>
      <c r="Y352" s="39">
        <v>-94485.845101375802</v>
      </c>
      <c r="Z352" s="40">
        <v>5.6615603128060254E-3</v>
      </c>
      <c r="AA352" s="41">
        <v>5.6096351436956786E-3</v>
      </c>
      <c r="AB352" s="41">
        <v>-5.1925169110346794E-5</v>
      </c>
      <c r="AC352" s="42">
        <v>-0.296544604777773</v>
      </c>
      <c r="AD352" s="43">
        <v>-7615.423851509323</v>
      </c>
      <c r="AE352" s="40">
        <v>0</v>
      </c>
      <c r="AF352" s="41">
        <v>0</v>
      </c>
      <c r="AG352" s="41">
        <v>0</v>
      </c>
      <c r="AH352" s="42">
        <v>0</v>
      </c>
      <c r="AI352" s="43">
        <v>0</v>
      </c>
      <c r="AJ352" s="42">
        <v>-3.9758234130253469</v>
      </c>
      <c r="AK352" s="31">
        <v>-102101.26895288512</v>
      </c>
      <c r="AL352" s="44">
        <f>+$AL$6*W352/H352*10^6</f>
        <v>-397.8206826848737</v>
      </c>
      <c r="AM352" s="31">
        <v>634069.625</v>
      </c>
      <c r="AN352" s="45">
        <v>-0.16102532738874711</v>
      </c>
      <c r="AR352" s="33"/>
    </row>
    <row r="353" spans="1:44">
      <c r="A353" s="6" t="s">
        <v>3463</v>
      </c>
      <c r="B353" s="6" t="s">
        <v>219</v>
      </c>
      <c r="C353" s="6" t="s">
        <v>528</v>
      </c>
      <c r="D353" s="30" t="s">
        <v>6408</v>
      </c>
      <c r="E353" s="6" t="s">
        <v>2557</v>
      </c>
      <c r="F353" s="31" t="s">
        <v>4592</v>
      </c>
      <c r="G353" s="6" t="s">
        <v>4234</v>
      </c>
      <c r="H353" s="32">
        <v>46.5</v>
      </c>
      <c r="I353" s="33">
        <v>137.43799999999999</v>
      </c>
      <c r="J353" s="33">
        <v>134.88249999999999</v>
      </c>
      <c r="K353" s="34">
        <v>1</v>
      </c>
      <c r="L353" s="34">
        <v>1</v>
      </c>
      <c r="M353" s="7">
        <v>1</v>
      </c>
      <c r="N353" s="7">
        <v>1</v>
      </c>
      <c r="O353" s="7">
        <v>0</v>
      </c>
      <c r="P353" s="7">
        <v>0</v>
      </c>
      <c r="Q353" s="35">
        <v>137.43799999999999</v>
      </c>
      <c r="R353" s="35">
        <v>134.88249999999999</v>
      </c>
      <c r="S353" s="35">
        <v>6390.8669999999993</v>
      </c>
      <c r="T353" s="35">
        <v>6272.0362500000001</v>
      </c>
      <c r="U353" s="36">
        <v>3.9554665919914371E-3</v>
      </c>
      <c r="V353" s="37">
        <v>3.882732615322692E-3</v>
      </c>
      <c r="W353" s="37">
        <v>-7.2733976668745183E-5</v>
      </c>
      <c r="X353" s="38">
        <v>-8.6374735556093878</v>
      </c>
      <c r="Y353" s="39">
        <v>-185752.11947547071</v>
      </c>
      <c r="Z353" s="40">
        <v>7.8333171830858878E-3</v>
      </c>
      <c r="AA353" s="41">
        <v>7.7022261368791959E-3</v>
      </c>
      <c r="AB353" s="41">
        <v>-1.3109104620669196E-4</v>
      </c>
      <c r="AC353" s="42">
        <v>-0.74866087397146297</v>
      </c>
      <c r="AD353" s="43">
        <v>-16100.233848848668</v>
      </c>
      <c r="AE353" s="40">
        <v>0</v>
      </c>
      <c r="AF353" s="41">
        <v>0</v>
      </c>
      <c r="AG353" s="41">
        <v>0</v>
      </c>
      <c r="AH353" s="42">
        <v>0</v>
      </c>
      <c r="AI353" s="43">
        <v>0</v>
      </c>
      <c r="AJ353" s="42">
        <v>-9.3861344295808511</v>
      </c>
      <c r="AK353" s="31">
        <v>-201852.35332431938</v>
      </c>
      <c r="AL353" s="44">
        <f>+$AL$6*W353/H353*10^6</f>
        <v>-782.08577063166854</v>
      </c>
      <c r="AM353" s="31">
        <v>1230669</v>
      </c>
      <c r="AN353" s="45">
        <v>-0.16401839432399726</v>
      </c>
      <c r="AR353" s="33"/>
    </row>
    <row r="354" spans="1:44">
      <c r="A354" s="6" t="s">
        <v>3732</v>
      </c>
      <c r="B354" s="6" t="s">
        <v>483</v>
      </c>
      <c r="C354" s="6" t="s">
        <v>3893</v>
      </c>
      <c r="D354" s="30" t="s">
        <v>6409</v>
      </c>
      <c r="E354" s="6" t="s">
        <v>3083</v>
      </c>
      <c r="F354" s="31" t="s">
        <v>4590</v>
      </c>
      <c r="G354" s="6" t="s">
        <v>4234</v>
      </c>
      <c r="H354" s="32">
        <v>48.75</v>
      </c>
      <c r="I354" s="33">
        <v>26.308</v>
      </c>
      <c r="J354" s="33">
        <v>26.009409999999999</v>
      </c>
      <c r="K354" s="34">
        <v>1</v>
      </c>
      <c r="L354" s="34">
        <v>1</v>
      </c>
      <c r="M354" s="7">
        <v>0.44</v>
      </c>
      <c r="N354" s="7">
        <v>0.44</v>
      </c>
      <c r="O354" s="7">
        <v>0.56000000000000005</v>
      </c>
      <c r="P354" s="7">
        <v>0.56000000000000005</v>
      </c>
      <c r="Q354" s="35">
        <v>26.308</v>
      </c>
      <c r="R354" s="35">
        <v>26.009409999999999</v>
      </c>
      <c r="S354" s="35">
        <v>1282.5150000000001</v>
      </c>
      <c r="T354" s="35">
        <v>1267.9587374999999</v>
      </c>
      <c r="U354" s="36">
        <v>7.9378044265792096E-4</v>
      </c>
      <c r="V354" s="37">
        <v>7.8493563314061411E-4</v>
      </c>
      <c r="W354" s="37">
        <v>-8.8448095173068514E-6</v>
      </c>
      <c r="X354" s="38">
        <v>-1.05035929299008</v>
      </c>
      <c r="Y354" s="39">
        <v>-21545.831651078563</v>
      </c>
      <c r="Z354" s="40">
        <v>6.9167338114042669E-4</v>
      </c>
      <c r="AA354" s="41">
        <v>6.8511819722359105E-4</v>
      </c>
      <c r="AB354" s="41">
        <v>-6.5551839168356395E-6</v>
      </c>
      <c r="AC354" s="42">
        <v>-3.7436650802862563E-2</v>
      </c>
      <c r="AD354" s="43">
        <v>-767.93129852025766</v>
      </c>
      <c r="AE354" s="40">
        <v>8.9793119863763394E-4</v>
      </c>
      <c r="AF354" s="41">
        <v>8.86405739537069E-4</v>
      </c>
      <c r="AG354" s="41">
        <v>-1.1525459100564933E-5</v>
      </c>
      <c r="AH354" s="42">
        <v>-4.1483765110273359E-2</v>
      </c>
      <c r="AI354" s="43">
        <v>-850.94902790304332</v>
      </c>
      <c r="AJ354" s="42">
        <v>-1.1292797089032158</v>
      </c>
      <c r="AK354" s="31">
        <v>-23164.711977501862</v>
      </c>
      <c r="AL354" s="44">
        <f>+$AL$6*W354/H354*10^6</f>
        <v>-90.715995049301057</v>
      </c>
      <c r="AM354" s="31">
        <v>140135.046875</v>
      </c>
      <c r="AN354" s="45">
        <v>-0.16530277396035489</v>
      </c>
      <c r="AR354" s="33"/>
    </row>
    <row r="355" spans="1:44">
      <c r="A355" s="6" t="s">
        <v>3537</v>
      </c>
      <c r="B355" s="6" t="s">
        <v>294</v>
      </c>
      <c r="C355" s="6" t="s">
        <v>603</v>
      </c>
      <c r="D355" s="30" t="s">
        <v>6410</v>
      </c>
      <c r="E355" s="6" t="s">
        <v>2629</v>
      </c>
      <c r="F355" s="31" t="s">
        <v>4581</v>
      </c>
      <c r="G355" s="6" t="s">
        <v>4232</v>
      </c>
      <c r="H355" s="32">
        <v>23.37</v>
      </c>
      <c r="I355" s="33">
        <v>119.468</v>
      </c>
      <c r="J355" s="33">
        <v>119.83659999999999</v>
      </c>
      <c r="K355" s="34">
        <v>0.53</v>
      </c>
      <c r="L355" s="34">
        <v>0.52</v>
      </c>
      <c r="M355" s="7">
        <v>0.4</v>
      </c>
      <c r="N355" s="7">
        <v>0.4</v>
      </c>
      <c r="O355" s="7">
        <v>0.6</v>
      </c>
      <c r="P355" s="7">
        <v>0.6</v>
      </c>
      <c r="Q355" s="35">
        <v>63.318040000000003</v>
      </c>
      <c r="R355" s="35">
        <v>62.315031999999995</v>
      </c>
      <c r="S355" s="35">
        <v>1479.7425948000002</v>
      </c>
      <c r="T355" s="35">
        <v>1456.3022978399999</v>
      </c>
      <c r="U355" s="36">
        <v>9.1584950813060643E-4</v>
      </c>
      <c r="V355" s="37">
        <v>9.0153057224322459E-4</v>
      </c>
      <c r="W355" s="37">
        <v>-1.4318935887381841E-5</v>
      </c>
      <c r="X355" s="38">
        <v>-1.700435418717779</v>
      </c>
      <c r="Y355" s="39">
        <v>-72761.464215566069</v>
      </c>
      <c r="Z355" s="40">
        <v>7.2549111689484025E-4</v>
      </c>
      <c r="AA355" s="41">
        <v>7.1535107097765759E-4</v>
      </c>
      <c r="AB355" s="41">
        <v>-1.0140045917182662E-5</v>
      </c>
      <c r="AC355" s="42">
        <v>-5.7909795200651974E-2</v>
      </c>
      <c r="AD355" s="43">
        <v>-2477.954437340692</v>
      </c>
      <c r="AE355" s="40">
        <v>1.1100179628842491E-3</v>
      </c>
      <c r="AF355" s="41">
        <v>1.0907926348147413E-3</v>
      </c>
      <c r="AG355" s="41">
        <v>-1.9225328069507859E-5</v>
      </c>
      <c r="AH355" s="42">
        <v>-6.9198023856968702E-2</v>
      </c>
      <c r="AI355" s="43">
        <v>-2960.9766305934404</v>
      </c>
      <c r="AJ355" s="42">
        <v>-1.8275432377753997</v>
      </c>
      <c r="AK355" s="31">
        <v>-78200.395283500213</v>
      </c>
      <c r="AL355" s="44">
        <f>+$AL$6*W355/H355*10^6</f>
        <v>-306.35292869879851</v>
      </c>
      <c r="AM355" s="31">
        <v>450496.90625</v>
      </c>
      <c r="AN355" s="45">
        <v>-0.17358697517914468</v>
      </c>
      <c r="AR355" s="33"/>
    </row>
    <row r="356" spans="1:44">
      <c r="A356" s="6" t="s">
        <v>3459</v>
      </c>
      <c r="B356" s="6" t="s">
        <v>215</v>
      </c>
      <c r="C356" s="6" t="s">
        <v>524</v>
      </c>
      <c r="D356" s="30" t="s">
        <v>6411</v>
      </c>
      <c r="E356" s="6" t="s">
        <v>2206</v>
      </c>
      <c r="F356" s="31" t="s">
        <v>4589</v>
      </c>
      <c r="G356" s="6" t="s">
        <v>4232</v>
      </c>
      <c r="H356" s="32">
        <v>48.51</v>
      </c>
      <c r="I356" s="33">
        <v>93.924999999999997</v>
      </c>
      <c r="J356" s="33">
        <v>93.795360000000002</v>
      </c>
      <c r="K356" s="34">
        <v>0.93</v>
      </c>
      <c r="L356" s="34">
        <v>0.9</v>
      </c>
      <c r="M356" s="7">
        <v>0</v>
      </c>
      <c r="N356" s="7">
        <v>0</v>
      </c>
      <c r="O356" s="7">
        <v>1</v>
      </c>
      <c r="P356" s="7">
        <v>1</v>
      </c>
      <c r="Q356" s="35">
        <v>87.350250000000003</v>
      </c>
      <c r="R356" s="35">
        <v>84.415824000000001</v>
      </c>
      <c r="S356" s="35">
        <v>4237.3606275000002</v>
      </c>
      <c r="T356" s="35">
        <v>4095.0116222399997</v>
      </c>
      <c r="U356" s="36">
        <v>2.6226079185024702E-3</v>
      </c>
      <c r="V356" s="37">
        <v>2.5350356012047498E-3</v>
      </c>
      <c r="W356" s="37">
        <v>-8.7572317297720387E-5</v>
      </c>
      <c r="X356" s="38">
        <v>-10.399590528473492</v>
      </c>
      <c r="Y356" s="39">
        <v>-214380.34484587697</v>
      </c>
      <c r="Z356" s="40">
        <v>0</v>
      </c>
      <c r="AA356" s="41">
        <v>0</v>
      </c>
      <c r="AB356" s="41">
        <v>0</v>
      </c>
      <c r="AC356" s="42">
        <v>0</v>
      </c>
      <c r="AD356" s="43">
        <v>0</v>
      </c>
      <c r="AE356" s="40">
        <v>5.2977078899536564E-3</v>
      </c>
      <c r="AF356" s="41">
        <v>5.1120436139819852E-3</v>
      </c>
      <c r="AG356" s="41">
        <v>-1.8566427597167118E-4</v>
      </c>
      <c r="AH356" s="42">
        <v>-0.66826433086732762</v>
      </c>
      <c r="AI356" s="43">
        <v>-13775.805624970681</v>
      </c>
      <c r="AJ356" s="42">
        <v>-11.067854859340819</v>
      </c>
      <c r="AK356" s="31">
        <v>-228156.15047084764</v>
      </c>
      <c r="AL356" s="44">
        <f>+$AL$6*W356/H356*10^6</f>
        <v>-902.62128733993393</v>
      </c>
      <c r="AM356" s="31">
        <v>1312338.75</v>
      </c>
      <c r="AN356" s="45">
        <v>-0.17385461678308869</v>
      </c>
      <c r="AR356" s="33"/>
    </row>
    <row r="357" spans="1:44">
      <c r="A357" s="6" t="s">
        <v>3727</v>
      </c>
      <c r="B357" s="6" t="s">
        <v>479</v>
      </c>
      <c r="C357" s="6" t="s">
        <v>3888</v>
      </c>
      <c r="D357" s="30" t="s">
        <v>6413</v>
      </c>
      <c r="E357" s="6" t="s">
        <v>3078</v>
      </c>
      <c r="F357" s="31" t="s">
        <v>4589</v>
      </c>
      <c r="G357" s="6" t="s">
        <v>4234</v>
      </c>
      <c r="H357" s="32">
        <v>142.6</v>
      </c>
      <c r="I357" s="33">
        <v>26.882999999999999</v>
      </c>
      <c r="J357" s="33">
        <v>26.193719999999999</v>
      </c>
      <c r="K357" s="34">
        <v>1</v>
      </c>
      <c r="L357" s="34">
        <v>1</v>
      </c>
      <c r="M357" s="7">
        <v>0.49</v>
      </c>
      <c r="N357" s="7">
        <v>0.49</v>
      </c>
      <c r="O357" s="7">
        <v>0.51</v>
      </c>
      <c r="P357" s="7">
        <v>0.51</v>
      </c>
      <c r="Q357" s="35">
        <v>26.882999999999999</v>
      </c>
      <c r="R357" s="35">
        <v>26.193719999999999</v>
      </c>
      <c r="S357" s="35">
        <v>3833.5157999999997</v>
      </c>
      <c r="T357" s="35">
        <v>3735.2244719999999</v>
      </c>
      <c r="U357" s="36">
        <v>2.3726583070452457E-3</v>
      </c>
      <c r="V357" s="37">
        <v>2.3123077266949598E-3</v>
      </c>
      <c r="W357" s="37">
        <v>-6.0350580350285871E-5</v>
      </c>
      <c r="X357" s="38">
        <v>-7.1668918119978668</v>
      </c>
      <c r="Y357" s="39">
        <v>-50258.708359031327</v>
      </c>
      <c r="Z357" s="40">
        <v>2.3023920137921678E-3</v>
      </c>
      <c r="AA357" s="41">
        <v>2.2476075998637771E-3</v>
      </c>
      <c r="AB357" s="41">
        <v>-5.4784413928390691E-5</v>
      </c>
      <c r="AC357" s="42">
        <v>-0.31287374995066308</v>
      </c>
      <c r="AD357" s="43">
        <v>-2194.0655676764595</v>
      </c>
      <c r="AE357" s="40">
        <v>2.444330995039959E-3</v>
      </c>
      <c r="AF357" s="41">
        <v>2.3780790891138638E-3</v>
      </c>
      <c r="AG357" s="41">
        <v>-6.6251905926095235E-5</v>
      </c>
      <c r="AH357" s="42">
        <v>-0.23846152067047355</v>
      </c>
      <c r="AI357" s="43">
        <v>-1672.2406779135592</v>
      </c>
      <c r="AJ357" s="42">
        <v>-7.7182270826190038</v>
      </c>
      <c r="AK357" s="31">
        <v>-54125.014604621341</v>
      </c>
      <c r="AL357" s="44">
        <f>+$AL$6*W357/H357*10^6</f>
        <v>-211.60792549188594</v>
      </c>
      <c r="AM357" s="31">
        <v>289792.25</v>
      </c>
      <c r="AN357" s="45">
        <v>-0.18677178083479232</v>
      </c>
      <c r="AR357" s="33"/>
    </row>
    <row r="358" spans="1:44">
      <c r="A358" s="6" t="s">
        <v>3521</v>
      </c>
      <c r="B358" s="6" t="s">
        <v>276</v>
      </c>
      <c r="C358" s="6" t="s">
        <v>586</v>
      </c>
      <c r="D358" s="30" t="s">
        <v>6412</v>
      </c>
      <c r="E358" s="6" t="s">
        <v>2612</v>
      </c>
      <c r="F358" s="31" t="s">
        <v>4590</v>
      </c>
      <c r="G358" s="6" t="s">
        <v>4232</v>
      </c>
      <c r="H358" s="32">
        <v>75.81</v>
      </c>
      <c r="I358" s="33">
        <v>54.960999999999999</v>
      </c>
      <c r="J358" s="33">
        <v>55.014360000000003</v>
      </c>
      <c r="K358" s="34">
        <v>0.87</v>
      </c>
      <c r="L358" s="34">
        <v>0.86</v>
      </c>
      <c r="M358" s="7">
        <v>1</v>
      </c>
      <c r="N358" s="7">
        <v>1</v>
      </c>
      <c r="O358" s="7">
        <v>0</v>
      </c>
      <c r="P358" s="7">
        <v>0</v>
      </c>
      <c r="Q358" s="35">
        <v>47.816069999999996</v>
      </c>
      <c r="R358" s="35">
        <v>47.312349600000005</v>
      </c>
      <c r="S358" s="35">
        <v>3624.9362667</v>
      </c>
      <c r="T358" s="35">
        <v>3586.7492231760007</v>
      </c>
      <c r="U358" s="36">
        <v>2.2435632443970456E-3</v>
      </c>
      <c r="V358" s="37">
        <v>2.2203934474723081E-3</v>
      </c>
      <c r="W358" s="37">
        <v>-2.3169796924737539E-5</v>
      </c>
      <c r="X358" s="38">
        <v>-2.7515133558242284</v>
      </c>
      <c r="Y358" s="39">
        <v>-36294.860253584331</v>
      </c>
      <c r="Z358" s="40">
        <v>4.4431022497467597E-3</v>
      </c>
      <c r="AA358" s="41">
        <v>4.4046227591840442E-3</v>
      </c>
      <c r="AB358" s="41">
        <v>-3.8479490562715567E-5</v>
      </c>
      <c r="AC358" s="42">
        <v>-0.21975634391716906</v>
      </c>
      <c r="AD358" s="43">
        <v>-2898.7777854790797</v>
      </c>
      <c r="AE358" s="40">
        <v>0</v>
      </c>
      <c r="AF358" s="41">
        <v>0</v>
      </c>
      <c r="AG358" s="41">
        <v>0</v>
      </c>
      <c r="AH358" s="42">
        <v>0</v>
      </c>
      <c r="AI358" s="43">
        <v>0</v>
      </c>
      <c r="AJ358" s="42">
        <v>-2.9712696997413977</v>
      </c>
      <c r="AK358" s="31">
        <v>-39193.638039063408</v>
      </c>
      <c r="AL358" s="44">
        <f>+$AL$6*W358/H358*10^6</f>
        <v>-152.81491178431301</v>
      </c>
      <c r="AM358" s="31">
        <v>209507.65625</v>
      </c>
      <c r="AN358" s="45">
        <v>-0.18707496776296645</v>
      </c>
      <c r="AR358" s="33"/>
    </row>
    <row r="359" spans="1:44">
      <c r="A359" s="6" t="s">
        <v>3518</v>
      </c>
      <c r="B359" s="6" t="s">
        <v>273</v>
      </c>
      <c r="C359" s="6" t="s">
        <v>583</v>
      </c>
      <c r="D359" s="30" t="s">
        <v>6414</v>
      </c>
      <c r="E359" s="6" t="s">
        <v>2609</v>
      </c>
      <c r="F359" s="31" t="s">
        <v>4575</v>
      </c>
      <c r="G359" s="6" t="s">
        <v>4234</v>
      </c>
      <c r="H359" s="32">
        <v>83.49</v>
      </c>
      <c r="I359" s="33">
        <v>57.414999999999999</v>
      </c>
      <c r="J359" s="33">
        <v>56.532889999999995</v>
      </c>
      <c r="K359" s="34">
        <v>1</v>
      </c>
      <c r="L359" s="34">
        <v>1</v>
      </c>
      <c r="M359" s="7">
        <v>1</v>
      </c>
      <c r="N359" s="7">
        <v>1</v>
      </c>
      <c r="O359" s="7">
        <v>0</v>
      </c>
      <c r="P359" s="7">
        <v>0</v>
      </c>
      <c r="Q359" s="35">
        <v>57.414999999999999</v>
      </c>
      <c r="R359" s="35">
        <v>56.532889999999995</v>
      </c>
      <c r="S359" s="35">
        <v>4793.5783499999998</v>
      </c>
      <c r="T359" s="35">
        <v>4719.9309860999992</v>
      </c>
      <c r="U359" s="36">
        <v>2.966864905734768E-3</v>
      </c>
      <c r="V359" s="37">
        <v>2.9218947804714396E-3</v>
      </c>
      <c r="W359" s="37">
        <v>-4.4970125263328435E-5</v>
      </c>
      <c r="X359" s="38">
        <v>-5.3403964081803617</v>
      </c>
      <c r="Y359" s="39">
        <v>-63964.503631337429</v>
      </c>
      <c r="Z359" s="40">
        <v>5.8755126115945617E-3</v>
      </c>
      <c r="AA359" s="41">
        <v>5.7961998873022154E-3</v>
      </c>
      <c r="AB359" s="41">
        <v>-7.931272429234637E-5</v>
      </c>
      <c r="AC359" s="42">
        <v>-0.45295491342821059</v>
      </c>
      <c r="AD359" s="43">
        <v>-5425.2594733286696</v>
      </c>
      <c r="AE359" s="40">
        <v>0</v>
      </c>
      <c r="AF359" s="41">
        <v>0</v>
      </c>
      <c r="AG359" s="41">
        <v>0</v>
      </c>
      <c r="AH359" s="42">
        <v>0</v>
      </c>
      <c r="AI359" s="43">
        <v>0</v>
      </c>
      <c r="AJ359" s="42">
        <v>-5.7933513216085721</v>
      </c>
      <c r="AK359" s="31">
        <v>-69389.763104666097</v>
      </c>
      <c r="AL359" s="44">
        <f>+$AL$6*W359/H359*10^6</f>
        <v>-269.31444043195853</v>
      </c>
      <c r="AM359" s="31">
        <v>361426.1875</v>
      </c>
      <c r="AN359" s="45">
        <v>-0.19198875317983452</v>
      </c>
      <c r="AR359" s="33"/>
    </row>
    <row r="360" spans="1:44">
      <c r="A360" s="6" t="s">
        <v>3585</v>
      </c>
      <c r="B360" s="6" t="s">
        <v>340</v>
      </c>
      <c r="C360" s="6" t="s">
        <v>3747</v>
      </c>
      <c r="D360" s="30" t="s">
        <v>6415</v>
      </c>
      <c r="E360" s="6" t="s">
        <v>2673</v>
      </c>
      <c r="F360" s="31" t="s">
        <v>4574</v>
      </c>
      <c r="G360" s="6" t="s">
        <v>4234</v>
      </c>
      <c r="H360" s="32">
        <v>124</v>
      </c>
      <c r="I360" s="33">
        <v>51.305</v>
      </c>
      <c r="J360" s="33">
        <v>50.270039999999995</v>
      </c>
      <c r="K360" s="34">
        <v>1</v>
      </c>
      <c r="L360" s="34">
        <v>1</v>
      </c>
      <c r="M360" s="7">
        <v>0.6</v>
      </c>
      <c r="N360" s="7">
        <v>0.6</v>
      </c>
      <c r="O360" s="7">
        <v>0.4</v>
      </c>
      <c r="P360" s="7">
        <v>0.4</v>
      </c>
      <c r="Q360" s="35">
        <v>51.305</v>
      </c>
      <c r="R360" s="35">
        <v>50.270039999999995</v>
      </c>
      <c r="S360" s="35">
        <v>6361.82</v>
      </c>
      <c r="T360" s="35">
        <v>6233.4849599999998</v>
      </c>
      <c r="U360" s="36">
        <v>3.9374886809978938E-3</v>
      </c>
      <c r="V360" s="37">
        <v>3.8588672636124298E-3</v>
      </c>
      <c r="W360" s="37">
        <v>-7.8621417385463938E-5</v>
      </c>
      <c r="X360" s="38">
        <v>-9.3366325433335984</v>
      </c>
      <c r="Y360" s="39">
        <v>-75295.423736561264</v>
      </c>
      <c r="Z360" s="40">
        <v>4.6786284792062925E-3</v>
      </c>
      <c r="AA360" s="41">
        <v>4.5929304808551164E-3</v>
      </c>
      <c r="AB360" s="41">
        <v>-8.5697998351176065E-5</v>
      </c>
      <c r="AC360" s="42">
        <v>-0.489421209149838</v>
      </c>
      <c r="AD360" s="43">
        <v>-3946.945235079339</v>
      </c>
      <c r="AE360" s="40">
        <v>3.18151481275734E-3</v>
      </c>
      <c r="AF360" s="41">
        <v>3.1126502117412714E-3</v>
      </c>
      <c r="AG360" s="41">
        <v>-6.8864601016068588E-5</v>
      </c>
      <c r="AH360" s="42">
        <v>-0.24786543495028793</v>
      </c>
      <c r="AI360" s="43">
        <v>-1998.9147979861928</v>
      </c>
      <c r="AJ360" s="42">
        <v>-10.073919187433724</v>
      </c>
      <c r="AK360" s="31">
        <v>-81241.283769626796</v>
      </c>
      <c r="AL360" s="44">
        <f>+$AL$6*W360/H360*10^6</f>
        <v>-317.02184429622554</v>
      </c>
      <c r="AM360" s="31">
        <v>415816.59375</v>
      </c>
      <c r="AN360" s="45">
        <v>-0.19537768571706213</v>
      </c>
      <c r="AR360" s="33"/>
    </row>
    <row r="361" spans="1:44">
      <c r="A361" s="6" t="s">
        <v>3545</v>
      </c>
      <c r="B361" s="6" t="s">
        <v>6090</v>
      </c>
      <c r="C361" s="6" t="s">
        <v>610</v>
      </c>
      <c r="D361" s="30" t="s">
        <v>6416</v>
      </c>
      <c r="E361" s="6" t="s">
        <v>2637</v>
      </c>
      <c r="F361" s="31" t="s">
        <v>4577</v>
      </c>
      <c r="G361" s="6" t="s">
        <v>4234</v>
      </c>
      <c r="H361" s="32">
        <v>17.125</v>
      </c>
      <c r="I361" s="33">
        <v>124.929</v>
      </c>
      <c r="J361" s="33">
        <v>120.1267</v>
      </c>
      <c r="K361" s="34">
        <v>1</v>
      </c>
      <c r="L361" s="34">
        <v>1</v>
      </c>
      <c r="M361" s="7">
        <v>0</v>
      </c>
      <c r="N361" s="7">
        <v>0</v>
      </c>
      <c r="O361" s="7">
        <v>1</v>
      </c>
      <c r="P361" s="7">
        <v>1</v>
      </c>
      <c r="Q361" s="35">
        <v>124.929</v>
      </c>
      <c r="R361" s="35">
        <v>120.1267</v>
      </c>
      <c r="S361" s="35">
        <v>2139.4091250000001</v>
      </c>
      <c r="T361" s="35">
        <v>2057.1697374999999</v>
      </c>
      <c r="U361" s="36">
        <v>1.3241335362696696E-3</v>
      </c>
      <c r="V361" s="37">
        <v>1.2735002982557811E-3</v>
      </c>
      <c r="W361" s="37">
        <v>-5.0633238013888561E-5</v>
      </c>
      <c r="X361" s="38">
        <v>-6.0129154820125628</v>
      </c>
      <c r="Y361" s="39">
        <v>-351119.15223431023</v>
      </c>
      <c r="Z361" s="40">
        <v>0</v>
      </c>
      <c r="AA361" s="41">
        <v>0</v>
      </c>
      <c r="AB361" s="41">
        <v>0</v>
      </c>
      <c r="AC361" s="42">
        <v>0</v>
      </c>
      <c r="AD361" s="43">
        <v>0</v>
      </c>
      <c r="AE361" s="40">
        <v>2.674769885714984E-3</v>
      </c>
      <c r="AF361" s="41">
        <v>2.5680858541034762E-3</v>
      </c>
      <c r="AG361" s="41">
        <v>-1.066840316115078E-4</v>
      </c>
      <c r="AH361" s="42">
        <v>-0.3839895026977137</v>
      </c>
      <c r="AI361" s="43">
        <v>-22422.74468307817</v>
      </c>
      <c r="AJ361" s="42">
        <v>-6.3969049847102761</v>
      </c>
      <c r="AK361" s="31">
        <v>-373541.89691738843</v>
      </c>
      <c r="AL361" s="44">
        <f>+$AL$6*W361/H361*10^6</f>
        <v>-1478.3427157339727</v>
      </c>
      <c r="AM361" s="31">
        <v>1902445</v>
      </c>
      <c r="AN361" s="45">
        <v>-0.19634832908041411</v>
      </c>
      <c r="AR361" s="33"/>
    </row>
    <row r="362" spans="1:44">
      <c r="A362" s="6" t="s">
        <v>3613</v>
      </c>
      <c r="B362" s="6" t="s">
        <v>370</v>
      </c>
      <c r="C362" s="6" t="s">
        <v>3780</v>
      </c>
      <c r="D362" s="30" t="s">
        <v>507</v>
      </c>
      <c r="E362" s="6" t="s">
        <v>2703</v>
      </c>
      <c r="F362" s="31" t="s">
        <v>4586</v>
      </c>
      <c r="G362" s="6" t="s">
        <v>4234</v>
      </c>
      <c r="H362" s="32">
        <v>46.64</v>
      </c>
      <c r="I362" s="33">
        <v>40.871000000000002</v>
      </c>
      <c r="J362" s="33">
        <v>39.099240000000002</v>
      </c>
      <c r="K362" s="34">
        <v>0.92</v>
      </c>
      <c r="L362" s="34">
        <v>0.92</v>
      </c>
      <c r="M362" s="7">
        <v>0</v>
      </c>
      <c r="N362" s="7">
        <v>0</v>
      </c>
      <c r="O362" s="7">
        <v>1</v>
      </c>
      <c r="P362" s="7">
        <v>1</v>
      </c>
      <c r="Q362" s="35">
        <v>37.601320000000001</v>
      </c>
      <c r="R362" s="35">
        <v>35.971300800000002</v>
      </c>
      <c r="S362" s="35">
        <v>1753.7255648</v>
      </c>
      <c r="T362" s="35">
        <v>1677.7014693120002</v>
      </c>
      <c r="U362" s="36">
        <v>1.0854243849993616E-3</v>
      </c>
      <c r="V362" s="37">
        <v>1.0385887380151072E-3</v>
      </c>
      <c r="W362" s="37">
        <v>-4.6835646984254428E-5</v>
      </c>
      <c r="X362" s="38">
        <v>-5.5619351617301493</v>
      </c>
      <c r="Y362" s="39">
        <v>-119252.46916231024</v>
      </c>
      <c r="Z362" s="40">
        <v>0</v>
      </c>
      <c r="AA362" s="41">
        <v>0</v>
      </c>
      <c r="AB362" s="41">
        <v>0</v>
      </c>
      <c r="AC362" s="42">
        <v>0</v>
      </c>
      <c r="AD362" s="43">
        <v>0</v>
      </c>
      <c r="AE362" s="40">
        <v>2.1925737689538656E-3</v>
      </c>
      <c r="AF362" s="41">
        <v>2.0943733189390094E-3</v>
      </c>
      <c r="AG362" s="41">
        <v>-9.8200450014856219E-5</v>
      </c>
      <c r="AH362" s="42">
        <v>-0.35345441483886375</v>
      </c>
      <c r="AI362" s="43">
        <v>-7578.3536629258952</v>
      </c>
      <c r="AJ362" s="42">
        <v>-5.9153895765690132</v>
      </c>
      <c r="AK362" s="31">
        <v>-126830.82282523613</v>
      </c>
      <c r="AL362" s="44">
        <f>+$AL$6*W362/H362*10^6</f>
        <v>-502.09741621199009</v>
      </c>
      <c r="AM362" s="31">
        <v>639909.6875</v>
      </c>
      <c r="AN362" s="45">
        <v>-0.19820112947615928</v>
      </c>
      <c r="AR362" s="33"/>
    </row>
    <row r="363" spans="1:44">
      <c r="A363" s="6" t="s">
        <v>5113</v>
      </c>
      <c r="B363" s="6" t="s">
        <v>5107</v>
      </c>
      <c r="C363" s="6" t="s">
        <v>3901</v>
      </c>
      <c r="D363" s="30" t="s">
        <v>6417</v>
      </c>
      <c r="E363" s="6" t="s">
        <v>5833</v>
      </c>
      <c r="F363" s="31" t="s">
        <v>4589</v>
      </c>
      <c r="G363" s="6" t="s">
        <v>4234</v>
      </c>
      <c r="H363" s="32">
        <v>52.28</v>
      </c>
      <c r="I363" s="33">
        <v>66.304000000000002</v>
      </c>
      <c r="J363" s="33">
        <v>65.490430000000003</v>
      </c>
      <c r="K363" s="34">
        <v>0.89</v>
      </c>
      <c r="L363" s="34">
        <v>0.89</v>
      </c>
      <c r="M363" s="7">
        <v>0.42</v>
      </c>
      <c r="N363" s="7">
        <v>0.42</v>
      </c>
      <c r="O363" s="7">
        <v>0.57999999999999996</v>
      </c>
      <c r="P363" s="7">
        <v>0.57999999999999996</v>
      </c>
      <c r="Q363" s="35">
        <v>59.010560000000005</v>
      </c>
      <c r="R363" s="35">
        <v>58.286482700000001</v>
      </c>
      <c r="S363" s="35">
        <v>3085.0720768000006</v>
      </c>
      <c r="T363" s="35">
        <v>3047.2173155559999</v>
      </c>
      <c r="U363" s="36">
        <v>1.9094278653691346E-3</v>
      </c>
      <c r="V363" s="37">
        <v>1.886393762007568E-3</v>
      </c>
      <c r="W363" s="37">
        <v>-2.3034103361566603E-5</v>
      </c>
      <c r="X363" s="38">
        <v>-2.7353991597189711</v>
      </c>
      <c r="Y363" s="39">
        <v>-52322.095633492172</v>
      </c>
      <c r="Z363" s="40">
        <v>1.5881829814808357E-3</v>
      </c>
      <c r="AA363" s="41">
        <v>1.5716665984038341E-3</v>
      </c>
      <c r="AB363" s="41">
        <v>-1.65163830770016E-5</v>
      </c>
      <c r="AC363" s="42">
        <v>-9.4325052298226908E-2</v>
      </c>
      <c r="AD363" s="43">
        <v>-1804.228238298143</v>
      </c>
      <c r="AE363" s="40">
        <v>2.2371025336470874E-3</v>
      </c>
      <c r="AF363" s="41">
        <v>2.2063318417962817E-3</v>
      </c>
      <c r="AG363" s="41">
        <v>-3.0770691850805654E-5</v>
      </c>
      <c r="AH363" s="42">
        <v>-0.11075343219576009</v>
      </c>
      <c r="AI363" s="43">
        <v>-2118.466568396329</v>
      </c>
      <c r="AJ363" s="42">
        <v>-2.9404776442129581</v>
      </c>
      <c r="AK363" s="31">
        <v>-56244.790440186647</v>
      </c>
      <c r="AL363" s="44">
        <f>+$AL$6*W363/H363*10^6</f>
        <v>-220.29555625063699</v>
      </c>
      <c r="AM363" s="31">
        <v>272317.5</v>
      </c>
      <c r="AN363" s="45">
        <v>-0.20654122647346074</v>
      </c>
      <c r="AR363" s="33"/>
    </row>
    <row r="364" spans="1:44">
      <c r="A364" s="6" t="s">
        <v>3662</v>
      </c>
      <c r="B364" s="6" t="s">
        <v>415</v>
      </c>
      <c r="C364" s="6" t="s">
        <v>3826</v>
      </c>
      <c r="D364" s="30" t="s">
        <v>6418</v>
      </c>
      <c r="E364" s="6" t="s">
        <v>3015</v>
      </c>
      <c r="F364" s="31" t="s">
        <v>4585</v>
      </c>
      <c r="G364" s="6" t="s">
        <v>4232</v>
      </c>
      <c r="H364" s="32">
        <v>33.805</v>
      </c>
      <c r="I364" s="33">
        <v>144.49600000000001</v>
      </c>
      <c r="J364" s="33">
        <v>146.1345</v>
      </c>
      <c r="K364" s="34">
        <v>1</v>
      </c>
      <c r="L364" s="34">
        <v>0.94</v>
      </c>
      <c r="M364" s="7">
        <v>1</v>
      </c>
      <c r="N364" s="7">
        <v>1</v>
      </c>
      <c r="O364" s="7">
        <v>0</v>
      </c>
      <c r="P364" s="7">
        <v>0</v>
      </c>
      <c r="Q364" s="35">
        <v>144.49600000000001</v>
      </c>
      <c r="R364" s="35">
        <v>137.36643000000001</v>
      </c>
      <c r="S364" s="35">
        <v>4884.6872800000001</v>
      </c>
      <c r="T364" s="35">
        <v>4643.6721661500005</v>
      </c>
      <c r="U364" s="36">
        <v>3.0232544893150689E-3</v>
      </c>
      <c r="V364" s="37">
        <v>2.8746864105539541E-3</v>
      </c>
      <c r="W364" s="37">
        <v>-1.4856807876111478E-4</v>
      </c>
      <c r="X364" s="38">
        <v>-17.643100381423988</v>
      </c>
      <c r="Y364" s="39">
        <v>-521908.01305794966</v>
      </c>
      <c r="Z364" s="40">
        <v>5.9871852761800666E-3</v>
      </c>
      <c r="AA364" s="41">
        <v>5.7025520426829436E-3</v>
      </c>
      <c r="AB364" s="41">
        <v>-2.8463323349712296E-4</v>
      </c>
      <c r="AC364" s="42">
        <v>-1.6255401991017255</v>
      </c>
      <c r="AD364" s="43">
        <v>-48085.792016025007</v>
      </c>
      <c r="AE364" s="40">
        <v>0</v>
      </c>
      <c r="AF364" s="41">
        <v>0</v>
      </c>
      <c r="AG364" s="41">
        <v>0</v>
      </c>
      <c r="AH364" s="42">
        <v>0</v>
      </c>
      <c r="AI364" s="43">
        <v>0</v>
      </c>
      <c r="AJ364" s="42">
        <v>-19.268640580525712</v>
      </c>
      <c r="AK364" s="31">
        <v>-569993.80507397465</v>
      </c>
      <c r="AL364" s="44">
        <f>+$AL$6*W364/H364*10^6</f>
        <v>-2197.4275811435405</v>
      </c>
      <c r="AM364" s="31">
        <v>2678046</v>
      </c>
      <c r="AN364" s="45">
        <v>-0.21283943781173836</v>
      </c>
      <c r="AR364" s="33"/>
    </row>
    <row r="365" spans="1:44">
      <c r="A365" s="6" t="s">
        <v>3743</v>
      </c>
      <c r="B365" s="6" t="s">
        <v>493</v>
      </c>
      <c r="C365" s="6" t="s">
        <v>3905</v>
      </c>
      <c r="D365" s="30" t="s">
        <v>6419</v>
      </c>
      <c r="E365" s="6" t="s">
        <v>3092</v>
      </c>
      <c r="F365" s="31" t="s">
        <v>4580</v>
      </c>
      <c r="G365" s="6" t="s">
        <v>4232</v>
      </c>
      <c r="H365" s="32">
        <v>48.3</v>
      </c>
      <c r="I365" s="33">
        <v>127.666</v>
      </c>
      <c r="J365" s="33">
        <v>127.5304</v>
      </c>
      <c r="K365" s="34">
        <v>0.81</v>
      </c>
      <c r="L365" s="34">
        <v>0.8</v>
      </c>
      <c r="M365" s="7">
        <v>0</v>
      </c>
      <c r="N365" s="7">
        <v>0</v>
      </c>
      <c r="O365" s="7">
        <v>1</v>
      </c>
      <c r="P365" s="7">
        <v>1</v>
      </c>
      <c r="Q365" s="35">
        <v>103.40946000000001</v>
      </c>
      <c r="R365" s="35">
        <v>102.02432</v>
      </c>
      <c r="S365" s="35">
        <v>4994.6769180000001</v>
      </c>
      <c r="T365" s="35">
        <v>4927.7746559999996</v>
      </c>
      <c r="U365" s="36">
        <v>3.0913298128313043E-3</v>
      </c>
      <c r="V365" s="37">
        <v>3.0505613512376872E-3</v>
      </c>
      <c r="W365" s="37">
        <v>-4.0768461593617116E-5</v>
      </c>
      <c r="X365" s="38">
        <v>-4.8414307184315248</v>
      </c>
      <c r="Y365" s="39">
        <v>-100236.66083709162</v>
      </c>
      <c r="Z365" s="40">
        <v>0</v>
      </c>
      <c r="AA365" s="41">
        <v>0</v>
      </c>
      <c r="AB365" s="41">
        <v>0</v>
      </c>
      <c r="AC365" s="42">
        <v>0</v>
      </c>
      <c r="AD365" s="43">
        <v>0</v>
      </c>
      <c r="AE365" s="40">
        <v>6.2445332466000997E-3</v>
      </c>
      <c r="AF365" s="41">
        <v>6.1516306387348965E-3</v>
      </c>
      <c r="AG365" s="41">
        <v>-9.2902607865203227E-5</v>
      </c>
      <c r="AH365" s="42">
        <v>-0.33438580877207913</v>
      </c>
      <c r="AI365" s="43">
        <v>-6923.1016308919079</v>
      </c>
      <c r="AJ365" s="42">
        <v>-5.1758165272036036</v>
      </c>
      <c r="AK365" s="31">
        <v>-107159.76246798353</v>
      </c>
      <c r="AL365" s="44">
        <f>+$AL$6*W365/H365*10^6</f>
        <v>-422.03376390907994</v>
      </c>
      <c r="AM365" s="31">
        <v>501953.59375</v>
      </c>
      <c r="AN365" s="45">
        <v>-0.21348539745958045</v>
      </c>
      <c r="AR365" s="33"/>
    </row>
    <row r="366" spans="1:44">
      <c r="A366" s="6" t="s">
        <v>3628</v>
      </c>
      <c r="B366" s="6" t="s">
        <v>383</v>
      </c>
      <c r="C366" s="6" t="s">
        <v>3794</v>
      </c>
      <c r="D366" s="30" t="s">
        <v>6420</v>
      </c>
      <c r="E366" s="6" t="s">
        <v>2715</v>
      </c>
      <c r="F366" s="31" t="s">
        <v>4575</v>
      </c>
      <c r="G366" s="6" t="s">
        <v>4234</v>
      </c>
      <c r="H366" s="32">
        <v>270.55</v>
      </c>
      <c r="I366" s="33">
        <v>29.22</v>
      </c>
      <c r="J366" s="33">
        <v>28.887559999999997</v>
      </c>
      <c r="K366" s="34">
        <v>1</v>
      </c>
      <c r="L366" s="34">
        <v>1</v>
      </c>
      <c r="M366" s="7">
        <v>1</v>
      </c>
      <c r="N366" s="7">
        <v>1</v>
      </c>
      <c r="O366" s="7">
        <v>0</v>
      </c>
      <c r="P366" s="7">
        <v>0</v>
      </c>
      <c r="Q366" s="35">
        <v>29.22</v>
      </c>
      <c r="R366" s="35">
        <v>28.887559999999997</v>
      </c>
      <c r="S366" s="35">
        <v>7905.4710000000005</v>
      </c>
      <c r="T366" s="35">
        <v>7815.5293579999998</v>
      </c>
      <c r="U366" s="36">
        <v>4.8928926911571066E-3</v>
      </c>
      <c r="V366" s="37">
        <v>4.8382390558279406E-3</v>
      </c>
      <c r="W366" s="37">
        <v>-5.4653635329166006E-5</v>
      </c>
      <c r="X366" s="38">
        <v>-6.4903550100601777</v>
      </c>
      <c r="Y366" s="39">
        <v>-23989.484420847082</v>
      </c>
      <c r="Z366" s="40">
        <v>9.6897747715117815E-3</v>
      </c>
      <c r="AA366" s="41">
        <v>9.5976764315949675E-3</v>
      </c>
      <c r="AB366" s="41">
        <v>-9.2098339916813973E-5</v>
      </c>
      <c r="AC366" s="42">
        <v>-0.52597355539239743</v>
      </c>
      <c r="AD366" s="43">
        <v>-1944.0900217793289</v>
      </c>
      <c r="AE366" s="40">
        <v>0</v>
      </c>
      <c r="AF366" s="41">
        <v>0</v>
      </c>
      <c r="AG366" s="41">
        <v>0</v>
      </c>
      <c r="AH366" s="42">
        <v>0</v>
      </c>
      <c r="AI366" s="43">
        <v>0</v>
      </c>
      <c r="AJ366" s="42">
        <v>-7.0163285654525751</v>
      </c>
      <c r="AK366" s="31">
        <v>-25933.57444262641</v>
      </c>
      <c r="AL366" s="44">
        <f>+$AL$6*W366/H366*10^6</f>
        <v>-101.00468550945482</v>
      </c>
      <c r="AM366" s="31">
        <v>119538.1015625</v>
      </c>
      <c r="AN366" s="45">
        <v>-0.21694818726117338</v>
      </c>
      <c r="AR366" s="33"/>
    </row>
    <row r="367" spans="1:44">
      <c r="A367" s="6" t="s">
        <v>5682</v>
      </c>
      <c r="B367" s="6" t="s">
        <v>5690</v>
      </c>
      <c r="C367" s="6" t="s">
        <v>5807</v>
      </c>
      <c r="D367" s="30" t="s">
        <v>5694</v>
      </c>
      <c r="E367" s="6" t="s">
        <v>5703</v>
      </c>
      <c r="F367" s="31" t="s">
        <v>4576</v>
      </c>
      <c r="G367" s="6" t="s">
        <v>4232</v>
      </c>
      <c r="H367" s="32">
        <v>42.94</v>
      </c>
      <c r="I367" s="33">
        <v>75.391999999999996</v>
      </c>
      <c r="J367" s="33">
        <v>75.392699999999991</v>
      </c>
      <c r="K367" s="34">
        <v>0.87</v>
      </c>
      <c r="L367" s="34">
        <v>0.85</v>
      </c>
      <c r="M367" s="7">
        <v>1</v>
      </c>
      <c r="N367" s="7">
        <v>1</v>
      </c>
      <c r="O367" s="7">
        <v>0</v>
      </c>
      <c r="P367" s="7">
        <v>0</v>
      </c>
      <c r="Q367" s="35">
        <v>65.591039999999992</v>
      </c>
      <c r="R367" s="35">
        <v>64.083794999999995</v>
      </c>
      <c r="S367" s="35">
        <v>2816.4792575999995</v>
      </c>
      <c r="T367" s="35">
        <v>2751.7581572999998</v>
      </c>
      <c r="U367" s="36">
        <v>1.7431890869382268E-3</v>
      </c>
      <c r="V367" s="37">
        <v>1.703488424007272E-3</v>
      </c>
      <c r="W367" s="37">
        <v>-3.9700662930954858E-5</v>
      </c>
      <c r="X367" s="38">
        <v>-4.7146250199961806</v>
      </c>
      <c r="Y367" s="39">
        <v>-109795.64555184399</v>
      </c>
      <c r="Z367" s="40">
        <v>3.4521725087320802E-3</v>
      </c>
      <c r="AA367" s="41">
        <v>3.3792316811827408E-3</v>
      </c>
      <c r="AB367" s="41">
        <v>-7.2940827549339456E-5</v>
      </c>
      <c r="AC367" s="42">
        <v>-0.4165650155479696</v>
      </c>
      <c r="AD367" s="43">
        <v>-9701.0949126215564</v>
      </c>
      <c r="AE367" s="40">
        <v>0</v>
      </c>
      <c r="AF367" s="41">
        <v>0</v>
      </c>
      <c r="AG367" s="41">
        <v>0</v>
      </c>
      <c r="AH367" s="42">
        <v>0</v>
      </c>
      <c r="AI367" s="43">
        <v>0</v>
      </c>
      <c r="AJ367" s="42">
        <v>-5.13119003554415</v>
      </c>
      <c r="AK367" s="31">
        <v>-119496.74046446555</v>
      </c>
      <c r="AL367" s="44">
        <f>+$AL$6*W367/H367*10^6</f>
        <v>-462.28065825518007</v>
      </c>
      <c r="AM367" s="31">
        <v>549781</v>
      </c>
      <c r="AN367" s="45">
        <v>-0.21735334699537734</v>
      </c>
      <c r="AR367" s="33"/>
    </row>
    <row r="368" spans="1:44">
      <c r="A368" s="6" t="s">
        <v>3607</v>
      </c>
      <c r="B368" s="6" t="s">
        <v>364</v>
      </c>
      <c r="C368" s="6" t="s">
        <v>3772</v>
      </c>
      <c r="D368" s="30" t="s">
        <v>6421</v>
      </c>
      <c r="E368" s="6" t="s">
        <v>2695</v>
      </c>
      <c r="F368" s="31" t="s">
        <v>4589</v>
      </c>
      <c r="G368" s="6" t="s">
        <v>4232</v>
      </c>
      <c r="H368" s="32">
        <v>84.02</v>
      </c>
      <c r="I368" s="33">
        <v>49.146000000000001</v>
      </c>
      <c r="J368" s="33">
        <v>48.572519999999997</v>
      </c>
      <c r="K368" s="34">
        <v>0.92</v>
      </c>
      <c r="L368" s="34">
        <v>0.91</v>
      </c>
      <c r="M368" s="7">
        <v>0.67</v>
      </c>
      <c r="N368" s="7">
        <v>0.67</v>
      </c>
      <c r="O368" s="7">
        <v>0.33</v>
      </c>
      <c r="P368" s="7">
        <v>0.33</v>
      </c>
      <c r="Q368" s="35">
        <v>45.214320000000001</v>
      </c>
      <c r="R368" s="35">
        <v>44.200993199999999</v>
      </c>
      <c r="S368" s="35">
        <v>3798.9071663999998</v>
      </c>
      <c r="T368" s="35">
        <v>3713.7674486639999</v>
      </c>
      <c r="U368" s="36">
        <v>2.3512381626424172E-3</v>
      </c>
      <c r="V368" s="37">
        <v>2.2990246586427898E-3</v>
      </c>
      <c r="W368" s="37">
        <v>-5.2213503999627361E-5</v>
      </c>
      <c r="X368" s="38">
        <v>-6.2005788862123952</v>
      </c>
      <c r="Y368" s="39">
        <v>-73798.844158681211</v>
      </c>
      <c r="Z368" s="40">
        <v>3.1197472901487696E-3</v>
      </c>
      <c r="AA368" s="41">
        <v>3.0556050110985872E-3</v>
      </c>
      <c r="AB368" s="41">
        <v>-6.4142279050182372E-5</v>
      </c>
      <c r="AC368" s="42">
        <v>-0.36631651117129932</v>
      </c>
      <c r="AD368" s="43">
        <v>-4359.8727823291993</v>
      </c>
      <c r="AE368" s="40">
        <v>1.5673471621812753E-3</v>
      </c>
      <c r="AF368" s="41">
        <v>1.5299176568863524E-3</v>
      </c>
      <c r="AG368" s="41">
        <v>-3.7429505294922939E-5</v>
      </c>
      <c r="AH368" s="42">
        <v>-0.13472060351784235</v>
      </c>
      <c r="AI368" s="43">
        <v>-1603.4349383223323</v>
      </c>
      <c r="AJ368" s="42">
        <v>-6.7016160009015371</v>
      </c>
      <c r="AK368" s="31">
        <v>-79762.151879332741</v>
      </c>
      <c r="AL368" s="44">
        <f>+$AL$6*W368/H368*10^6</f>
        <v>-310.72068554884169</v>
      </c>
      <c r="AM368" s="31">
        <v>361747.84375</v>
      </c>
      <c r="AN368" s="45">
        <v>-0.22049102228914874</v>
      </c>
      <c r="AR368" s="33"/>
    </row>
    <row r="369" spans="1:44">
      <c r="A369" s="6" t="s">
        <v>1126</v>
      </c>
      <c r="B369" s="6" t="s">
        <v>1655</v>
      </c>
      <c r="C369" s="6" t="s">
        <v>2521</v>
      </c>
      <c r="D369" s="30" t="s">
        <v>6422</v>
      </c>
      <c r="E369" s="6" t="s">
        <v>4026</v>
      </c>
      <c r="F369" s="31" t="s">
        <v>4585</v>
      </c>
      <c r="G369" s="6" t="s">
        <v>4234</v>
      </c>
      <c r="H369" s="32">
        <v>101.09</v>
      </c>
      <c r="I369" s="33">
        <v>40.682000000000002</v>
      </c>
      <c r="J369" s="33">
        <v>39.977179999999997</v>
      </c>
      <c r="K369" s="34">
        <v>1</v>
      </c>
      <c r="L369" s="34">
        <v>1</v>
      </c>
      <c r="M369" s="7">
        <v>1</v>
      </c>
      <c r="N369" s="7">
        <v>1</v>
      </c>
      <c r="O369" s="7">
        <v>0</v>
      </c>
      <c r="P369" s="7">
        <v>0</v>
      </c>
      <c r="Q369" s="35">
        <v>40.682000000000002</v>
      </c>
      <c r="R369" s="35">
        <v>39.977179999999997</v>
      </c>
      <c r="S369" s="35">
        <v>4112.5433800000001</v>
      </c>
      <c r="T369" s="35">
        <v>4041.2931261999997</v>
      </c>
      <c r="U369" s="36">
        <v>2.5453554185536249E-3</v>
      </c>
      <c r="V369" s="37">
        <v>2.5017809214951752E-3</v>
      </c>
      <c r="W369" s="37">
        <v>-4.3574497058449738E-5</v>
      </c>
      <c r="X369" s="38">
        <v>-5.174659537116602</v>
      </c>
      <c r="Y369" s="39">
        <v>-51188.639203844119</v>
      </c>
      <c r="Z369" s="40">
        <v>5.0407646919799955E-3</v>
      </c>
      <c r="AA369" s="41">
        <v>4.9628146749642705E-3</v>
      </c>
      <c r="AB369" s="41">
        <v>-7.7950017015725008E-5</v>
      </c>
      <c r="AC369" s="42">
        <v>-0.44517249311649798</v>
      </c>
      <c r="AD369" s="43">
        <v>-4403.7243359036302</v>
      </c>
      <c r="AE369" s="40">
        <v>0</v>
      </c>
      <c r="AF369" s="41">
        <v>0</v>
      </c>
      <c r="AG369" s="41">
        <v>0</v>
      </c>
      <c r="AH369" s="42">
        <v>0</v>
      </c>
      <c r="AI369" s="43">
        <v>0</v>
      </c>
      <c r="AJ369" s="42">
        <v>-5.6198320302331002</v>
      </c>
      <c r="AK369" s="31">
        <v>-55592.363539747748</v>
      </c>
      <c r="AL369" s="44">
        <f>+$AL$6*W369/H369*10^6</f>
        <v>-215.52328152364097</v>
      </c>
      <c r="AM369" s="31">
        <v>238624.75</v>
      </c>
      <c r="AN369" s="45">
        <v>-0.2329698136498739</v>
      </c>
      <c r="AR369" s="33"/>
    </row>
    <row r="370" spans="1:44">
      <c r="A370" s="6" t="s">
        <v>3501</v>
      </c>
      <c r="B370" s="6" t="s">
        <v>255</v>
      </c>
      <c r="C370" s="6" t="s">
        <v>565</v>
      </c>
      <c r="D370" s="30" t="s">
        <v>6423</v>
      </c>
      <c r="E370" s="6" t="s">
        <v>2592</v>
      </c>
      <c r="F370" s="31" t="s">
        <v>4587</v>
      </c>
      <c r="G370" s="6" t="s">
        <v>4234</v>
      </c>
      <c r="H370" s="32">
        <v>68.069999999999993</v>
      </c>
      <c r="I370" s="33">
        <v>135.911</v>
      </c>
      <c r="J370" s="33">
        <v>133.66030000000001</v>
      </c>
      <c r="K370" s="34">
        <v>1</v>
      </c>
      <c r="L370" s="34">
        <v>1</v>
      </c>
      <c r="M370" s="7">
        <v>0.55000000000000004</v>
      </c>
      <c r="N370" s="7">
        <v>0.55000000000000004</v>
      </c>
      <c r="O370" s="7">
        <v>0.45</v>
      </c>
      <c r="P370" s="7">
        <v>0.45</v>
      </c>
      <c r="Q370" s="35">
        <v>135.911</v>
      </c>
      <c r="R370" s="35">
        <v>133.66030000000001</v>
      </c>
      <c r="S370" s="35">
        <v>9251.4617699999999</v>
      </c>
      <c r="T370" s="35">
        <v>9098.2566209999986</v>
      </c>
      <c r="U370" s="36">
        <v>5.7259598671543276E-3</v>
      </c>
      <c r="V370" s="37">
        <v>5.6323172119632312E-3</v>
      </c>
      <c r="W370" s="37">
        <v>-9.3642655191096373E-5</v>
      </c>
      <c r="X370" s="38">
        <v>-11.120469345074477</v>
      </c>
      <c r="Y370" s="39">
        <v>-163368.1408120241</v>
      </c>
      <c r="Z370" s="40">
        <v>6.2367592610488931E-3</v>
      </c>
      <c r="AA370" s="41">
        <v>6.1450946605203713E-3</v>
      </c>
      <c r="AB370" s="41">
        <v>-9.1664600528521857E-5</v>
      </c>
      <c r="AC370" s="42">
        <v>-0.52349647004667033</v>
      </c>
      <c r="AD370" s="43">
        <v>-7690.5607469762062</v>
      </c>
      <c r="AE370" s="40">
        <v>5.2049367152053015E-3</v>
      </c>
      <c r="AF370" s="41">
        <v>5.1110497421591712E-3</v>
      </c>
      <c r="AG370" s="41">
        <v>-9.3886973046130272E-5</v>
      </c>
      <c r="AH370" s="42">
        <v>-0.3379288497556967</v>
      </c>
      <c r="AI370" s="43">
        <v>-4964.4314640178745</v>
      </c>
      <c r="AJ370" s="42">
        <v>-11.981894664876844</v>
      </c>
      <c r="AK370" s="31">
        <v>-176023.13302301816</v>
      </c>
      <c r="AL370" s="44">
        <f>+$AL$6*W370/H370*10^6</f>
        <v>-687.84086375125889</v>
      </c>
      <c r="AM370" s="31">
        <v>746934.5625</v>
      </c>
      <c r="AN370" s="45">
        <v>-0.23566071495455557</v>
      </c>
      <c r="AR370" s="33"/>
    </row>
    <row r="371" spans="1:44">
      <c r="A371" s="6" t="s">
        <v>4717</v>
      </c>
      <c r="B371" s="6" t="s">
        <v>1956</v>
      </c>
      <c r="C371" s="6" t="s">
        <v>3288</v>
      </c>
      <c r="D371" s="30" t="s">
        <v>6424</v>
      </c>
      <c r="E371" s="6" t="s">
        <v>3207</v>
      </c>
      <c r="F371" s="31" t="s">
        <v>4582</v>
      </c>
      <c r="G371" s="6" t="s">
        <v>4232</v>
      </c>
      <c r="H371" s="32">
        <v>30.65</v>
      </c>
      <c r="I371" s="33">
        <v>105.104</v>
      </c>
      <c r="J371" s="33">
        <v>104.88849999999999</v>
      </c>
      <c r="K371" s="34">
        <v>0.9</v>
      </c>
      <c r="L371" s="34">
        <v>0.89</v>
      </c>
      <c r="M371" s="7">
        <v>0.49</v>
      </c>
      <c r="N371" s="7">
        <v>0.49</v>
      </c>
      <c r="O371" s="7">
        <v>0.51</v>
      </c>
      <c r="P371" s="7">
        <v>0.51</v>
      </c>
      <c r="Q371" s="35">
        <v>94.593599999999995</v>
      </c>
      <c r="R371" s="35">
        <v>93.350764999999996</v>
      </c>
      <c r="S371" s="35">
        <v>2899.2938399999998</v>
      </c>
      <c r="T371" s="35">
        <v>2861.2009472499999</v>
      </c>
      <c r="U371" s="36">
        <v>1.7944450924243249E-3</v>
      </c>
      <c r="V371" s="37">
        <v>1.771239481736056E-3</v>
      </c>
      <c r="W371" s="37">
        <v>-2.3205610688268935E-5</v>
      </c>
      <c r="X371" s="38">
        <v>-2.7557663947696738</v>
      </c>
      <c r="Y371" s="39">
        <v>-89910.812227395552</v>
      </c>
      <c r="Z371" s="40">
        <v>1.7413025877845156E-3</v>
      </c>
      <c r="AA371" s="41">
        <v>1.7216788554432394E-3</v>
      </c>
      <c r="AB371" s="41">
        <v>-1.9623732341276243E-5</v>
      </c>
      <c r="AC371" s="42">
        <v>-0.11207112179147412</v>
      </c>
      <c r="AD371" s="43">
        <v>-3656.4803194608194</v>
      </c>
      <c r="AE371" s="40">
        <v>1.8486512555499115E-3</v>
      </c>
      <c r="AF371" s="41">
        <v>1.8216206799386177E-3</v>
      </c>
      <c r="AG371" s="41">
        <v>-2.7030575611293808E-5</v>
      </c>
      <c r="AH371" s="42">
        <v>-9.7291573348208996E-2</v>
      </c>
      <c r="AI371" s="43">
        <v>-3174.2764550802285</v>
      </c>
      <c r="AJ371" s="42">
        <v>-2.965129089909357</v>
      </c>
      <c r="AK371" s="31">
        <v>-96741.569001936601</v>
      </c>
      <c r="AL371" s="44">
        <f>+$AL$6*W371/H371*10^6</f>
        <v>-378.55808626866127</v>
      </c>
      <c r="AM371" s="31">
        <v>396767.3125</v>
      </c>
      <c r="AN371" s="45">
        <v>-0.24382444307817469</v>
      </c>
      <c r="AR371" s="33"/>
    </row>
    <row r="372" spans="1:44">
      <c r="A372" s="6" t="s">
        <v>3550</v>
      </c>
      <c r="B372" s="6" t="s">
        <v>305</v>
      </c>
      <c r="C372" s="6" t="s">
        <v>615</v>
      </c>
      <c r="D372" s="30" t="s">
        <v>6425</v>
      </c>
      <c r="E372" s="6" t="s">
        <v>2642</v>
      </c>
      <c r="F372" s="31" t="s">
        <v>4578</v>
      </c>
      <c r="G372" s="6" t="s">
        <v>4232</v>
      </c>
      <c r="H372" s="32">
        <v>19.37</v>
      </c>
      <c r="I372" s="33">
        <v>209.245</v>
      </c>
      <c r="J372" s="33">
        <v>209.54409999999999</v>
      </c>
      <c r="K372" s="34">
        <v>0.84</v>
      </c>
      <c r="L372" s="34">
        <v>0.82</v>
      </c>
      <c r="M372" s="7">
        <v>0.69</v>
      </c>
      <c r="N372" s="7">
        <v>0.69</v>
      </c>
      <c r="O372" s="7">
        <v>0.31</v>
      </c>
      <c r="P372" s="7">
        <v>0.31</v>
      </c>
      <c r="Q372" s="35">
        <v>175.76579999999998</v>
      </c>
      <c r="R372" s="35">
        <v>171.82616199999998</v>
      </c>
      <c r="S372" s="35">
        <v>3404.5835459999998</v>
      </c>
      <c r="T372" s="35">
        <v>3328.2727579399998</v>
      </c>
      <c r="U372" s="36">
        <v>2.1071814631483873E-3</v>
      </c>
      <c r="V372" s="37">
        <v>2.0603824140754358E-3</v>
      </c>
      <c r="W372" s="37">
        <v>-4.6799049072951578E-5</v>
      </c>
      <c r="X372" s="38">
        <v>-5.5575890018534722</v>
      </c>
      <c r="Y372" s="39">
        <v>-286917.34650766506</v>
      </c>
      <c r="Z372" s="40">
        <v>2.8793802353533514E-3</v>
      </c>
      <c r="AA372" s="41">
        <v>2.8201727157650346E-3</v>
      </c>
      <c r="AB372" s="41">
        <v>-5.9207519588316739E-5</v>
      </c>
      <c r="AC372" s="42">
        <v>-0.33813410330696514</v>
      </c>
      <c r="AD372" s="43">
        <v>-17456.58767717941</v>
      </c>
      <c r="AE372" s="40">
        <v>1.3195269689685349E-3</v>
      </c>
      <c r="AF372" s="41">
        <v>1.2880123161746345E-3</v>
      </c>
      <c r="AG372" s="41">
        <v>-3.151465279390038E-5</v>
      </c>
      <c r="AH372" s="42">
        <v>-0.11343118244807293</v>
      </c>
      <c r="AI372" s="43">
        <v>-5856.0238744487824</v>
      </c>
      <c r="AJ372" s="42">
        <v>-6.00915428760851</v>
      </c>
      <c r="AK372" s="31">
        <v>-310229.95805929328</v>
      </c>
      <c r="AL372" s="44">
        <f>+$AL$6*W372/H372*10^6</f>
        <v>-1208.0291448877538</v>
      </c>
      <c r="AM372" s="31">
        <v>1250989.625</v>
      </c>
      <c r="AN372" s="45">
        <v>-0.24798763463709245</v>
      </c>
      <c r="AR372" s="33"/>
    </row>
    <row r="373" spans="1:44">
      <c r="A373" s="6" t="s">
        <v>3626</v>
      </c>
      <c r="B373" s="6" t="s">
        <v>381</v>
      </c>
      <c r="C373" s="6" t="s">
        <v>6127</v>
      </c>
      <c r="D373" s="30" t="s">
        <v>6427</v>
      </c>
      <c r="E373" s="6" t="s">
        <v>6481</v>
      </c>
      <c r="F373" s="31" t="s">
        <v>4588</v>
      </c>
      <c r="G373" s="6" t="s">
        <v>4232</v>
      </c>
      <c r="H373" s="32">
        <v>55.93</v>
      </c>
      <c r="I373" s="33">
        <v>37.347000000000001</v>
      </c>
      <c r="J373" s="33">
        <v>37.405619999999999</v>
      </c>
      <c r="K373" s="34">
        <v>0.85</v>
      </c>
      <c r="L373" s="34">
        <v>0.84</v>
      </c>
      <c r="M373" s="7">
        <v>0.53</v>
      </c>
      <c r="N373" s="7">
        <v>0.53</v>
      </c>
      <c r="O373" s="7">
        <v>0.47</v>
      </c>
      <c r="P373" s="7">
        <v>0.47</v>
      </c>
      <c r="Q373" s="35">
        <v>31.744949999999999</v>
      </c>
      <c r="R373" s="35">
        <v>31.420720799999998</v>
      </c>
      <c r="S373" s="35">
        <v>1775.4950535</v>
      </c>
      <c r="T373" s="35">
        <v>1757.3609143439999</v>
      </c>
      <c r="U373" s="36">
        <v>1.0988980631838059E-3</v>
      </c>
      <c r="V373" s="37">
        <v>1.0879022803825082E-3</v>
      </c>
      <c r="W373" s="37">
        <v>-1.0995782801297713E-5</v>
      </c>
      <c r="X373" s="38">
        <v>-1.305796651295239</v>
      </c>
      <c r="Y373" s="39">
        <v>-23346.981070896461</v>
      </c>
      <c r="Z373" s="40">
        <v>1.1534035104884426E-3</v>
      </c>
      <c r="AA373" s="41">
        <v>1.1437853724437334E-3</v>
      </c>
      <c r="AB373" s="41">
        <v>-9.6181380447092103E-6</v>
      </c>
      <c r="AC373" s="42">
        <v>-5.4929179702912397E-2</v>
      </c>
      <c r="AD373" s="43">
        <v>-982.10584128218136</v>
      </c>
      <c r="AE373" s="40">
        <v>1.0433016778072896E-3</v>
      </c>
      <c r="AF373" s="41">
        <v>1.031093935776971E-3</v>
      </c>
      <c r="AG373" s="41">
        <v>-1.2207742030318674E-5</v>
      </c>
      <c r="AH373" s="42">
        <v>-4.3939516724997844E-2</v>
      </c>
      <c r="AI373" s="43">
        <v>-785.61624754153127</v>
      </c>
      <c r="AJ373" s="42">
        <v>-1.4046653477231492</v>
      </c>
      <c r="AK373" s="31">
        <v>-25114.703159720171</v>
      </c>
      <c r="AL373" s="44">
        <f>+$AL$6*W373/H373*10^6</f>
        <v>-98.299506537615883</v>
      </c>
      <c r="AM373" s="31">
        <v>100529.75</v>
      </c>
      <c r="AN373" s="45">
        <v>-0.24982359112322641</v>
      </c>
      <c r="AR373" s="33"/>
    </row>
    <row r="374" spans="1:44">
      <c r="A374" s="6" t="s">
        <v>3723</v>
      </c>
      <c r="B374" s="6" t="s">
        <v>475</v>
      </c>
      <c r="C374" s="6" t="s">
        <v>3884</v>
      </c>
      <c r="D374" s="30" t="s">
        <v>6426</v>
      </c>
      <c r="E374" s="6" t="s">
        <v>3074</v>
      </c>
      <c r="F374" s="31" t="s">
        <v>4575</v>
      </c>
      <c r="G374" s="6" t="s">
        <v>4232</v>
      </c>
      <c r="H374" s="32">
        <v>92.86</v>
      </c>
      <c r="I374" s="33">
        <v>47.969000000000001</v>
      </c>
      <c r="J374" s="33">
        <v>47.269379999999998</v>
      </c>
      <c r="K374" s="34">
        <v>0.92</v>
      </c>
      <c r="L374" s="34">
        <v>0.9</v>
      </c>
      <c r="M374" s="7">
        <v>1</v>
      </c>
      <c r="N374" s="7">
        <v>1</v>
      </c>
      <c r="O374" s="7">
        <v>0</v>
      </c>
      <c r="P374" s="7">
        <v>0</v>
      </c>
      <c r="Q374" s="35">
        <v>44.131480000000003</v>
      </c>
      <c r="R374" s="35">
        <v>42.542442000000001</v>
      </c>
      <c r="S374" s="35">
        <v>4098.0492328</v>
      </c>
      <c r="T374" s="35">
        <v>3950.4911641200001</v>
      </c>
      <c r="U374" s="36">
        <v>2.5363846302350751E-3</v>
      </c>
      <c r="V374" s="37">
        <v>2.4455695531850337E-3</v>
      </c>
      <c r="W374" s="37">
        <v>-9.0815077050041427E-5</v>
      </c>
      <c r="X374" s="38">
        <v>-10.784682240637546</v>
      </c>
      <c r="Y374" s="39">
        <v>-116139.15830968712</v>
      </c>
      <c r="Z374" s="40">
        <v>5.0229991443139377E-3</v>
      </c>
      <c r="AA374" s="41">
        <v>4.8513074677773724E-3</v>
      </c>
      <c r="AB374" s="41">
        <v>-1.7169167653656534E-4</v>
      </c>
      <c r="AC374" s="42">
        <v>-0.98053104562780624</v>
      </c>
      <c r="AD374" s="43">
        <v>-10559.24020706231</v>
      </c>
      <c r="AE374" s="40">
        <v>0</v>
      </c>
      <c r="AF374" s="41">
        <v>0</v>
      </c>
      <c r="AG374" s="41">
        <v>0</v>
      </c>
      <c r="AH374" s="42">
        <v>0</v>
      </c>
      <c r="AI374" s="43">
        <v>0</v>
      </c>
      <c r="AJ374" s="42">
        <v>-11.765213286265352</v>
      </c>
      <c r="AK374" s="31">
        <v>-126698.39851674942</v>
      </c>
      <c r="AL374" s="44">
        <f>+$AL$6*W374/H374*10^6</f>
        <v>-488.98921521667791</v>
      </c>
      <c r="AM374" s="31">
        <v>500339.5</v>
      </c>
      <c r="AN374" s="45">
        <v>-0.25322485735535455</v>
      </c>
      <c r="AR374" s="33"/>
    </row>
    <row r="375" spans="1:44">
      <c r="A375" s="6" t="s">
        <v>3740</v>
      </c>
      <c r="B375" s="6" t="s">
        <v>490</v>
      </c>
      <c r="C375" s="6" t="s">
        <v>3902</v>
      </c>
      <c r="D375" s="30" t="s">
        <v>6428</v>
      </c>
      <c r="E375" s="6" t="s">
        <v>6482</v>
      </c>
      <c r="F375" s="31" t="s">
        <v>4574</v>
      </c>
      <c r="G375" s="6" t="s">
        <v>4234</v>
      </c>
      <c r="H375" s="32">
        <v>39.344999999999999</v>
      </c>
      <c r="I375" s="33">
        <v>88.302999999999997</v>
      </c>
      <c r="J375" s="33">
        <v>86.214079999999996</v>
      </c>
      <c r="K375" s="34">
        <v>1</v>
      </c>
      <c r="L375" s="34">
        <v>1</v>
      </c>
      <c r="M375" s="7">
        <v>0.5</v>
      </c>
      <c r="N375" s="7">
        <v>0.5</v>
      </c>
      <c r="O375" s="7">
        <v>0.5</v>
      </c>
      <c r="P375" s="7">
        <v>0.5</v>
      </c>
      <c r="Q375" s="35">
        <v>88.302999999999997</v>
      </c>
      <c r="R375" s="35">
        <v>86.214079999999996</v>
      </c>
      <c r="S375" s="35">
        <v>3474.2815349999996</v>
      </c>
      <c r="T375" s="35">
        <v>3392.0929775999998</v>
      </c>
      <c r="U375" s="36">
        <v>2.1503192826364918E-3</v>
      </c>
      <c r="V375" s="37">
        <v>2.0998906118143983E-3</v>
      </c>
      <c r="W375" s="37">
        <v>-5.0428670822093551E-5</v>
      </c>
      <c r="X375" s="38">
        <v>-5.9886222453382922</v>
      </c>
      <c r="Y375" s="39">
        <v>-152207.96150307008</v>
      </c>
      <c r="Z375" s="40">
        <v>2.1292220012553474E-3</v>
      </c>
      <c r="AA375" s="41">
        <v>2.0827898747233084E-3</v>
      </c>
      <c r="AB375" s="41">
        <v>-4.6432126532039084E-5</v>
      </c>
      <c r="AC375" s="42">
        <v>-0.26517384242262154</v>
      </c>
      <c r="AD375" s="43">
        <v>-6739.7087920351132</v>
      </c>
      <c r="AE375" s="40">
        <v>2.1718388305728173E-3</v>
      </c>
      <c r="AF375" s="41">
        <v>2.1172744846433217E-3</v>
      </c>
      <c r="AG375" s="41">
        <v>-5.4564345929495554E-5</v>
      </c>
      <c r="AH375" s="42">
        <v>-0.19639430327109</v>
      </c>
      <c r="AI375" s="43">
        <v>-4991.5949490682424</v>
      </c>
      <c r="AJ375" s="42">
        <v>-6.4501903910320033</v>
      </c>
      <c r="AK375" s="31">
        <v>-163939.26524417344</v>
      </c>
      <c r="AL375" s="44">
        <f>+$AL$6*W375/H375*10^6</f>
        <v>-640.85234238268595</v>
      </c>
      <c r="AM375" s="31">
        <v>618945</v>
      </c>
      <c r="AN375" s="45">
        <v>-0.26486887404240028</v>
      </c>
      <c r="AR375" s="33"/>
    </row>
    <row r="376" spans="1:44">
      <c r="A376" s="6" t="s">
        <v>1414</v>
      </c>
      <c r="B376" s="6" t="s">
        <v>2228</v>
      </c>
      <c r="C376" s="6" t="s">
        <v>2871</v>
      </c>
      <c r="D376" s="30" t="s">
        <v>6429</v>
      </c>
      <c r="E376" s="6" t="s">
        <v>4340</v>
      </c>
      <c r="F376" s="31" t="s">
        <v>4573</v>
      </c>
      <c r="G376" s="6" t="s">
        <v>4234</v>
      </c>
      <c r="H376" s="32">
        <v>39.369999999999997</v>
      </c>
      <c r="I376" s="33">
        <v>94.125</v>
      </c>
      <c r="J376" s="33">
        <v>92.3292</v>
      </c>
      <c r="K376" s="34">
        <v>1</v>
      </c>
      <c r="L376" s="34">
        <v>1</v>
      </c>
      <c r="M376" s="7">
        <v>0.56999999999999995</v>
      </c>
      <c r="N376" s="7">
        <v>0.56999999999999995</v>
      </c>
      <c r="O376" s="7">
        <v>0.43</v>
      </c>
      <c r="P376" s="7">
        <v>0.43</v>
      </c>
      <c r="Q376" s="35">
        <v>94.125</v>
      </c>
      <c r="R376" s="35">
        <v>92.3292</v>
      </c>
      <c r="S376" s="35">
        <v>3705.7012499999996</v>
      </c>
      <c r="T376" s="35">
        <v>3635.0006039999998</v>
      </c>
      <c r="U376" s="36">
        <v>2.2935507020058325E-3</v>
      </c>
      <c r="V376" s="37">
        <v>2.2502636845997954E-3</v>
      </c>
      <c r="W376" s="37">
        <v>-4.3287017406037041E-5</v>
      </c>
      <c r="X376" s="38">
        <v>-5.1405200880005539</v>
      </c>
      <c r="Y376" s="39">
        <v>-130569.47137415684</v>
      </c>
      <c r="Z376" s="40">
        <v>2.5889948840891971E-3</v>
      </c>
      <c r="AA376" s="41">
        <v>2.5444097355191882E-3</v>
      </c>
      <c r="AB376" s="41">
        <v>-4.4585148570008924E-5</v>
      </c>
      <c r="AC376" s="42">
        <v>-0.25462575256239323</v>
      </c>
      <c r="AD376" s="43">
        <v>-6467.5070500988886</v>
      </c>
      <c r="AE376" s="40">
        <v>1.9921931420439462E-3</v>
      </c>
      <c r="AF376" s="41">
        <v>1.9512474775746096E-3</v>
      </c>
      <c r="AG376" s="41">
        <v>-4.0945664469336672E-5</v>
      </c>
      <c r="AH376" s="42">
        <v>-0.14737637020001834</v>
      </c>
      <c r="AI376" s="43">
        <v>-3743.3672898150458</v>
      </c>
      <c r="AJ376" s="42">
        <v>-5.5425222107629661</v>
      </c>
      <c r="AK376" s="31">
        <v>-140780.34571407078</v>
      </c>
      <c r="AL376" s="44">
        <f>+$AL$6*W376/H376*10^6</f>
        <v>-549.74622054911163</v>
      </c>
      <c r="AM376" s="31">
        <v>527148.5</v>
      </c>
      <c r="AN376" s="45">
        <v>-0.26706012767573234</v>
      </c>
      <c r="AR376" s="33"/>
    </row>
    <row r="377" spans="1:44">
      <c r="A377" s="6" t="s">
        <v>3619</v>
      </c>
      <c r="B377" s="6" t="s">
        <v>376</v>
      </c>
      <c r="C377" s="6" t="s">
        <v>3786</v>
      </c>
      <c r="D377" s="30" t="s">
        <v>6430</v>
      </c>
      <c r="E377" s="6" t="s">
        <v>2708</v>
      </c>
      <c r="F377" s="31" t="s">
        <v>4580</v>
      </c>
      <c r="G377" s="6" t="s">
        <v>4232</v>
      </c>
      <c r="H377" s="32">
        <v>52.09</v>
      </c>
      <c r="I377" s="33">
        <v>54.978000000000002</v>
      </c>
      <c r="J377" s="33">
        <v>54.980819999999994</v>
      </c>
      <c r="K377" s="34">
        <v>0.66</v>
      </c>
      <c r="L377" s="34">
        <v>0.65</v>
      </c>
      <c r="M377" s="7">
        <v>0</v>
      </c>
      <c r="N377" s="7">
        <v>0</v>
      </c>
      <c r="O377" s="7">
        <v>1</v>
      </c>
      <c r="P377" s="7">
        <v>1</v>
      </c>
      <c r="Q377" s="35">
        <v>36.28548</v>
      </c>
      <c r="R377" s="35">
        <v>35.737532999999999</v>
      </c>
      <c r="S377" s="35">
        <v>1890.1106532000001</v>
      </c>
      <c r="T377" s="35">
        <v>1861.5680939700001</v>
      </c>
      <c r="U377" s="36">
        <v>1.1698365094907647E-3</v>
      </c>
      <c r="V377" s="37">
        <v>1.1524122096873111E-3</v>
      </c>
      <c r="W377" s="37">
        <v>-1.7424299803453589E-5</v>
      </c>
      <c r="X377" s="38">
        <v>-2.0692107825037018</v>
      </c>
      <c r="Y377" s="39">
        <v>-39723.762382486115</v>
      </c>
      <c r="Z377" s="40">
        <v>0</v>
      </c>
      <c r="AA377" s="41">
        <v>0</v>
      </c>
      <c r="AB377" s="41">
        <v>0</v>
      </c>
      <c r="AC377" s="42">
        <v>0</v>
      </c>
      <c r="AD377" s="43">
        <v>0</v>
      </c>
      <c r="AE377" s="40">
        <v>2.3630875444865824E-3</v>
      </c>
      <c r="AF377" s="41">
        <v>2.3239048297417062E-3</v>
      </c>
      <c r="AG377" s="41">
        <v>-3.9182714744876151E-5</v>
      </c>
      <c r="AH377" s="42">
        <v>-0.14103095769778176</v>
      </c>
      <c r="AI377" s="43">
        <v>-2707.4478344745971</v>
      </c>
      <c r="AJ377" s="42">
        <v>-2.2102417402014836</v>
      </c>
      <c r="AK377" s="31">
        <v>-42431.21021696071</v>
      </c>
      <c r="AL377" s="44">
        <f>+$AL$6*W377/H377*10^6</f>
        <v>-167.25186987381059</v>
      </c>
      <c r="AM377" s="31">
        <v>153154.75</v>
      </c>
      <c r="AN377" s="45">
        <v>-0.27704795454898207</v>
      </c>
      <c r="AR377" s="33"/>
    </row>
    <row r="378" spans="1:44">
      <c r="A378" s="6" t="s">
        <v>3606</v>
      </c>
      <c r="B378" s="6" t="s">
        <v>363</v>
      </c>
      <c r="C378" s="6" t="s">
        <v>3771</v>
      </c>
      <c r="D378" s="30" t="s">
        <v>6431</v>
      </c>
      <c r="E378" s="6" t="s">
        <v>2694</v>
      </c>
      <c r="F378" s="31" t="s">
        <v>4589</v>
      </c>
      <c r="G378" s="6" t="s">
        <v>4234</v>
      </c>
      <c r="H378" s="32">
        <v>71.13</v>
      </c>
      <c r="I378" s="33">
        <v>80.424999999999997</v>
      </c>
      <c r="J378" s="33">
        <v>79.466200000000001</v>
      </c>
      <c r="K378" s="34">
        <v>1</v>
      </c>
      <c r="L378" s="34">
        <v>1</v>
      </c>
      <c r="M378" s="7">
        <v>1</v>
      </c>
      <c r="N378" s="7">
        <v>1</v>
      </c>
      <c r="O378" s="7">
        <v>0</v>
      </c>
      <c r="P378" s="7">
        <v>0</v>
      </c>
      <c r="Q378" s="35">
        <v>80.424999999999997</v>
      </c>
      <c r="R378" s="35">
        <v>79.466200000000001</v>
      </c>
      <c r="S378" s="35">
        <v>5720.6302499999993</v>
      </c>
      <c r="T378" s="35">
        <v>5652.4308059999994</v>
      </c>
      <c r="U378" s="36">
        <v>3.540640391829563E-3</v>
      </c>
      <c r="V378" s="37">
        <v>3.4991630423550132E-3</v>
      </c>
      <c r="W378" s="37">
        <v>-4.1477349474549827E-5</v>
      </c>
      <c r="X378" s="38">
        <v>-4.9256142129396618</v>
      </c>
      <c r="Y378" s="39">
        <v>-69248.055854627601</v>
      </c>
      <c r="Z378" s="40">
        <v>7.0118046949507662E-3</v>
      </c>
      <c r="AA378" s="41">
        <v>6.9413342900998595E-3</v>
      </c>
      <c r="AB378" s="41">
        <v>-7.04704048509067E-5</v>
      </c>
      <c r="AC378" s="42">
        <v>-0.40245643323052077</v>
      </c>
      <c r="AD378" s="43">
        <v>-5658.0406752498357</v>
      </c>
      <c r="AE378" s="40">
        <v>0</v>
      </c>
      <c r="AF378" s="41">
        <v>0</v>
      </c>
      <c r="AG378" s="41">
        <v>0</v>
      </c>
      <c r="AH378" s="42">
        <v>0</v>
      </c>
      <c r="AI378" s="43">
        <v>0</v>
      </c>
      <c r="AJ378" s="42">
        <v>-5.3280706461701826</v>
      </c>
      <c r="AK378" s="31">
        <v>-74906.096529877439</v>
      </c>
      <c r="AL378" s="44">
        <f>+$AL$6*W378/H378*10^6</f>
        <v>-291.56016782335041</v>
      </c>
      <c r="AM378" s="31">
        <v>263105.25</v>
      </c>
      <c r="AN378" s="45">
        <v>-0.28470012107275489</v>
      </c>
      <c r="AR378" s="33"/>
    </row>
    <row r="379" spans="1:44">
      <c r="A379" s="6" t="s">
        <v>4596</v>
      </c>
      <c r="B379" s="6" t="s">
        <v>347</v>
      </c>
      <c r="C379" s="6" t="s">
        <v>3754</v>
      </c>
      <c r="D379" s="30" t="s">
        <v>6432</v>
      </c>
      <c r="E379" s="6" t="s">
        <v>2680</v>
      </c>
      <c r="F379" s="31" t="s">
        <v>4576</v>
      </c>
      <c r="G379" s="6" t="s">
        <v>4234</v>
      </c>
      <c r="H379" s="32">
        <v>74.14</v>
      </c>
      <c r="I379" s="33">
        <v>90.224999999999994</v>
      </c>
      <c r="J379" s="33">
        <v>88.900189999999995</v>
      </c>
      <c r="K379" s="34">
        <v>1</v>
      </c>
      <c r="L379" s="34">
        <v>1</v>
      </c>
      <c r="M379" s="7">
        <v>1</v>
      </c>
      <c r="N379" s="7">
        <v>1</v>
      </c>
      <c r="O379" s="7">
        <v>0</v>
      </c>
      <c r="P379" s="7">
        <v>0</v>
      </c>
      <c r="Q379" s="35">
        <v>90.224999999999994</v>
      </c>
      <c r="R379" s="35">
        <v>88.900189999999995</v>
      </c>
      <c r="S379" s="35">
        <v>6689.2815000000001</v>
      </c>
      <c r="T379" s="35">
        <v>6591.0600865999995</v>
      </c>
      <c r="U379" s="36">
        <v>4.1401627506371785E-3</v>
      </c>
      <c r="V379" s="37">
        <v>4.0802257748101221E-3</v>
      </c>
      <c r="W379" s="37">
        <v>-5.993697582705633E-5</v>
      </c>
      <c r="X379" s="38">
        <v>-7.1177744902797659</v>
      </c>
      <c r="Y379" s="39">
        <v>-96004.511603449762</v>
      </c>
      <c r="Z379" s="40">
        <v>8.1990853066490899E-3</v>
      </c>
      <c r="AA379" s="41">
        <v>8.0939958324940768E-3</v>
      </c>
      <c r="AB379" s="41">
        <v>-1.0508947415501305E-4</v>
      </c>
      <c r="AC379" s="42">
        <v>-0.60016591401707231</v>
      </c>
      <c r="AD379" s="43">
        <v>-8095.0352578509892</v>
      </c>
      <c r="AE379" s="40">
        <v>0</v>
      </c>
      <c r="AF379" s="41">
        <v>0</v>
      </c>
      <c r="AG379" s="41">
        <v>0</v>
      </c>
      <c r="AH379" s="42">
        <v>0</v>
      </c>
      <c r="AI379" s="43">
        <v>0</v>
      </c>
      <c r="AJ379" s="42">
        <v>-7.7179404042968383</v>
      </c>
      <c r="AK379" s="31">
        <v>-104099.54686130075</v>
      </c>
      <c r="AL379" s="44">
        <f>+$AL$6*W379/H379*10^6</f>
        <v>-404.21483562892047</v>
      </c>
      <c r="AM379" s="31">
        <v>359710.8125</v>
      </c>
      <c r="AN379" s="45">
        <v>-0.28939788086381407</v>
      </c>
      <c r="AR379" s="33"/>
    </row>
    <row r="380" spans="1:44">
      <c r="A380" s="6" t="s">
        <v>4625</v>
      </c>
      <c r="B380" s="6" t="s">
        <v>1861</v>
      </c>
      <c r="C380" s="6" t="s">
        <v>3223</v>
      </c>
      <c r="D380" s="30" t="s">
        <v>6433</v>
      </c>
      <c r="E380" s="6" t="s">
        <v>6483</v>
      </c>
      <c r="F380" s="31" t="s">
        <v>4586</v>
      </c>
      <c r="G380" s="6" t="s">
        <v>4232</v>
      </c>
      <c r="H380" s="32">
        <v>27.69</v>
      </c>
      <c r="I380" s="33">
        <v>112.687</v>
      </c>
      <c r="J380" s="33">
        <v>109.70899999999999</v>
      </c>
      <c r="K380" s="34">
        <v>0.88</v>
      </c>
      <c r="L380" s="34">
        <v>0.87</v>
      </c>
      <c r="M380" s="7">
        <v>0</v>
      </c>
      <c r="N380" s="7">
        <v>0</v>
      </c>
      <c r="O380" s="7">
        <v>1</v>
      </c>
      <c r="P380" s="7">
        <v>1</v>
      </c>
      <c r="Q380" s="35">
        <v>99.164559999999994</v>
      </c>
      <c r="R380" s="35">
        <v>95.446829999999991</v>
      </c>
      <c r="S380" s="35">
        <v>2745.8666663999998</v>
      </c>
      <c r="T380" s="35">
        <v>2642.9227226999997</v>
      </c>
      <c r="U380" s="36">
        <v>1.6994851973931076E-3</v>
      </c>
      <c r="V380" s="37">
        <v>1.6361133523749548E-3</v>
      </c>
      <c r="W380" s="37">
        <v>-6.337184501815289E-5</v>
      </c>
      <c r="X380" s="38">
        <v>-7.5256800271954036</v>
      </c>
      <c r="Y380" s="39">
        <v>-271783.3162584111</v>
      </c>
      <c r="Z380" s="40">
        <v>0</v>
      </c>
      <c r="AA380" s="41">
        <v>0</v>
      </c>
      <c r="AB380" s="41">
        <v>0</v>
      </c>
      <c r="AC380" s="42">
        <v>0</v>
      </c>
      <c r="AD380" s="43">
        <v>0</v>
      </c>
      <c r="AE380" s="40">
        <v>3.4329859509575154E-3</v>
      </c>
      <c r="AF380" s="41">
        <v>3.2993157219504909E-3</v>
      </c>
      <c r="AG380" s="41">
        <v>-1.3367022900702451E-4</v>
      </c>
      <c r="AH380" s="42">
        <v>-0.48112134484014196</v>
      </c>
      <c r="AI380" s="43">
        <v>-17375.274280972983</v>
      </c>
      <c r="AJ380" s="42">
        <v>-8.0068013720355449</v>
      </c>
      <c r="AK380" s="31">
        <v>-289158.59053938405</v>
      </c>
      <c r="AL380" s="44">
        <f>+$AL$6*W380/H380*10^6</f>
        <v>-1144.3092274856065</v>
      </c>
      <c r="AM380" s="31">
        <v>997207.5</v>
      </c>
      <c r="AN380" s="45">
        <v>-0.28996832709279069</v>
      </c>
      <c r="AR380" s="33"/>
    </row>
    <row r="381" spans="1:44">
      <c r="A381" s="6" t="s">
        <v>3514</v>
      </c>
      <c r="B381" s="6" t="s">
        <v>269</v>
      </c>
      <c r="C381" s="6" t="s">
        <v>579</v>
      </c>
      <c r="D381" s="30" t="s">
        <v>6434</v>
      </c>
      <c r="E381" s="6" t="s">
        <v>2605</v>
      </c>
      <c r="F381" s="31" t="s">
        <v>4575</v>
      </c>
      <c r="G381" s="6" t="s">
        <v>4234</v>
      </c>
      <c r="H381" s="32">
        <v>59.81</v>
      </c>
      <c r="I381" s="33">
        <v>48.366999999999997</v>
      </c>
      <c r="J381" s="33">
        <v>46.677079999999997</v>
      </c>
      <c r="K381" s="34">
        <v>1</v>
      </c>
      <c r="L381" s="34">
        <v>1</v>
      </c>
      <c r="M381" s="7">
        <v>1</v>
      </c>
      <c r="N381" s="7">
        <v>1</v>
      </c>
      <c r="O381" s="7">
        <v>0</v>
      </c>
      <c r="P381" s="7">
        <v>0</v>
      </c>
      <c r="Q381" s="35">
        <v>48.366999999999997</v>
      </c>
      <c r="R381" s="35">
        <v>46.677079999999997</v>
      </c>
      <c r="S381" s="35">
        <v>2892.8302699999999</v>
      </c>
      <c r="T381" s="35">
        <v>2791.7561547999999</v>
      </c>
      <c r="U381" s="36">
        <v>1.7904446281367724E-3</v>
      </c>
      <c r="V381" s="37">
        <v>1.7282493665864616E-3</v>
      </c>
      <c r="W381" s="37">
        <v>-6.2195261550310839E-5</v>
      </c>
      <c r="X381" s="38">
        <v>-7.3859556637698027</v>
      </c>
      <c r="Y381" s="39">
        <v>-123490.31372295273</v>
      </c>
      <c r="Z381" s="40">
        <v>3.545756320972098E-3</v>
      </c>
      <c r="AA381" s="41">
        <v>3.4283502783157417E-3</v>
      </c>
      <c r="AB381" s="41">
        <v>-1.1740604265635633E-4</v>
      </c>
      <c r="AC381" s="42">
        <v>-0.67050582818639215</v>
      </c>
      <c r="AD381" s="43">
        <v>-11210.597361417691</v>
      </c>
      <c r="AE381" s="40">
        <v>0</v>
      </c>
      <c r="AF381" s="41">
        <v>0</v>
      </c>
      <c r="AG381" s="41">
        <v>0</v>
      </c>
      <c r="AH381" s="42">
        <v>0</v>
      </c>
      <c r="AI381" s="43">
        <v>0</v>
      </c>
      <c r="AJ381" s="42">
        <v>-8.0564614919561954</v>
      </c>
      <c r="AK381" s="31">
        <v>-134700.91108437043</v>
      </c>
      <c r="AL381" s="44">
        <f>+$AL$6*W381/H381*10^6</f>
        <v>-519.94032394508304</v>
      </c>
      <c r="AM381" s="31">
        <v>451265.6875</v>
      </c>
      <c r="AN381" s="45">
        <v>-0.29849579707823548</v>
      </c>
      <c r="AR381" s="33"/>
    </row>
    <row r="382" spans="1:44">
      <c r="A382" s="6" t="s">
        <v>3738</v>
      </c>
      <c r="B382" s="6" t="s">
        <v>488</v>
      </c>
      <c r="C382" s="6" t="s">
        <v>3898</v>
      </c>
      <c r="D382" s="30" t="s">
        <v>6436</v>
      </c>
      <c r="E382" s="6" t="s">
        <v>3088</v>
      </c>
      <c r="F382" s="31" t="s">
        <v>4592</v>
      </c>
      <c r="G382" s="6" t="s">
        <v>4232</v>
      </c>
      <c r="H382" s="32">
        <v>24.745000000000001</v>
      </c>
      <c r="I382" s="33">
        <v>72.209999999999994</v>
      </c>
      <c r="J382" s="33">
        <v>71.855580000000003</v>
      </c>
      <c r="K382" s="34">
        <v>0.63</v>
      </c>
      <c r="L382" s="34">
        <v>0.61</v>
      </c>
      <c r="M382" s="7">
        <v>0</v>
      </c>
      <c r="N382" s="7">
        <v>0</v>
      </c>
      <c r="O382" s="7">
        <v>1</v>
      </c>
      <c r="P382" s="7">
        <v>1</v>
      </c>
      <c r="Q382" s="35">
        <v>45.492299999999993</v>
      </c>
      <c r="R382" s="35">
        <v>43.831903799999999</v>
      </c>
      <c r="S382" s="35">
        <v>1125.7069634999998</v>
      </c>
      <c r="T382" s="35">
        <v>1084.6204595310001</v>
      </c>
      <c r="U382" s="36">
        <v>6.967280474615376E-4</v>
      </c>
      <c r="V382" s="37">
        <v>6.7143923689332941E-4</v>
      </c>
      <c r="W382" s="37">
        <v>-2.5288810568208195E-5</v>
      </c>
      <c r="X382" s="38">
        <v>-3.0031553689209538</v>
      </c>
      <c r="Y382" s="39">
        <v>-121364.12887132567</v>
      </c>
      <c r="Z382" s="40">
        <v>0</v>
      </c>
      <c r="AA382" s="41">
        <v>0</v>
      </c>
      <c r="AB382" s="41">
        <v>0</v>
      </c>
      <c r="AC382" s="42">
        <v>0</v>
      </c>
      <c r="AD382" s="43">
        <v>0</v>
      </c>
      <c r="AE382" s="40">
        <v>1.4074012543577685E-3</v>
      </c>
      <c r="AF382" s="41">
        <v>1.3539954474431275E-3</v>
      </c>
      <c r="AG382" s="41">
        <v>-5.3405806914641083E-5</v>
      </c>
      <c r="AH382" s="42">
        <v>-0.19222435568427723</v>
      </c>
      <c r="AI382" s="43">
        <v>-7768.2099690554551</v>
      </c>
      <c r="AJ382" s="42">
        <v>-3.1953797246052309</v>
      </c>
      <c r="AK382" s="31">
        <v>-129132.33884038113</v>
      </c>
      <c r="AL382" s="44">
        <f>+$AL$6*W382/H382*10^6</f>
        <v>-510.98829194197197</v>
      </c>
      <c r="AM382" s="31">
        <v>402078.8125</v>
      </c>
      <c r="AN382" s="45">
        <v>-0.32116175940104064</v>
      </c>
      <c r="AR382" s="33"/>
    </row>
    <row r="383" spans="1:44">
      <c r="A383" s="6" t="s">
        <v>3622</v>
      </c>
      <c r="B383" s="6" t="s">
        <v>379</v>
      </c>
      <c r="C383" s="6" t="s">
        <v>3789</v>
      </c>
      <c r="D383" s="30" t="s">
        <v>6435</v>
      </c>
      <c r="E383" s="6" t="s">
        <v>2711</v>
      </c>
      <c r="F383" s="31" t="s">
        <v>4576</v>
      </c>
      <c r="G383" s="6" t="s">
        <v>4232</v>
      </c>
      <c r="H383" s="32">
        <v>21.57</v>
      </c>
      <c r="I383" s="33">
        <v>113.916</v>
      </c>
      <c r="J383" s="33">
        <v>113.9156</v>
      </c>
      <c r="K383" s="34">
        <v>0.85</v>
      </c>
      <c r="L383" s="34">
        <v>0.83</v>
      </c>
      <c r="M383" s="7">
        <v>1</v>
      </c>
      <c r="N383" s="7">
        <v>1</v>
      </c>
      <c r="O383" s="7">
        <v>0</v>
      </c>
      <c r="P383" s="7">
        <v>0</v>
      </c>
      <c r="Q383" s="35">
        <v>96.828599999999994</v>
      </c>
      <c r="R383" s="35">
        <v>94.549948000000001</v>
      </c>
      <c r="S383" s="35">
        <v>2088.5929019999999</v>
      </c>
      <c r="T383" s="35">
        <v>2039.44237836</v>
      </c>
      <c r="U383" s="36">
        <v>1.2926821115400221E-3</v>
      </c>
      <c r="V383" s="37">
        <v>1.2625260958161163E-3</v>
      </c>
      <c r="W383" s="37">
        <v>-3.0156015723905834E-5</v>
      </c>
      <c r="X383" s="38">
        <v>-3.5811569817508127</v>
      </c>
      <c r="Y383" s="39">
        <v>-166024.89484241133</v>
      </c>
      <c r="Z383" s="40">
        <v>2.5599986148526987E-3</v>
      </c>
      <c r="AA383" s="41">
        <v>2.5044890949511753E-3</v>
      </c>
      <c r="AB383" s="41">
        <v>-5.5509519901523335E-5</v>
      </c>
      <c r="AC383" s="42">
        <v>-0.31701482966034433</v>
      </c>
      <c r="AD383" s="43">
        <v>-14697.025019023844</v>
      </c>
      <c r="AE383" s="40">
        <v>0</v>
      </c>
      <c r="AF383" s="41">
        <v>0</v>
      </c>
      <c r="AG383" s="41">
        <v>0</v>
      </c>
      <c r="AH383" s="42">
        <v>0</v>
      </c>
      <c r="AI383" s="43">
        <v>0</v>
      </c>
      <c r="AJ383" s="42">
        <v>-3.898171811411157</v>
      </c>
      <c r="AK383" s="31">
        <v>-180721.91986143519</v>
      </c>
      <c r="AL383" s="44">
        <f>+$AL$6*W383/H383*10^6</f>
        <v>-699.02679007663039</v>
      </c>
      <c r="AM383" s="31">
        <v>551934.3125</v>
      </c>
      <c r="AN383" s="45">
        <v>-0.32743374667693848</v>
      </c>
      <c r="AR383" s="33"/>
    </row>
    <row r="384" spans="1:44">
      <c r="A384" s="6" t="s">
        <v>3693</v>
      </c>
      <c r="B384" s="6" t="s">
        <v>447</v>
      </c>
      <c r="C384" s="6" t="s">
        <v>3855</v>
      </c>
      <c r="D384" s="30" t="s">
        <v>6437</v>
      </c>
      <c r="E384" s="6" t="s">
        <v>3044</v>
      </c>
      <c r="F384" s="31" t="s">
        <v>4589</v>
      </c>
      <c r="G384" s="6" t="s">
        <v>4234</v>
      </c>
      <c r="H384" s="32">
        <v>104.29</v>
      </c>
      <c r="I384" s="33">
        <v>43.814999999999998</v>
      </c>
      <c r="J384" s="33">
        <v>42.561549999999997</v>
      </c>
      <c r="K384" s="34">
        <v>1</v>
      </c>
      <c r="L384" s="34">
        <v>1</v>
      </c>
      <c r="M384" s="7">
        <v>0</v>
      </c>
      <c r="N384" s="7">
        <v>0</v>
      </c>
      <c r="O384" s="7">
        <v>1</v>
      </c>
      <c r="P384" s="7">
        <v>1</v>
      </c>
      <c r="Q384" s="35">
        <v>43.814999999999998</v>
      </c>
      <c r="R384" s="35">
        <v>42.561549999999997</v>
      </c>
      <c r="S384" s="35">
        <v>4569.4663499999997</v>
      </c>
      <c r="T384" s="35">
        <v>4438.7440495000001</v>
      </c>
      <c r="U384" s="36">
        <v>2.8281564129959288E-3</v>
      </c>
      <c r="V384" s="37">
        <v>2.7478247263100835E-3</v>
      </c>
      <c r="W384" s="37">
        <v>-8.0331686685845231E-5</v>
      </c>
      <c r="X384" s="38">
        <v>-9.5397344020741492</v>
      </c>
      <c r="Y384" s="39">
        <v>-91473.146054982732</v>
      </c>
      <c r="Z384" s="40">
        <v>0</v>
      </c>
      <c r="AA384" s="41">
        <v>0</v>
      </c>
      <c r="AB384" s="41">
        <v>0</v>
      </c>
      <c r="AC384" s="42">
        <v>0</v>
      </c>
      <c r="AD384" s="43">
        <v>0</v>
      </c>
      <c r="AE384" s="40">
        <v>5.7129189755923673E-3</v>
      </c>
      <c r="AF384" s="41">
        <v>5.5411449992258752E-3</v>
      </c>
      <c r="AG384" s="41">
        <v>-1.7177397636649206E-4</v>
      </c>
      <c r="AH384" s="42">
        <v>-0.61826875836086426</v>
      </c>
      <c r="AI384" s="43">
        <v>-5928.360900957563</v>
      </c>
      <c r="AJ384" s="42">
        <v>-10.158003160435014</v>
      </c>
      <c r="AK384" s="31">
        <v>-97401.506955940291</v>
      </c>
      <c r="AL384" s="44">
        <f>+$AL$6*W384/H384*10^6</f>
        <v>-385.13609495562957</v>
      </c>
      <c r="AM384" s="31">
        <v>293668.9375</v>
      </c>
      <c r="AN384" s="45">
        <v>-0.33167112526479003</v>
      </c>
      <c r="AR384" s="33"/>
    </row>
    <row r="385" spans="1:44">
      <c r="A385" s="6" t="s">
        <v>3660</v>
      </c>
      <c r="B385" s="6" t="s">
        <v>414</v>
      </c>
      <c r="C385" s="6" t="s">
        <v>3825</v>
      </c>
      <c r="D385" s="30" t="s">
        <v>6438</v>
      </c>
      <c r="E385" s="6" t="s">
        <v>3014</v>
      </c>
      <c r="F385" s="31" t="s">
        <v>4586</v>
      </c>
      <c r="G385" s="6" t="s">
        <v>4232</v>
      </c>
      <c r="H385" s="32">
        <v>149.93</v>
      </c>
      <c r="I385" s="33">
        <v>27.466999999999999</v>
      </c>
      <c r="J385" s="33">
        <v>27.065484999999999</v>
      </c>
      <c r="K385" s="34">
        <v>0.95</v>
      </c>
      <c r="L385" s="34">
        <v>0.89</v>
      </c>
      <c r="M385" s="7">
        <v>1</v>
      </c>
      <c r="N385" s="7">
        <v>1</v>
      </c>
      <c r="O385" s="7">
        <v>0</v>
      </c>
      <c r="P385" s="7">
        <v>0</v>
      </c>
      <c r="Q385" s="35">
        <v>26.093649999999997</v>
      </c>
      <c r="R385" s="35">
        <v>24.088281649999999</v>
      </c>
      <c r="S385" s="35">
        <v>3912.2209444999999</v>
      </c>
      <c r="T385" s="35">
        <v>3611.5560677845001</v>
      </c>
      <c r="U385" s="36">
        <v>2.4213708791716269E-3</v>
      </c>
      <c r="V385" s="37">
        <v>2.2357502376446643E-3</v>
      </c>
      <c r="W385" s="37">
        <v>-1.8562064152696268E-4</v>
      </c>
      <c r="X385" s="38">
        <v>-22.043252081022921</v>
      </c>
      <c r="Y385" s="39">
        <v>-147023.62489843872</v>
      </c>
      <c r="Z385" s="40">
        <v>4.7952284953794774E-3</v>
      </c>
      <c r="AA385" s="41">
        <v>4.4350862194226688E-3</v>
      </c>
      <c r="AB385" s="41">
        <v>-3.6014227595680855E-4</v>
      </c>
      <c r="AC385" s="42">
        <v>-2.05677228822156</v>
      </c>
      <c r="AD385" s="43">
        <v>-13718.217089452142</v>
      </c>
      <c r="AE385" s="40">
        <v>0</v>
      </c>
      <c r="AF385" s="41">
        <v>0</v>
      </c>
      <c r="AG385" s="41">
        <v>0</v>
      </c>
      <c r="AH385" s="42">
        <v>0</v>
      </c>
      <c r="AI385" s="43">
        <v>0</v>
      </c>
      <c r="AJ385" s="42">
        <v>-24.10002436924448</v>
      </c>
      <c r="AK385" s="31">
        <v>-160741.84198789086</v>
      </c>
      <c r="AL385" s="44">
        <f>+$AL$6*W385/H385*10^6</f>
        <v>-619.0243497864426</v>
      </c>
      <c r="AM385" s="31">
        <v>470405.1875</v>
      </c>
      <c r="AN385" s="45">
        <v>-0.34170933114527113</v>
      </c>
      <c r="AR385" s="33"/>
    </row>
    <row r="386" spans="1:44">
      <c r="A386" s="6" t="s">
        <v>5395</v>
      </c>
      <c r="B386" s="6" t="s">
        <v>5384</v>
      </c>
      <c r="C386" s="6" t="s">
        <v>5441</v>
      </c>
      <c r="D386" s="30" t="s">
        <v>5442</v>
      </c>
      <c r="E386" s="6" t="s">
        <v>5390</v>
      </c>
      <c r="F386" s="31" t="s">
        <v>4589</v>
      </c>
      <c r="G386" s="6" t="s">
        <v>4234</v>
      </c>
      <c r="H386" s="32">
        <v>43.2</v>
      </c>
      <c r="I386" s="33">
        <v>166.05199999999999</v>
      </c>
      <c r="J386" s="33">
        <v>158.47139999999999</v>
      </c>
      <c r="K386" s="34">
        <v>1</v>
      </c>
      <c r="L386" s="34">
        <v>1</v>
      </c>
      <c r="M386" s="7">
        <v>1</v>
      </c>
      <c r="N386" s="7">
        <v>1</v>
      </c>
      <c r="O386" s="7">
        <v>0</v>
      </c>
      <c r="P386" s="7">
        <v>0</v>
      </c>
      <c r="Q386" s="35">
        <v>166.05199999999999</v>
      </c>
      <c r="R386" s="35">
        <v>158.47139999999999</v>
      </c>
      <c r="S386" s="35">
        <v>7173.4463999999998</v>
      </c>
      <c r="T386" s="35">
        <v>6845.9644799999996</v>
      </c>
      <c r="U386" s="36">
        <v>4.4398244533396247E-3</v>
      </c>
      <c r="V386" s="37">
        <v>4.2380255008629217E-3</v>
      </c>
      <c r="W386" s="37">
        <v>-2.0179895247670297E-4</v>
      </c>
      <c r="X386" s="38">
        <v>-23.964496311064529</v>
      </c>
      <c r="Y386" s="39">
        <v>-554733.71090427146</v>
      </c>
      <c r="Z386" s="40">
        <v>8.7925286110735225E-3</v>
      </c>
      <c r="AA386" s="41">
        <v>8.4070251586958848E-3</v>
      </c>
      <c r="AB386" s="41">
        <v>-3.8550345237763767E-4</v>
      </c>
      <c r="AC386" s="42">
        <v>-2.201609949172298</v>
      </c>
      <c r="AD386" s="43">
        <v>-50963.193267877265</v>
      </c>
      <c r="AE386" s="40">
        <v>0</v>
      </c>
      <c r="AF386" s="41">
        <v>0</v>
      </c>
      <c r="AG386" s="41">
        <v>0</v>
      </c>
      <c r="AH386" s="42">
        <v>0</v>
      </c>
      <c r="AI386" s="43">
        <v>0</v>
      </c>
      <c r="AJ386" s="42">
        <v>-26.166106260236827</v>
      </c>
      <c r="AK386" s="31">
        <v>-605696.90417214867</v>
      </c>
      <c r="AL386" s="44">
        <f>+$AL$6*W386/H386*10^6</f>
        <v>-2335.636024035914</v>
      </c>
      <c r="AM386" s="31">
        <v>1755587.25</v>
      </c>
      <c r="AN386" s="45">
        <v>-0.34501099513689715</v>
      </c>
      <c r="AR386" s="33"/>
    </row>
    <row r="387" spans="1:44">
      <c r="A387" s="6" t="s">
        <v>3682</v>
      </c>
      <c r="B387" s="6" t="s">
        <v>436</v>
      </c>
      <c r="C387" s="6" t="s">
        <v>3845</v>
      </c>
      <c r="D387" s="30" t="s">
        <v>6439</v>
      </c>
      <c r="E387" s="6" t="s">
        <v>3033</v>
      </c>
      <c r="F387" s="31" t="s">
        <v>4580</v>
      </c>
      <c r="G387" s="6" t="s">
        <v>4234</v>
      </c>
      <c r="H387" s="32">
        <v>65.900000000000006</v>
      </c>
      <c r="I387" s="33">
        <v>43.737000000000002</v>
      </c>
      <c r="J387" s="33">
        <v>42.885680000000001</v>
      </c>
      <c r="K387" s="34">
        <v>1</v>
      </c>
      <c r="L387" s="34">
        <v>1</v>
      </c>
      <c r="M387" s="7">
        <v>0</v>
      </c>
      <c r="N387" s="7">
        <v>0</v>
      </c>
      <c r="O387" s="7">
        <v>1</v>
      </c>
      <c r="P387" s="7">
        <v>1</v>
      </c>
      <c r="Q387" s="35">
        <v>43.737000000000002</v>
      </c>
      <c r="R387" s="35">
        <v>42.885680000000001</v>
      </c>
      <c r="S387" s="35">
        <v>2882.2683000000002</v>
      </c>
      <c r="T387" s="35">
        <v>2826.1663120000003</v>
      </c>
      <c r="U387" s="36">
        <v>1.7839075621204378E-3</v>
      </c>
      <c r="V387" s="37">
        <v>1.7495511311703034E-3</v>
      </c>
      <c r="W387" s="37">
        <v>-3.4356430950134445E-5</v>
      </c>
      <c r="X387" s="38">
        <v>-4.0799744134494027</v>
      </c>
      <c r="Y387" s="39">
        <v>-61911.599597107779</v>
      </c>
      <c r="Z387" s="40">
        <v>0</v>
      </c>
      <c r="AA387" s="41">
        <v>0</v>
      </c>
      <c r="AB387" s="41">
        <v>0</v>
      </c>
      <c r="AC387" s="42">
        <v>0</v>
      </c>
      <c r="AD387" s="43">
        <v>0</v>
      </c>
      <c r="AE387" s="40">
        <v>3.6035204119225775E-3</v>
      </c>
      <c r="AF387" s="41">
        <v>3.5280694611088178E-3</v>
      </c>
      <c r="AG387" s="41">
        <v>-7.5450950813759667E-5</v>
      </c>
      <c r="AH387" s="42">
        <v>-0.27157178673701377</v>
      </c>
      <c r="AI387" s="43">
        <v>-4120.9679322763841</v>
      </c>
      <c r="AJ387" s="42">
        <v>-4.3515462001864167</v>
      </c>
      <c r="AK387" s="31">
        <v>-66032.567529384163</v>
      </c>
      <c r="AL387" s="44">
        <f>+$AL$6*W387/H387*10^6</f>
        <v>-260.67094802833412</v>
      </c>
      <c r="AM387" s="31">
        <v>188119.34375</v>
      </c>
      <c r="AN387" s="45">
        <v>-0.3510142349695719</v>
      </c>
      <c r="AR387" s="33"/>
    </row>
    <row r="388" spans="1:44">
      <c r="A388" s="6" t="s">
        <v>5493</v>
      </c>
      <c r="B388" s="6" t="s">
        <v>5487</v>
      </c>
      <c r="C388" s="6" t="s">
        <v>3899</v>
      </c>
      <c r="D388" s="30" t="s">
        <v>6440</v>
      </c>
      <c r="E388" s="6" t="s">
        <v>5832</v>
      </c>
      <c r="F388" s="31" t="s">
        <v>4590</v>
      </c>
      <c r="G388" s="6" t="s">
        <v>4234</v>
      </c>
      <c r="H388" s="32">
        <v>21.63</v>
      </c>
      <c r="I388" s="33">
        <v>101.33</v>
      </c>
      <c r="J388" s="33">
        <v>99.512649999999994</v>
      </c>
      <c r="K388" s="34">
        <v>1</v>
      </c>
      <c r="L388" s="34">
        <v>1</v>
      </c>
      <c r="M388" s="7">
        <v>1</v>
      </c>
      <c r="N388" s="7">
        <v>1</v>
      </c>
      <c r="O388" s="7">
        <v>0</v>
      </c>
      <c r="P388" s="7">
        <v>0</v>
      </c>
      <c r="Q388" s="35">
        <v>101.33</v>
      </c>
      <c r="R388" s="35">
        <v>99.512649999999994</v>
      </c>
      <c r="S388" s="35">
        <v>2191.7678999999998</v>
      </c>
      <c r="T388" s="35">
        <v>2152.4586194999997</v>
      </c>
      <c r="U388" s="36">
        <v>1.3565396848110327E-3</v>
      </c>
      <c r="V388" s="37">
        <v>1.3324893147843501E-3</v>
      </c>
      <c r="W388" s="37">
        <v>-2.4050370026682541E-5</v>
      </c>
      <c r="X388" s="38">
        <v>-2.8560852110999386</v>
      </c>
      <c r="Y388" s="39">
        <v>-132042.77443827732</v>
      </c>
      <c r="Z388" s="40">
        <v>2.6864607184605895E-3</v>
      </c>
      <c r="AA388" s="41">
        <v>2.6432760234228253E-3</v>
      </c>
      <c r="AB388" s="41">
        <v>-4.3184695037764252E-5</v>
      </c>
      <c r="AC388" s="42">
        <v>-0.24662776341099382</v>
      </c>
      <c r="AD388" s="43">
        <v>-11402.115737910024</v>
      </c>
      <c r="AE388" s="40">
        <v>0</v>
      </c>
      <c r="AF388" s="41">
        <v>0</v>
      </c>
      <c r="AG388" s="41">
        <v>0</v>
      </c>
      <c r="AH388" s="42">
        <v>0</v>
      </c>
      <c r="AI388" s="43">
        <v>0</v>
      </c>
      <c r="AJ388" s="42">
        <v>-3.1027129745109323</v>
      </c>
      <c r="AK388" s="31">
        <v>-143444.89017618736</v>
      </c>
      <c r="AL388" s="44">
        <f>+$AL$6*W388/H388*10^6</f>
        <v>-555.94937648364635</v>
      </c>
      <c r="AM388" s="31">
        <v>391959.59375</v>
      </c>
      <c r="AN388" s="45">
        <v>-0.36596856528961375</v>
      </c>
      <c r="AR388" s="33"/>
    </row>
    <row r="389" spans="1:44">
      <c r="A389" s="6" t="s">
        <v>3561</v>
      </c>
      <c r="B389" s="6" t="s">
        <v>316</v>
      </c>
      <c r="C389" s="6" t="s">
        <v>625</v>
      </c>
      <c r="D389" s="30" t="s">
        <v>6441</v>
      </c>
      <c r="E389" s="6" t="s">
        <v>2650</v>
      </c>
      <c r="F389" s="31" t="s">
        <v>4589</v>
      </c>
      <c r="G389" s="6" t="s">
        <v>4234</v>
      </c>
      <c r="H389" s="32">
        <v>66.430000000000007</v>
      </c>
      <c r="I389" s="33">
        <v>46.039000000000001</v>
      </c>
      <c r="J389" s="33">
        <v>44.8</v>
      </c>
      <c r="K389" s="34">
        <v>1</v>
      </c>
      <c r="L389" s="34">
        <v>1</v>
      </c>
      <c r="M389" s="7">
        <v>0</v>
      </c>
      <c r="N389" s="7">
        <v>0</v>
      </c>
      <c r="O389" s="7">
        <v>1</v>
      </c>
      <c r="P389" s="7">
        <v>1</v>
      </c>
      <c r="Q389" s="35">
        <v>46.039000000000001</v>
      </c>
      <c r="R389" s="35">
        <v>44.8</v>
      </c>
      <c r="S389" s="35">
        <v>3058.3707700000004</v>
      </c>
      <c r="T389" s="35">
        <v>2976.0640000000003</v>
      </c>
      <c r="U389" s="36">
        <v>1.8929017622582556E-3</v>
      </c>
      <c r="V389" s="37">
        <v>1.842345977845347E-3</v>
      </c>
      <c r="W389" s="37">
        <v>-5.055578441290863E-5</v>
      </c>
      <c r="X389" s="38">
        <v>-6.0037175327061778</v>
      </c>
      <c r="Y389" s="39">
        <v>-90376.59992030976</v>
      </c>
      <c r="Z389" s="40">
        <v>0</v>
      </c>
      <c r="AA389" s="41">
        <v>0</v>
      </c>
      <c r="AB389" s="41">
        <v>0</v>
      </c>
      <c r="AC389" s="42">
        <v>0</v>
      </c>
      <c r="AD389" s="43">
        <v>0</v>
      </c>
      <c r="AE389" s="40">
        <v>3.8236903541985913E-3</v>
      </c>
      <c r="AF389" s="41">
        <v>3.7151955524071622E-3</v>
      </c>
      <c r="AG389" s="41">
        <v>-1.0849480179142904E-4</v>
      </c>
      <c r="AH389" s="42">
        <v>-0.39050703611283449</v>
      </c>
      <c r="AI389" s="43">
        <v>-5878.4741248356831</v>
      </c>
      <c r="AJ389" s="42">
        <v>-6.3942245688190127</v>
      </c>
      <c r="AK389" s="31">
        <v>-96255.074045145448</v>
      </c>
      <c r="AL389" s="44">
        <f>+$AL$6*W389/H389*10^6</f>
        <v>-380.51922635035845</v>
      </c>
      <c r="AM389" s="31">
        <v>250329.25</v>
      </c>
      <c r="AN389" s="45">
        <v>-0.38451389138562692</v>
      </c>
      <c r="AR389" s="33"/>
    </row>
    <row r="390" spans="1:44">
      <c r="A390" s="6" t="s">
        <v>3453</v>
      </c>
      <c r="B390" s="6" t="s">
        <v>209</v>
      </c>
      <c r="C390" s="6" t="s">
        <v>519</v>
      </c>
      <c r="D390" s="30" t="s">
        <v>6443</v>
      </c>
      <c r="E390" s="6" t="s">
        <v>2200</v>
      </c>
      <c r="F390" s="31" t="s">
        <v>4572</v>
      </c>
      <c r="G390" s="6" t="s">
        <v>4234</v>
      </c>
      <c r="H390" s="32">
        <v>23.04</v>
      </c>
      <c r="I390" s="33">
        <v>56.417000000000002</v>
      </c>
      <c r="J390" s="33">
        <v>54.704949999999997</v>
      </c>
      <c r="K390" s="34">
        <v>1</v>
      </c>
      <c r="L390" s="34">
        <v>1</v>
      </c>
      <c r="M390" s="7">
        <v>0.47</v>
      </c>
      <c r="N390" s="7">
        <v>0.47</v>
      </c>
      <c r="O390" s="7">
        <v>0.53</v>
      </c>
      <c r="P390" s="7">
        <v>0.53</v>
      </c>
      <c r="Q390" s="35">
        <v>56.417000000000002</v>
      </c>
      <c r="R390" s="35">
        <v>54.704949999999997</v>
      </c>
      <c r="S390" s="35">
        <v>1299.8476800000001</v>
      </c>
      <c r="T390" s="35">
        <v>1260.4020479999999</v>
      </c>
      <c r="U390" s="36">
        <v>8.0450806954949572E-4</v>
      </c>
      <c r="V390" s="37">
        <v>7.8025763007812923E-4</v>
      </c>
      <c r="W390" s="37">
        <v>-2.425043947136649E-5</v>
      </c>
      <c r="X390" s="38">
        <v>-2.8798443208982847</v>
      </c>
      <c r="Y390" s="39">
        <v>-124993.24309454361</v>
      </c>
      <c r="Z390" s="40">
        <v>7.4881796297044116E-4</v>
      </c>
      <c r="AA390" s="41">
        <v>7.2746928888180185E-4</v>
      </c>
      <c r="AB390" s="41">
        <v>-2.1348674088639318E-5</v>
      </c>
      <c r="AC390" s="42">
        <v>-0.12192226291437393</v>
      </c>
      <c r="AD390" s="43">
        <v>-5291.7648834363681</v>
      </c>
      <c r="AE390" s="40">
        <v>8.6131282540671513E-4</v>
      </c>
      <c r="AF390" s="41">
        <v>8.3391998423974518E-4</v>
      </c>
      <c r="AG390" s="41">
        <v>-2.7392841166969952E-5</v>
      </c>
      <c r="AH390" s="42">
        <v>-9.8595481425803502E-2</v>
      </c>
      <c r="AI390" s="43">
        <v>-4279.3177702171661</v>
      </c>
      <c r="AJ390" s="42">
        <v>-3.1003620652384623</v>
      </c>
      <c r="AK390" s="31">
        <v>-134564.32574819712</v>
      </c>
      <c r="AL390" s="44">
        <f>+$AL$6*W390/H390*10^6</f>
        <v>-526.26821769458536</v>
      </c>
      <c r="AM390" s="31">
        <v>338203</v>
      </c>
      <c r="AN390" s="45">
        <v>-0.39788034330918742</v>
      </c>
      <c r="AR390" s="33"/>
    </row>
    <row r="391" spans="1:44">
      <c r="A391" s="6" t="s">
        <v>6110</v>
      </c>
      <c r="B391" s="6" t="s">
        <v>6091</v>
      </c>
      <c r="C391" s="6" t="s">
        <v>6128</v>
      </c>
      <c r="D391" s="30" t="s">
        <v>6442</v>
      </c>
      <c r="E391" s="6" t="s">
        <v>6484</v>
      </c>
      <c r="F391" s="31" t="s">
        <v>4576</v>
      </c>
      <c r="G391" s="6" t="s">
        <v>4232</v>
      </c>
      <c r="H391" s="32">
        <v>27.22</v>
      </c>
      <c r="I391" s="33">
        <v>66.998000000000005</v>
      </c>
      <c r="J391" s="33">
        <v>64.077659999999995</v>
      </c>
      <c r="K391" s="34">
        <v>0.94</v>
      </c>
      <c r="L391" s="34">
        <v>0.93</v>
      </c>
      <c r="M391" s="7">
        <v>1</v>
      </c>
      <c r="N391" s="7">
        <v>1</v>
      </c>
      <c r="O391" s="7">
        <v>0</v>
      </c>
      <c r="P391" s="7">
        <v>0</v>
      </c>
      <c r="Q391" s="35">
        <v>62.978120000000004</v>
      </c>
      <c r="R391" s="35">
        <v>59.592223799999999</v>
      </c>
      <c r="S391" s="35">
        <v>1714.2644264</v>
      </c>
      <c r="T391" s="35">
        <v>1622.1003318359999</v>
      </c>
      <c r="U391" s="36">
        <v>1.0610009046447947E-3</v>
      </c>
      <c r="V391" s="37">
        <v>1.0041686005474535E-3</v>
      </c>
      <c r="W391" s="37">
        <v>-5.6832304097341208E-5</v>
      </c>
      <c r="X391" s="38">
        <v>-6.7490813266102778</v>
      </c>
      <c r="Y391" s="39">
        <v>-247945.67695114907</v>
      </c>
      <c r="Z391" s="40">
        <v>2.1011823572094357E-3</v>
      </c>
      <c r="AA391" s="41">
        <v>1.991982041319939E-3</v>
      </c>
      <c r="AB391" s="41">
        <v>-1.0920031588949669E-4</v>
      </c>
      <c r="AC391" s="42">
        <v>-0.62364292831173573</v>
      </c>
      <c r="AD391" s="43">
        <v>-22911.202362664797</v>
      </c>
      <c r="AE391" s="40">
        <v>0</v>
      </c>
      <c r="AF391" s="41">
        <v>0</v>
      </c>
      <c r="AG391" s="41">
        <v>0</v>
      </c>
      <c r="AH391" s="42">
        <v>0</v>
      </c>
      <c r="AI391" s="43">
        <v>0</v>
      </c>
      <c r="AJ391" s="42">
        <v>-7.372724254922014</v>
      </c>
      <c r="AK391" s="31">
        <v>-270856.87931381387</v>
      </c>
      <c r="AL391" s="44">
        <f>+$AL$6*W391/H391*10^6</f>
        <v>-1043.943866593336</v>
      </c>
      <c r="AM391" s="31">
        <v>671004.75</v>
      </c>
      <c r="AN391" s="45">
        <v>-0.40365866160234165</v>
      </c>
      <c r="AR391" s="33"/>
    </row>
    <row r="392" spans="1:44">
      <c r="A392" s="6" t="s">
        <v>3725</v>
      </c>
      <c r="B392" s="6" t="s">
        <v>477</v>
      </c>
      <c r="C392" s="6" t="s">
        <v>3886</v>
      </c>
      <c r="D392" s="30" t="s">
        <v>6444</v>
      </c>
      <c r="E392" s="6" t="s">
        <v>3076</v>
      </c>
      <c r="F392" s="31" t="s">
        <v>4573</v>
      </c>
      <c r="G392" s="6" t="s">
        <v>4232</v>
      </c>
      <c r="H392" s="32">
        <v>80.87</v>
      </c>
      <c r="I392" s="33">
        <v>83.507999999999996</v>
      </c>
      <c r="J392" s="33">
        <v>83.507530000000003</v>
      </c>
      <c r="K392" s="34">
        <v>0.93</v>
      </c>
      <c r="L392" s="34">
        <v>0.9</v>
      </c>
      <c r="M392" s="7">
        <v>0.55000000000000004</v>
      </c>
      <c r="N392" s="7">
        <v>0.55000000000000004</v>
      </c>
      <c r="O392" s="7">
        <v>0.45</v>
      </c>
      <c r="P392" s="7">
        <v>0.45</v>
      </c>
      <c r="Q392" s="35">
        <v>77.662440000000004</v>
      </c>
      <c r="R392" s="35">
        <v>75.156777000000005</v>
      </c>
      <c r="S392" s="35">
        <v>6280.5615228000006</v>
      </c>
      <c r="T392" s="35">
        <v>6077.9285559900009</v>
      </c>
      <c r="U392" s="36">
        <v>3.8871957877361983E-3</v>
      </c>
      <c r="V392" s="37">
        <v>3.7625693630108609E-3</v>
      </c>
      <c r="W392" s="37">
        <v>-1.2462642472533744E-4</v>
      </c>
      <c r="X392" s="38">
        <v>-14.799925663322284</v>
      </c>
      <c r="Y392" s="39">
        <v>-183008.84955264354</v>
      </c>
      <c r="Z392" s="40">
        <v>4.2339633687866656E-3</v>
      </c>
      <c r="AA392" s="41">
        <v>4.1051212196225491E-3</v>
      </c>
      <c r="AB392" s="41">
        <v>-1.2884214916411649E-4</v>
      </c>
      <c r="AC392" s="42">
        <v>-0.73581742452098142</v>
      </c>
      <c r="AD392" s="43">
        <v>-9098.7686969331189</v>
      </c>
      <c r="AE392" s="40">
        <v>3.5334875801067535E-3</v>
      </c>
      <c r="AF392" s="41">
        <v>3.414345898669565E-3</v>
      </c>
      <c r="AG392" s="41">
        <v>-1.1914168143718849E-4</v>
      </c>
      <c r="AH392" s="42">
        <v>-0.4288285164571955</v>
      </c>
      <c r="AI392" s="43">
        <v>-5302.6897051712067</v>
      </c>
      <c r="AJ392" s="42">
        <v>-15.964571604300462</v>
      </c>
      <c r="AK392" s="31">
        <v>-197410.30795474787</v>
      </c>
      <c r="AL392" s="44">
        <f>+$AL$6*W392/H392*10^6</f>
        <v>-770.53558009977394</v>
      </c>
      <c r="AM392" s="31">
        <v>453553.75</v>
      </c>
      <c r="AN392" s="45">
        <v>-0.43525228918236897</v>
      </c>
      <c r="AR392" s="33"/>
    </row>
    <row r="393" spans="1:44">
      <c r="A393" s="6" t="s">
        <v>3609</v>
      </c>
      <c r="B393" s="6" t="s">
        <v>366</v>
      </c>
      <c r="C393" s="6" t="s">
        <v>3775</v>
      </c>
      <c r="D393" s="30" t="s">
        <v>6445</v>
      </c>
      <c r="E393" s="6" t="s">
        <v>2698</v>
      </c>
      <c r="F393" s="31" t="s">
        <v>4574</v>
      </c>
      <c r="G393" s="6" t="s">
        <v>4232</v>
      </c>
      <c r="H393" s="32">
        <v>74.650000000000006</v>
      </c>
      <c r="I393" s="33">
        <v>44.478999999999999</v>
      </c>
      <c r="J393" s="33">
        <v>45.141489999999997</v>
      </c>
      <c r="K393" s="34">
        <v>1</v>
      </c>
      <c r="L393" s="34">
        <v>0.93</v>
      </c>
      <c r="M393" s="7">
        <v>0</v>
      </c>
      <c r="N393" s="7">
        <v>0</v>
      </c>
      <c r="O393" s="7">
        <v>1</v>
      </c>
      <c r="P393" s="7">
        <v>1</v>
      </c>
      <c r="Q393" s="35">
        <v>44.478999999999999</v>
      </c>
      <c r="R393" s="35">
        <v>41.981585699999997</v>
      </c>
      <c r="S393" s="35">
        <v>3320.3573500000002</v>
      </c>
      <c r="T393" s="35">
        <v>3133.9253725049998</v>
      </c>
      <c r="U393" s="36">
        <v>2.0550517748841E-3</v>
      </c>
      <c r="V393" s="37">
        <v>1.9400707796949483E-3</v>
      </c>
      <c r="W393" s="37">
        <v>-1.1498099518915178E-4</v>
      </c>
      <c r="X393" s="38">
        <v>-13.654489288645168</v>
      </c>
      <c r="Y393" s="39">
        <v>-182913.45329732305</v>
      </c>
      <c r="Z393" s="40">
        <v>0</v>
      </c>
      <c r="AA393" s="41">
        <v>0</v>
      </c>
      <c r="AB393" s="41">
        <v>0</v>
      </c>
      <c r="AC393" s="42">
        <v>0</v>
      </c>
      <c r="AD393" s="43">
        <v>0</v>
      </c>
      <c r="AE393" s="40">
        <v>4.1512358462958351E-3</v>
      </c>
      <c r="AF393" s="41">
        <v>3.9122631789862495E-3</v>
      </c>
      <c r="AG393" s="41">
        <v>-2.3897266730958568E-4</v>
      </c>
      <c r="AH393" s="42">
        <v>-0.86013805714346192</v>
      </c>
      <c r="AI393" s="43">
        <v>-11522.278059523936</v>
      </c>
      <c r="AJ393" s="42">
        <v>-14.514627345788631</v>
      </c>
      <c r="AK393" s="31">
        <v>-194435.73135684698</v>
      </c>
      <c r="AL393" s="44">
        <f>+$AL$6*W393/H393*10^6</f>
        <v>-770.13392625017934</v>
      </c>
      <c r="AM393" s="31">
        <v>441420.6875</v>
      </c>
      <c r="AN393" s="45">
        <v>-0.44047716127225456</v>
      </c>
      <c r="AR393" s="33"/>
    </row>
    <row r="394" spans="1:44">
      <c r="A394" s="6" t="s">
        <v>3481</v>
      </c>
      <c r="B394" s="6" t="s">
        <v>235</v>
      </c>
      <c r="C394" s="6" t="s">
        <v>545</v>
      </c>
      <c r="D394" s="30" t="s">
        <v>6446</v>
      </c>
      <c r="E394" s="6" t="s">
        <v>2573</v>
      </c>
      <c r="F394" s="31" t="s">
        <v>4586</v>
      </c>
      <c r="G394" s="6" t="s">
        <v>4232</v>
      </c>
      <c r="H394" s="32">
        <v>41.14</v>
      </c>
      <c r="I394" s="33">
        <v>68.936999999999998</v>
      </c>
      <c r="J394" s="33">
        <v>68.990449999999996</v>
      </c>
      <c r="K394" s="34">
        <v>1</v>
      </c>
      <c r="L394" s="34">
        <v>0.89</v>
      </c>
      <c r="M394" s="7">
        <v>1</v>
      </c>
      <c r="N394" s="7">
        <v>1</v>
      </c>
      <c r="O394" s="7">
        <v>0</v>
      </c>
      <c r="P394" s="7">
        <v>0</v>
      </c>
      <c r="Q394" s="35">
        <v>68.936999999999998</v>
      </c>
      <c r="R394" s="35">
        <v>61.401500499999997</v>
      </c>
      <c r="S394" s="35">
        <v>2836.0681799999998</v>
      </c>
      <c r="T394" s="35">
        <v>2526.0577305699999</v>
      </c>
      <c r="U394" s="36">
        <v>1.7553131583867977E-3</v>
      </c>
      <c r="V394" s="37">
        <v>1.5637675465718425E-3</v>
      </c>
      <c r="W394" s="37">
        <v>-1.9154561181495525E-4</v>
      </c>
      <c r="X394" s="38">
        <v>-22.746867867265205</v>
      </c>
      <c r="Y394" s="39">
        <v>-552913.657444463</v>
      </c>
      <c r="Z394" s="40">
        <v>3.4761827474734056E-3</v>
      </c>
      <c r="AA394" s="41">
        <v>3.1020655972232303E-3</v>
      </c>
      <c r="AB394" s="41">
        <v>-3.7411715025017535E-4</v>
      </c>
      <c r="AC394" s="42">
        <v>-2.1365827856190491</v>
      </c>
      <c r="AD394" s="43">
        <v>-51934.438153112525</v>
      </c>
      <c r="AE394" s="40">
        <v>0</v>
      </c>
      <c r="AF394" s="41">
        <v>0</v>
      </c>
      <c r="AG394" s="41">
        <v>0</v>
      </c>
      <c r="AH394" s="42">
        <v>0</v>
      </c>
      <c r="AI394" s="43">
        <v>0</v>
      </c>
      <c r="AJ394" s="42">
        <v>-24.883450652884253</v>
      </c>
      <c r="AK394" s="31">
        <v>-604848.09559757554</v>
      </c>
      <c r="AL394" s="44">
        <f>+$AL$6*W394/H394*10^6</f>
        <v>-2327.9729194817119</v>
      </c>
      <c r="AM394" s="31">
        <v>1287968.875</v>
      </c>
      <c r="AN394" s="45">
        <v>-0.46961390708884604</v>
      </c>
      <c r="AR394" s="33"/>
    </row>
    <row r="395" spans="1:44">
      <c r="A395" s="6" t="s">
        <v>3646</v>
      </c>
      <c r="B395" s="6" t="s">
        <v>401</v>
      </c>
      <c r="C395" s="6" t="s">
        <v>3812</v>
      </c>
      <c r="D395" s="30" t="s">
        <v>6447</v>
      </c>
      <c r="E395" s="6" t="s">
        <v>2734</v>
      </c>
      <c r="F395" s="31" t="s">
        <v>4573</v>
      </c>
      <c r="G395" s="6" t="s">
        <v>4232</v>
      </c>
      <c r="H395" s="32">
        <v>27.02</v>
      </c>
      <c r="I395" s="33">
        <v>79.009</v>
      </c>
      <c r="J395" s="33">
        <v>78.565749999999994</v>
      </c>
      <c r="K395" s="34">
        <v>1</v>
      </c>
      <c r="L395" s="34">
        <v>0.95</v>
      </c>
      <c r="M395" s="7">
        <v>0</v>
      </c>
      <c r="N395" s="7">
        <v>0</v>
      </c>
      <c r="O395" s="7">
        <v>1</v>
      </c>
      <c r="P395" s="7">
        <v>1</v>
      </c>
      <c r="Q395" s="35">
        <v>79.009</v>
      </c>
      <c r="R395" s="35">
        <v>74.637462499999998</v>
      </c>
      <c r="S395" s="35">
        <v>2134.8231799999999</v>
      </c>
      <c r="T395" s="35">
        <v>2016.7042367499998</v>
      </c>
      <c r="U395" s="36">
        <v>1.3212951808101972E-3</v>
      </c>
      <c r="V395" s="37">
        <v>1.2484499456597816E-3</v>
      </c>
      <c r="W395" s="37">
        <v>-7.2845235150415617E-5</v>
      </c>
      <c r="X395" s="38">
        <v>-8.6506859803561102</v>
      </c>
      <c r="Y395" s="39">
        <v>-320158.62251502997</v>
      </c>
      <c r="Z395" s="40">
        <v>0</v>
      </c>
      <c r="AA395" s="41">
        <v>0</v>
      </c>
      <c r="AB395" s="41">
        <v>0</v>
      </c>
      <c r="AC395" s="42">
        <v>0</v>
      </c>
      <c r="AD395" s="43">
        <v>0</v>
      </c>
      <c r="AE395" s="40">
        <v>2.6690363645103638E-3</v>
      </c>
      <c r="AF395" s="41">
        <v>2.5175703919318535E-3</v>
      </c>
      <c r="AG395" s="41">
        <v>-1.5146597257851028E-4</v>
      </c>
      <c r="AH395" s="42">
        <v>-0.54517384286566417</v>
      </c>
      <c r="AI395" s="43">
        <v>-20176.678122341382</v>
      </c>
      <c r="AJ395" s="42">
        <v>-9.1958598232217739</v>
      </c>
      <c r="AK395" s="31">
        <v>-340335.30063737137</v>
      </c>
      <c r="AL395" s="44">
        <f>+$AL$6*W395/H395*10^6</f>
        <v>-1347.9873269877057</v>
      </c>
      <c r="AM395" s="31">
        <v>721657.9375</v>
      </c>
      <c r="AN395" s="45">
        <v>-0.47160196396699561</v>
      </c>
      <c r="AR395" s="33"/>
    </row>
    <row r="396" spans="1:44">
      <c r="A396" s="6" t="s">
        <v>3472</v>
      </c>
      <c r="B396" s="6" t="s">
        <v>226</v>
      </c>
      <c r="C396" s="6" t="s">
        <v>536</v>
      </c>
      <c r="D396" s="30" t="s">
        <v>6448</v>
      </c>
      <c r="E396" s="6" t="s">
        <v>2565</v>
      </c>
      <c r="F396" s="31" t="s">
        <v>4590</v>
      </c>
      <c r="G396" s="6" t="s">
        <v>4234</v>
      </c>
      <c r="H396" s="32">
        <v>18.149999999999999</v>
      </c>
      <c r="I396" s="33">
        <v>159.45400000000001</v>
      </c>
      <c r="J396" s="33">
        <v>154.8648</v>
      </c>
      <c r="K396" s="34">
        <v>1</v>
      </c>
      <c r="L396" s="34">
        <v>1</v>
      </c>
      <c r="M396" s="7">
        <v>1</v>
      </c>
      <c r="N396" s="7">
        <v>1</v>
      </c>
      <c r="O396" s="7">
        <v>0</v>
      </c>
      <c r="P396" s="7">
        <v>0</v>
      </c>
      <c r="Q396" s="35">
        <v>159.45400000000001</v>
      </c>
      <c r="R396" s="35">
        <v>154.8648</v>
      </c>
      <c r="S396" s="35">
        <v>2894.0900999999999</v>
      </c>
      <c r="T396" s="35">
        <v>2810.79612</v>
      </c>
      <c r="U396" s="36">
        <v>1.7912243682685243E-3</v>
      </c>
      <c r="V396" s="37">
        <v>1.7400361437876694E-3</v>
      </c>
      <c r="W396" s="37">
        <v>-5.1188224480854883E-5</v>
      </c>
      <c r="X396" s="38">
        <v>-6.0788225195718413</v>
      </c>
      <c r="Y396" s="39">
        <v>-334921.3509405973</v>
      </c>
      <c r="Z396" s="40">
        <v>3.5473005008129191E-3</v>
      </c>
      <c r="AA396" s="41">
        <v>3.4517318583582217E-3</v>
      </c>
      <c r="AB396" s="41">
        <v>-9.5568642454697383E-5</v>
      </c>
      <c r="AC396" s="42">
        <v>-0.545792450779507</v>
      </c>
      <c r="AD396" s="43">
        <v>-30071.20940933923</v>
      </c>
      <c r="AE396" s="40">
        <v>0</v>
      </c>
      <c r="AF396" s="41">
        <v>0</v>
      </c>
      <c r="AG396" s="41">
        <v>0</v>
      </c>
      <c r="AH396" s="42">
        <v>0</v>
      </c>
      <c r="AI396" s="43">
        <v>0</v>
      </c>
      <c r="AJ396" s="42">
        <v>-6.6246149703513479</v>
      </c>
      <c r="AK396" s="31">
        <v>-364992.56034993654</v>
      </c>
      <c r="AL396" s="44">
        <f>+$AL$6*W396/H396*10^6</f>
        <v>-1410.1439250924211</v>
      </c>
      <c r="AM396" s="31">
        <v>719955.875</v>
      </c>
      <c r="AN396" s="45">
        <v>-0.50696518081741682</v>
      </c>
      <c r="AR396" s="33"/>
    </row>
    <row r="397" spans="1:44">
      <c r="A397" s="6" t="s">
        <v>3620</v>
      </c>
      <c r="B397" s="6" t="s">
        <v>377</v>
      </c>
      <c r="C397" s="6" t="s">
        <v>3787</v>
      </c>
      <c r="D397" s="30" t="s">
        <v>6449</v>
      </c>
      <c r="E397" s="6" t="s">
        <v>2709</v>
      </c>
      <c r="F397" s="31" t="s">
        <v>4591</v>
      </c>
      <c r="G397" s="6" t="s">
        <v>4232</v>
      </c>
      <c r="H397" s="32">
        <v>28.93</v>
      </c>
      <c r="I397" s="33">
        <v>48.822000000000003</v>
      </c>
      <c r="J397" s="33">
        <v>48.81664</v>
      </c>
      <c r="K397" s="34">
        <v>0.8</v>
      </c>
      <c r="L397" s="34">
        <v>0.72</v>
      </c>
      <c r="M397" s="7">
        <v>0</v>
      </c>
      <c r="N397" s="7">
        <v>0</v>
      </c>
      <c r="O397" s="7">
        <v>1</v>
      </c>
      <c r="P397" s="7">
        <v>1</v>
      </c>
      <c r="Q397" s="35">
        <v>39.057600000000008</v>
      </c>
      <c r="R397" s="35">
        <v>35.147980799999999</v>
      </c>
      <c r="S397" s="35">
        <v>1129.9363680000001</v>
      </c>
      <c r="T397" s="35">
        <v>1016.831084544</v>
      </c>
      <c r="U397" s="36">
        <v>6.9934573113478084E-4</v>
      </c>
      <c r="V397" s="37">
        <v>6.29473915466119E-4</v>
      </c>
      <c r="W397" s="37">
        <v>-6.9871815668661841E-5</v>
      </c>
      <c r="X397" s="38">
        <v>-8.2975795874477409</v>
      </c>
      <c r="Y397" s="39">
        <v>-286815.74792422191</v>
      </c>
      <c r="Z397" s="40">
        <v>0</v>
      </c>
      <c r="AA397" s="41">
        <v>0</v>
      </c>
      <c r="AB397" s="41">
        <v>0</v>
      </c>
      <c r="AC397" s="42">
        <v>0</v>
      </c>
      <c r="AD397" s="43">
        <v>0</v>
      </c>
      <c r="AE397" s="40">
        <v>1.4126890151973921E-3</v>
      </c>
      <c r="AF397" s="41">
        <v>1.2693699876236597E-3</v>
      </c>
      <c r="AG397" s="41">
        <v>-1.433190275737324E-4</v>
      </c>
      <c r="AH397" s="42">
        <v>-0.51585041635435458</v>
      </c>
      <c r="AI397" s="43">
        <v>-17830.985701844264</v>
      </c>
      <c r="AJ397" s="42">
        <v>-8.813430003802095</v>
      </c>
      <c r="AK397" s="31">
        <v>-304646.73362606618</v>
      </c>
      <c r="AL397" s="44">
        <f>+$AL$6*W397/H397*10^6</f>
        <v>-1207.6013769212209</v>
      </c>
      <c r="AM397" s="31">
        <v>588746.3125</v>
      </c>
      <c r="AN397" s="45">
        <v>-0.51744992224654685</v>
      </c>
      <c r="AR397" s="33"/>
    </row>
    <row r="398" spans="1:44">
      <c r="A398" s="6" t="s">
        <v>3697</v>
      </c>
      <c r="B398" s="6" t="s">
        <v>450</v>
      </c>
      <c r="C398" s="6" t="s">
        <v>3859</v>
      </c>
      <c r="D398" s="30" t="s">
        <v>6450</v>
      </c>
      <c r="E398" s="6" t="s">
        <v>3048</v>
      </c>
      <c r="F398" s="31" t="s">
        <v>4573</v>
      </c>
      <c r="G398" s="6" t="s">
        <v>4234</v>
      </c>
      <c r="H398" s="32">
        <v>56.35</v>
      </c>
      <c r="I398" s="33">
        <v>49.46</v>
      </c>
      <c r="J398" s="33">
        <v>48.219179999999994</v>
      </c>
      <c r="K398" s="34">
        <v>1</v>
      </c>
      <c r="L398" s="34">
        <v>1</v>
      </c>
      <c r="M398" s="7">
        <v>0</v>
      </c>
      <c r="N398" s="7">
        <v>0</v>
      </c>
      <c r="O398" s="7">
        <v>1</v>
      </c>
      <c r="P398" s="7">
        <v>1</v>
      </c>
      <c r="Q398" s="35">
        <v>49.46</v>
      </c>
      <c r="R398" s="35">
        <v>48.219179999999994</v>
      </c>
      <c r="S398" s="35">
        <v>2787.0709999999999</v>
      </c>
      <c r="T398" s="35">
        <v>2717.1507929999998</v>
      </c>
      <c r="U398" s="36">
        <v>1.7249875846279024E-3</v>
      </c>
      <c r="V398" s="37">
        <v>1.6820645774697197E-3</v>
      </c>
      <c r="W398" s="37">
        <v>-4.2923007158182733E-5</v>
      </c>
      <c r="X398" s="38">
        <v>-5.0972923004683004</v>
      </c>
      <c r="Y398" s="39">
        <v>-90457.716068647744</v>
      </c>
      <c r="Z398" s="40">
        <v>0</v>
      </c>
      <c r="AA398" s="41">
        <v>0</v>
      </c>
      <c r="AB398" s="41">
        <v>0</v>
      </c>
      <c r="AC398" s="42">
        <v>0</v>
      </c>
      <c r="AD398" s="43">
        <v>0</v>
      </c>
      <c r="AE398" s="40">
        <v>3.4845011611089327E-3</v>
      </c>
      <c r="AF398" s="41">
        <v>3.3919789834402727E-3</v>
      </c>
      <c r="AG398" s="41">
        <v>-9.2522177668659996E-5</v>
      </c>
      <c r="AH398" s="42">
        <v>-0.33301652041865631</v>
      </c>
      <c r="AI398" s="43">
        <v>-5909.7874076070329</v>
      </c>
      <c r="AJ398" s="42">
        <v>-5.4303088208869568</v>
      </c>
      <c r="AK398" s="31">
        <v>-96367.503476254773</v>
      </c>
      <c r="AL398" s="44">
        <f>+$AL$6*W398/H398*10^6</f>
        <v>-380.86075561830285</v>
      </c>
      <c r="AM398" s="31">
        <v>181110.546875</v>
      </c>
      <c r="AN398" s="45">
        <v>-0.532092167679038</v>
      </c>
      <c r="AR398" s="33"/>
    </row>
    <row r="399" spans="1:44">
      <c r="A399" s="6" t="s">
        <v>4403</v>
      </c>
      <c r="B399" s="6" t="s">
        <v>1717</v>
      </c>
      <c r="C399" s="6" t="s">
        <v>2763</v>
      </c>
      <c r="D399" s="30" t="s">
        <v>2377</v>
      </c>
      <c r="E399" s="6" t="s">
        <v>801</v>
      </c>
      <c r="F399" s="31" t="s">
        <v>4584</v>
      </c>
      <c r="G399" s="6" t="s">
        <v>4232</v>
      </c>
      <c r="H399" s="32">
        <v>60.99</v>
      </c>
      <c r="I399" s="33">
        <v>53.216000000000001</v>
      </c>
      <c r="J399" s="33">
        <v>52.316699999999997</v>
      </c>
      <c r="K399" s="34">
        <v>0.63</v>
      </c>
      <c r="L399" s="34">
        <v>0.61</v>
      </c>
      <c r="M399" s="7">
        <v>0</v>
      </c>
      <c r="N399" s="7">
        <v>0</v>
      </c>
      <c r="O399" s="7">
        <v>1</v>
      </c>
      <c r="P399" s="7">
        <v>1</v>
      </c>
      <c r="Q399" s="35">
        <v>33.52608</v>
      </c>
      <c r="R399" s="35">
        <v>31.913186999999997</v>
      </c>
      <c r="S399" s="35">
        <v>2044.7556192000002</v>
      </c>
      <c r="T399" s="35">
        <v>1946.3852751299999</v>
      </c>
      <c r="U399" s="36">
        <v>1.2655501265371925E-3</v>
      </c>
      <c r="V399" s="37">
        <v>1.2049186721028728E-3</v>
      </c>
      <c r="W399" s="37">
        <v>-6.0631454434319611E-5</v>
      </c>
      <c r="X399" s="38">
        <v>-7.2002468213677853</v>
      </c>
      <c r="Y399" s="39">
        <v>-118056.18661039163</v>
      </c>
      <c r="Z399" s="40">
        <v>0</v>
      </c>
      <c r="AA399" s="41">
        <v>0</v>
      </c>
      <c r="AB399" s="41">
        <v>0</v>
      </c>
      <c r="AC399" s="42">
        <v>0</v>
      </c>
      <c r="AD399" s="43">
        <v>0</v>
      </c>
      <c r="AE399" s="40">
        <v>2.5564305068964568E-3</v>
      </c>
      <c r="AF399" s="41">
        <v>2.4297871004903674E-3</v>
      </c>
      <c r="AG399" s="41">
        <v>-1.2664340640608941E-4</v>
      </c>
      <c r="AH399" s="42">
        <v>-0.45582959240709015</v>
      </c>
      <c r="AI399" s="43">
        <v>-7473.8414888849011</v>
      </c>
      <c r="AJ399" s="42">
        <v>-7.6560764137748754</v>
      </c>
      <c r="AK399" s="31">
        <v>-125530.02809927653</v>
      </c>
      <c r="AL399" s="44">
        <f>+$AL$6*W399/H399*10^6</f>
        <v>-497.06062005508778</v>
      </c>
      <c r="AM399" s="31">
        <v>221445.75</v>
      </c>
      <c r="AN399" s="45">
        <v>-0.5668658265027734</v>
      </c>
      <c r="AR399" s="33"/>
    </row>
    <row r="400" spans="1:44">
      <c r="A400" s="6" t="s">
        <v>3741</v>
      </c>
      <c r="B400" s="6" t="s">
        <v>491</v>
      </c>
      <c r="C400" s="6" t="s">
        <v>3903</v>
      </c>
      <c r="D400" s="30" t="s">
        <v>6451</v>
      </c>
      <c r="E400" s="6" t="s">
        <v>3090</v>
      </c>
      <c r="F400" s="31" t="s">
        <v>4573</v>
      </c>
      <c r="G400" s="6" t="s">
        <v>4232</v>
      </c>
      <c r="H400" s="32">
        <v>40.81</v>
      </c>
      <c r="I400" s="33">
        <v>69.399000000000001</v>
      </c>
      <c r="J400" s="33">
        <v>68.657539999999997</v>
      </c>
      <c r="K400" s="34">
        <v>0.75</v>
      </c>
      <c r="L400" s="34">
        <v>0.73</v>
      </c>
      <c r="M400" s="7">
        <v>1</v>
      </c>
      <c r="N400" s="7">
        <v>1</v>
      </c>
      <c r="O400" s="7">
        <v>0</v>
      </c>
      <c r="P400" s="7">
        <v>0</v>
      </c>
      <c r="Q400" s="35">
        <v>52.049250000000001</v>
      </c>
      <c r="R400" s="35">
        <v>50.120004199999997</v>
      </c>
      <c r="S400" s="35">
        <v>2124.1298925000001</v>
      </c>
      <c r="T400" s="35">
        <v>2045.3973714020001</v>
      </c>
      <c r="U400" s="36">
        <v>1.3146768391259142E-3</v>
      </c>
      <c r="V400" s="37">
        <v>1.2662125613891097E-3</v>
      </c>
      <c r="W400" s="37">
        <v>-4.8464277736804491E-5</v>
      </c>
      <c r="X400" s="38">
        <v>-5.7553420906688819</v>
      </c>
      <c r="Y400" s="39">
        <v>-141027.74052116837</v>
      </c>
      <c r="Z400" s="40">
        <v>2.6035564792737248E-3</v>
      </c>
      <c r="AA400" s="41">
        <v>2.5118019836566615E-3</v>
      </c>
      <c r="AB400" s="41">
        <v>-9.1754495617063329E-5</v>
      </c>
      <c r="AC400" s="42">
        <v>-0.52400986083498624</v>
      </c>
      <c r="AD400" s="43">
        <v>-12840.231826390253</v>
      </c>
      <c r="AE400" s="40">
        <v>0</v>
      </c>
      <c r="AF400" s="41">
        <v>0</v>
      </c>
      <c r="AG400" s="41">
        <v>0</v>
      </c>
      <c r="AH400" s="42">
        <v>0</v>
      </c>
      <c r="AI400" s="43">
        <v>0</v>
      </c>
      <c r="AJ400" s="42">
        <v>-6.2793519515038678</v>
      </c>
      <c r="AK400" s="31">
        <v>-153867.97234755862</v>
      </c>
      <c r="AL400" s="44">
        <f>+$AL$6*W400/H400*10^6</f>
        <v>-593.77943808875875</v>
      </c>
      <c r="AM400" s="31">
        <v>271372</v>
      </c>
      <c r="AN400" s="45">
        <v>-0.56700017815971659</v>
      </c>
      <c r="AR400" s="33"/>
    </row>
    <row r="401" spans="1:44">
      <c r="A401" s="6" t="s">
        <v>6111</v>
      </c>
      <c r="B401" s="6" t="s">
        <v>6092</v>
      </c>
      <c r="C401" s="6" t="s">
        <v>6129</v>
      </c>
      <c r="D401" s="30" t="s">
        <v>6452</v>
      </c>
      <c r="E401" s="6" t="s">
        <v>6485</v>
      </c>
      <c r="F401" s="31" t="s">
        <v>4580</v>
      </c>
      <c r="G401" s="6" t="s">
        <v>4232</v>
      </c>
      <c r="H401" s="32">
        <v>102</v>
      </c>
      <c r="I401" s="33">
        <v>40.548999999999999</v>
      </c>
      <c r="J401" s="33">
        <v>40.520689999999995</v>
      </c>
      <c r="K401" s="34">
        <v>1</v>
      </c>
      <c r="L401" s="34">
        <v>0.94</v>
      </c>
      <c r="M401" s="7">
        <v>0.28000000000000003</v>
      </c>
      <c r="N401" s="7">
        <v>0.28000000000000003</v>
      </c>
      <c r="O401" s="7">
        <v>0.72</v>
      </c>
      <c r="P401" s="7">
        <v>0.72</v>
      </c>
      <c r="Q401" s="35">
        <v>40.548999999999999</v>
      </c>
      <c r="R401" s="35">
        <v>38.08944859999999</v>
      </c>
      <c r="S401" s="35">
        <v>4135.9979999999996</v>
      </c>
      <c r="T401" s="35">
        <v>3885.1237571999991</v>
      </c>
      <c r="U401" s="36">
        <v>2.5598720664259484E-3</v>
      </c>
      <c r="V401" s="37">
        <v>2.4051035621239394E-3</v>
      </c>
      <c r="W401" s="37">
        <v>-1.5476850430200901E-4</v>
      </c>
      <c r="X401" s="38">
        <v>-18.379427667458561</v>
      </c>
      <c r="Y401" s="39">
        <v>-180190.46732802509</v>
      </c>
      <c r="Z401" s="40">
        <v>1.4194636778907281E-3</v>
      </c>
      <c r="AA401" s="41">
        <v>1.3358896784693359E-3</v>
      </c>
      <c r="AB401" s="41">
        <v>-8.3573999421392197E-5</v>
      </c>
      <c r="AC401" s="42">
        <v>-0.47729105273488931</v>
      </c>
      <c r="AD401" s="43">
        <v>-4679.3240464204837</v>
      </c>
      <c r="AE401" s="40">
        <v>3.7231059703925159E-3</v>
      </c>
      <c r="AF401" s="41">
        <v>3.4920203471352105E-3</v>
      </c>
      <c r="AG401" s="41">
        <v>-2.3108562325730537E-4</v>
      </c>
      <c r="AH401" s="42">
        <v>-0.8317500961933304</v>
      </c>
      <c r="AI401" s="43">
        <v>-8154.4127077777493</v>
      </c>
      <c r="AJ401" s="42">
        <v>-19.688468816386781</v>
      </c>
      <c r="AK401" s="31">
        <v>-193024.20408222332</v>
      </c>
      <c r="AL401" s="44">
        <f>+$AL$6*W401/H401*10^6</f>
        <v>-758.66913873533827</v>
      </c>
      <c r="AM401" s="31">
        <v>335862.8125</v>
      </c>
      <c r="AN401" s="45">
        <v>-0.57471145032534177</v>
      </c>
      <c r="AR401" s="33"/>
    </row>
    <row r="402" spans="1:44">
      <c r="A402" s="6" t="s">
        <v>3699</v>
      </c>
      <c r="B402" s="6" t="s">
        <v>452</v>
      </c>
      <c r="C402" s="6" t="s">
        <v>5498</v>
      </c>
      <c r="D402" s="30" t="s">
        <v>5502</v>
      </c>
      <c r="E402" s="6" t="s">
        <v>3050</v>
      </c>
      <c r="F402" s="31" t="s">
        <v>4583</v>
      </c>
      <c r="G402" s="6" t="s">
        <v>4232</v>
      </c>
      <c r="H402" s="32">
        <v>26.02</v>
      </c>
      <c r="I402" s="33">
        <v>108.75</v>
      </c>
      <c r="J402" s="33">
        <v>108.21775599999999</v>
      </c>
      <c r="K402" s="34">
        <v>0.91</v>
      </c>
      <c r="L402" s="34">
        <v>0.86</v>
      </c>
      <c r="M402" s="7">
        <v>0</v>
      </c>
      <c r="N402" s="7">
        <v>0</v>
      </c>
      <c r="O402" s="7">
        <v>1</v>
      </c>
      <c r="P402" s="7">
        <v>1</v>
      </c>
      <c r="Q402" s="35">
        <v>98.962500000000006</v>
      </c>
      <c r="R402" s="35">
        <v>93.067270159999993</v>
      </c>
      <c r="S402" s="35">
        <v>2575.00425</v>
      </c>
      <c r="T402" s="35">
        <v>2421.6103695631996</v>
      </c>
      <c r="U402" s="36">
        <v>1.5937341968016183E-3</v>
      </c>
      <c r="V402" s="37">
        <v>1.4991089318890133E-3</v>
      </c>
      <c r="W402" s="37">
        <v>-9.4625264912604964E-5</v>
      </c>
      <c r="X402" s="38">
        <v>-11.237158489182038</v>
      </c>
      <c r="Y402" s="39">
        <v>-431866.1986618769</v>
      </c>
      <c r="Z402" s="40">
        <v>0</v>
      </c>
      <c r="AA402" s="41">
        <v>0</v>
      </c>
      <c r="AB402" s="41">
        <v>0</v>
      </c>
      <c r="AC402" s="42">
        <v>0</v>
      </c>
      <c r="AD402" s="43">
        <v>0</v>
      </c>
      <c r="AE402" s="40">
        <v>3.2193673210999777E-3</v>
      </c>
      <c r="AF402" s="41">
        <v>3.0230385081316336E-3</v>
      </c>
      <c r="AG402" s="41">
        <v>-1.9632881296834407E-4</v>
      </c>
      <c r="AH402" s="42">
        <v>-0.70664936559085667</v>
      </c>
      <c r="AI402" s="43">
        <v>-27157.931037311941</v>
      </c>
      <c r="AJ402" s="42">
        <v>-11.943807854772894</v>
      </c>
      <c r="AK402" s="31">
        <v>-459024.12969918887</v>
      </c>
      <c r="AL402" s="44">
        <f>+$AL$6*W402/H402*10^6</f>
        <v>-1818.3179268371439</v>
      </c>
      <c r="AM402" s="31">
        <v>718536.375</v>
      </c>
      <c r="AN402" s="45">
        <v>-0.63883213942952977</v>
      </c>
      <c r="AR402" s="33"/>
    </row>
    <row r="403" spans="1:44">
      <c r="A403" s="6" t="s">
        <v>3582</v>
      </c>
      <c r="B403" s="6" t="s">
        <v>337</v>
      </c>
      <c r="C403" s="6" t="s">
        <v>3744</v>
      </c>
      <c r="D403" s="30" t="s">
        <v>6453</v>
      </c>
      <c r="E403" s="6" t="s">
        <v>2670</v>
      </c>
      <c r="F403" s="31" t="s">
        <v>4590</v>
      </c>
      <c r="G403" s="6" t="s">
        <v>4232</v>
      </c>
      <c r="H403" s="32">
        <v>26.59</v>
      </c>
      <c r="I403" s="33">
        <v>66.966999999999999</v>
      </c>
      <c r="J403" s="33">
        <v>66.89224999999999</v>
      </c>
      <c r="K403" s="34">
        <v>0.85</v>
      </c>
      <c r="L403" s="34">
        <v>0.83</v>
      </c>
      <c r="M403" s="7">
        <v>0</v>
      </c>
      <c r="N403" s="7">
        <v>0</v>
      </c>
      <c r="O403" s="7">
        <v>1</v>
      </c>
      <c r="P403" s="7">
        <v>1</v>
      </c>
      <c r="Q403" s="35">
        <v>56.921949999999995</v>
      </c>
      <c r="R403" s="35">
        <v>55.520567499999991</v>
      </c>
      <c r="S403" s="35">
        <v>1513.5546505</v>
      </c>
      <c r="T403" s="35">
        <v>1476.2918898249998</v>
      </c>
      <c r="U403" s="36">
        <v>9.3677663065215198E-4</v>
      </c>
      <c r="V403" s="37">
        <v>9.1390522023208985E-4</v>
      </c>
      <c r="W403" s="37">
        <v>-2.2871410420062131E-5</v>
      </c>
      <c r="X403" s="38">
        <v>-2.7160786709420521</v>
      </c>
      <c r="Y403" s="39">
        <v>-102146.62169770787</v>
      </c>
      <c r="Z403" s="40">
        <v>0</v>
      </c>
      <c r="AA403" s="41">
        <v>0</v>
      </c>
      <c r="AB403" s="41">
        <v>0</v>
      </c>
      <c r="AC403" s="42">
        <v>0</v>
      </c>
      <c r="AD403" s="43">
        <v>0</v>
      </c>
      <c r="AE403" s="40">
        <v>1.8923030439730723E-3</v>
      </c>
      <c r="AF403" s="41">
        <v>1.842941906871829E-3</v>
      </c>
      <c r="AG403" s="41">
        <v>-4.9361137101243272E-5</v>
      </c>
      <c r="AH403" s="42">
        <v>-0.17766631239736089</v>
      </c>
      <c r="AI403" s="43">
        <v>-6681.6965926047715</v>
      </c>
      <c r="AJ403" s="42">
        <v>-2.8937449833394129</v>
      </c>
      <c r="AK403" s="31">
        <v>-108828.31829031264</v>
      </c>
      <c r="AL403" s="44">
        <f>+$AL$6*W403/H403*10^6</f>
        <v>-430.07541218620031</v>
      </c>
      <c r="AM403" s="31">
        <v>139553.15625</v>
      </c>
      <c r="AN403" s="45">
        <v>-0.779834159360424</v>
      </c>
      <c r="AR403" s="33"/>
    </row>
    <row r="404" spans="1:44">
      <c r="A404" s="6" t="s">
        <v>1112</v>
      </c>
      <c r="B404" s="6" t="s">
        <v>1643</v>
      </c>
      <c r="C404" s="6" t="s">
        <v>2507</v>
      </c>
      <c r="D404" s="30" t="s">
        <v>2364</v>
      </c>
      <c r="E404" s="6" t="s">
        <v>4013</v>
      </c>
      <c r="F404" s="31" t="s">
        <v>4576</v>
      </c>
      <c r="G404" s="6" t="s">
        <v>4232</v>
      </c>
      <c r="H404" s="32">
        <v>55.17</v>
      </c>
      <c r="I404" s="33">
        <v>47.186999999999998</v>
      </c>
      <c r="J404" s="33">
        <v>45.314959999999999</v>
      </c>
      <c r="K404" s="34">
        <v>0.94</v>
      </c>
      <c r="L404" s="34">
        <v>0.87</v>
      </c>
      <c r="M404" s="7">
        <v>1</v>
      </c>
      <c r="N404" s="7">
        <v>1</v>
      </c>
      <c r="O404" s="7">
        <v>0</v>
      </c>
      <c r="P404" s="7">
        <v>0</v>
      </c>
      <c r="Q404" s="35">
        <v>44.355779999999996</v>
      </c>
      <c r="R404" s="35">
        <v>39.424015199999999</v>
      </c>
      <c r="S404" s="35">
        <v>2447.1083825999999</v>
      </c>
      <c r="T404" s="35">
        <v>2175.0229185839999</v>
      </c>
      <c r="U404" s="36">
        <v>1.5145762624001566E-3</v>
      </c>
      <c r="V404" s="37">
        <v>1.3464578469329555E-3</v>
      </c>
      <c r="W404" s="37">
        <v>-1.6811841546720109E-4</v>
      </c>
      <c r="X404" s="38">
        <v>-19.964787219353255</v>
      </c>
      <c r="Y404" s="39">
        <v>-361877.60049579944</v>
      </c>
      <c r="Z404" s="40">
        <v>2.9994328065807187E-3</v>
      </c>
      <c r="AA404" s="41">
        <v>2.670985578539817E-3</v>
      </c>
      <c r="AB404" s="41">
        <v>-3.2844722804090164E-4</v>
      </c>
      <c r="AC404" s="42">
        <v>-1.8757618915551328</v>
      </c>
      <c r="AD404" s="43">
        <v>-33999.671770076719</v>
      </c>
      <c r="AE404" s="40">
        <v>0</v>
      </c>
      <c r="AF404" s="41">
        <v>0</v>
      </c>
      <c r="AG404" s="41">
        <v>0</v>
      </c>
      <c r="AH404" s="42">
        <v>0</v>
      </c>
      <c r="AI404" s="43">
        <v>0</v>
      </c>
      <c r="AJ404" s="42">
        <v>-21.840549110908388</v>
      </c>
      <c r="AK404" s="31">
        <v>-395877.27226587618</v>
      </c>
      <c r="AL404" s="44">
        <f>+$AL$6*W404/H404*10^6</f>
        <v>-1523.6397994127342</v>
      </c>
      <c r="AM404" s="31">
        <v>505650.8125</v>
      </c>
      <c r="AN404" s="45">
        <v>-0.78290642965371715</v>
      </c>
      <c r="AR404" s="33"/>
    </row>
    <row r="405" spans="1:44">
      <c r="A405" s="6" t="s">
        <v>1378</v>
      </c>
      <c r="B405" s="6" t="s">
        <v>1791</v>
      </c>
      <c r="C405" s="6" t="s">
        <v>2835</v>
      </c>
      <c r="D405" s="30" t="s">
        <v>2386</v>
      </c>
      <c r="E405" s="6" t="s">
        <v>870</v>
      </c>
      <c r="F405" s="31" t="s">
        <v>4573</v>
      </c>
      <c r="G405" s="6" t="s">
        <v>4232</v>
      </c>
      <c r="H405" s="32">
        <v>406.42</v>
      </c>
      <c r="I405" s="33">
        <v>12.867000000000001</v>
      </c>
      <c r="J405" s="33">
        <v>12.644789999999999</v>
      </c>
      <c r="K405" s="34">
        <v>0.86</v>
      </c>
      <c r="L405" s="34">
        <v>0.85</v>
      </c>
      <c r="M405" s="7">
        <v>0.63</v>
      </c>
      <c r="N405" s="7">
        <v>0.63</v>
      </c>
      <c r="O405" s="7">
        <v>0.37</v>
      </c>
      <c r="P405" s="7">
        <v>0.37</v>
      </c>
      <c r="Q405" s="35">
        <v>11.065620000000001</v>
      </c>
      <c r="R405" s="35">
        <v>10.748071499999998</v>
      </c>
      <c r="S405" s="35">
        <v>4497.2892804000003</v>
      </c>
      <c r="T405" s="35">
        <v>4368.231219029999</v>
      </c>
      <c r="U405" s="36">
        <v>2.7834842288446018E-3</v>
      </c>
      <c r="V405" s="37">
        <v>2.7041734373583347E-3</v>
      </c>
      <c r="W405" s="37">
        <v>-7.9310791486267122E-5</v>
      </c>
      <c r="X405" s="38">
        <v>-9.4184986922550031</v>
      </c>
      <c r="Y405" s="39">
        <v>-23174.299228027663</v>
      </c>
      <c r="Z405" s="40">
        <v>3.4727802722859255E-3</v>
      </c>
      <c r="AA405" s="41">
        <v>3.3795110703164471E-3</v>
      </c>
      <c r="AB405" s="41">
        <v>-9.3269201969478459E-5</v>
      </c>
      <c r="AC405" s="42">
        <v>-0.53266034776314186</v>
      </c>
      <c r="AD405" s="43">
        <v>-1310.6154907808225</v>
      </c>
      <c r="AE405" s="40">
        <v>2.0803917791031253E-3</v>
      </c>
      <c r="AF405" s="41">
        <v>2.0176542852659604E-3</v>
      </c>
      <c r="AG405" s="41">
        <v>-6.2737493837164947E-5</v>
      </c>
      <c r="AH405" s="42">
        <v>-0.22581204230038909</v>
      </c>
      <c r="AI405" s="43">
        <v>-555.61252472907108</v>
      </c>
      <c r="AJ405" s="42">
        <v>-10.176971082318534</v>
      </c>
      <c r="AK405" s="31">
        <v>-25040.527243537559</v>
      </c>
      <c r="AL405" s="44">
        <f>+$AL$6*W405/H405*10^6</f>
        <v>-97.572451511081056</v>
      </c>
      <c r="AM405" s="31">
        <v>30304.849609375</v>
      </c>
      <c r="AN405" s="45">
        <v>-0.82628779110624961</v>
      </c>
      <c r="AR405" s="33"/>
    </row>
    <row r="406" spans="1:44">
      <c r="A406" s="6" t="s">
        <v>5950</v>
      </c>
      <c r="B406" s="6" t="s">
        <v>5945</v>
      </c>
      <c r="C406" s="6" t="s">
        <v>5954</v>
      </c>
      <c r="D406" s="30" t="s">
        <v>5958</v>
      </c>
      <c r="E406" s="6" t="s">
        <v>5961</v>
      </c>
      <c r="F406" s="31" t="s">
        <v>4586</v>
      </c>
      <c r="G406" s="6" t="s">
        <v>4232</v>
      </c>
      <c r="H406" s="32">
        <v>75.16</v>
      </c>
      <c r="I406" s="33">
        <v>55.63</v>
      </c>
      <c r="J406" s="33">
        <v>55.119389999999996</v>
      </c>
      <c r="K406" s="34">
        <v>1</v>
      </c>
      <c r="L406" s="34">
        <v>0.94</v>
      </c>
      <c r="M406" s="7">
        <v>1</v>
      </c>
      <c r="N406" s="7">
        <v>1</v>
      </c>
      <c r="O406" s="7">
        <v>0</v>
      </c>
      <c r="P406" s="7">
        <v>0</v>
      </c>
      <c r="Q406" s="35">
        <v>55.63</v>
      </c>
      <c r="R406" s="35">
        <v>51.812226599999995</v>
      </c>
      <c r="S406" s="35">
        <v>4181.1508000000003</v>
      </c>
      <c r="T406" s="35">
        <v>3894.2069512559997</v>
      </c>
      <c r="U406" s="36">
        <v>2.5878182577541162E-3</v>
      </c>
      <c r="V406" s="37">
        <v>2.4107265547864162E-3</v>
      </c>
      <c r="W406" s="37">
        <v>-1.7709170296769999E-4</v>
      </c>
      <c r="X406" s="38">
        <v>-21.030403827192945</v>
      </c>
      <c r="Y406" s="39">
        <v>-279808.45964865549</v>
      </c>
      <c r="Z406" s="40">
        <v>5.124857144846437E-3</v>
      </c>
      <c r="AA406" s="41">
        <v>4.7821889681171105E-3</v>
      </c>
      <c r="AB406" s="41">
        <v>-3.4266817672932645E-4</v>
      </c>
      <c r="AC406" s="42">
        <v>-1.9569777196521394</v>
      </c>
      <c r="AD406" s="43">
        <v>-26037.489617511168</v>
      </c>
      <c r="AE406" s="40">
        <v>0</v>
      </c>
      <c r="AF406" s="41">
        <v>0</v>
      </c>
      <c r="AG406" s="41">
        <v>0</v>
      </c>
      <c r="AH406" s="42">
        <v>0</v>
      </c>
      <c r="AI406" s="43">
        <v>0</v>
      </c>
      <c r="AJ406" s="42">
        <v>-22.987381546845086</v>
      </c>
      <c r="AK406" s="31">
        <v>-305845.94926616666</v>
      </c>
      <c r="AL406" s="44">
        <f>+$AL$6*W406/H406*10^6</f>
        <v>-1178.0980772199307</v>
      </c>
      <c r="AM406" s="31">
        <v>368077.59375</v>
      </c>
      <c r="AN406" s="45">
        <v>-0.83092791970895852</v>
      </c>
      <c r="AR406" s="33"/>
    </row>
    <row r="407" spans="1:44">
      <c r="A407" s="6" t="s">
        <v>3672</v>
      </c>
      <c r="B407" s="6" t="s">
        <v>425</v>
      </c>
      <c r="C407" s="6" t="s">
        <v>3834</v>
      </c>
      <c r="D407" s="30" t="s">
        <v>6454</v>
      </c>
      <c r="E407" s="6" t="s">
        <v>3023</v>
      </c>
      <c r="F407" s="31" t="s">
        <v>4588</v>
      </c>
      <c r="G407" s="6" t="s">
        <v>4232</v>
      </c>
      <c r="H407" s="32">
        <v>29.67</v>
      </c>
      <c r="I407" s="33">
        <v>146.024</v>
      </c>
      <c r="J407" s="33">
        <v>145.74939999999998</v>
      </c>
      <c r="K407" s="34">
        <v>0.44</v>
      </c>
      <c r="L407" s="34">
        <v>0.43</v>
      </c>
      <c r="M407" s="7">
        <v>0.61</v>
      </c>
      <c r="N407" s="7">
        <v>0.61</v>
      </c>
      <c r="O407" s="7">
        <v>0.39</v>
      </c>
      <c r="P407" s="7">
        <v>0.39</v>
      </c>
      <c r="Q407" s="35">
        <v>64.250560000000007</v>
      </c>
      <c r="R407" s="35">
        <v>62.67224199999999</v>
      </c>
      <c r="S407" s="35">
        <v>1906.3141152000003</v>
      </c>
      <c r="T407" s="35">
        <v>1859.4854201399999</v>
      </c>
      <c r="U407" s="36">
        <v>1.1798652352670331E-3</v>
      </c>
      <c r="V407" s="37">
        <v>1.151122920964399E-3</v>
      </c>
      <c r="W407" s="37">
        <v>-2.8742314302634053E-5</v>
      </c>
      <c r="X407" s="38">
        <v>-3.4132738382596419</v>
      </c>
      <c r="Y407" s="39">
        <v>-115041.24834039911</v>
      </c>
      <c r="Z407" s="40">
        <v>1.4253129505155959E-3</v>
      </c>
      <c r="AA407" s="41">
        <v>1.3929332909277017E-3</v>
      </c>
      <c r="AB407" s="41">
        <v>-3.23796595878942E-5</v>
      </c>
      <c r="AC407" s="42">
        <v>-0.18492021345035123</v>
      </c>
      <c r="AD407" s="43">
        <v>-6232.5653336822115</v>
      </c>
      <c r="AE407" s="40">
        <v>9.295048320127374E-4</v>
      </c>
      <c r="AF407" s="41">
        <v>9.0530891319586372E-4</v>
      </c>
      <c r="AG407" s="41">
        <v>-2.4195918816873681E-5</v>
      </c>
      <c r="AH407" s="42">
        <v>-8.7088748835804017E-2</v>
      </c>
      <c r="AI407" s="43">
        <v>-2935.2460005326598</v>
      </c>
      <c r="AJ407" s="42">
        <v>-3.6852828005457972</v>
      </c>
      <c r="AK407" s="31">
        <v>-124209.05967461398</v>
      </c>
      <c r="AL407" s="44">
        <f>+$AL$6*W407/H407*10^6</f>
        <v>-484.36660435851115</v>
      </c>
      <c r="AM407" s="31">
        <v>131916.09375</v>
      </c>
      <c r="AN407" s="45">
        <v>-0.94157624095516379</v>
      </c>
      <c r="AR407" s="33"/>
    </row>
    <row r="408" spans="1:44">
      <c r="A408" s="6" t="s">
        <v>3504</v>
      </c>
      <c r="B408" s="6" t="s">
        <v>259</v>
      </c>
      <c r="C408" s="6" t="s">
        <v>569</v>
      </c>
      <c r="D408" s="30" t="s">
        <v>6456</v>
      </c>
      <c r="E408" s="6" t="s">
        <v>2596</v>
      </c>
      <c r="F408" s="31" t="s">
        <v>4581</v>
      </c>
      <c r="G408" s="6" t="s">
        <v>4232</v>
      </c>
      <c r="H408" s="32">
        <v>21.12</v>
      </c>
      <c r="I408" s="33">
        <v>88.658000000000001</v>
      </c>
      <c r="J408" s="33">
        <v>88.986069999999998</v>
      </c>
      <c r="K408" s="34">
        <v>1</v>
      </c>
      <c r="L408" s="34">
        <v>0.93</v>
      </c>
      <c r="M408" s="7">
        <v>0</v>
      </c>
      <c r="N408" s="7">
        <v>0</v>
      </c>
      <c r="O408" s="7">
        <v>1</v>
      </c>
      <c r="P408" s="7">
        <v>1</v>
      </c>
      <c r="Q408" s="35">
        <v>88.658000000000001</v>
      </c>
      <c r="R408" s="35">
        <v>82.757045099999999</v>
      </c>
      <c r="S408" s="35">
        <v>1872.4569600000002</v>
      </c>
      <c r="T408" s="35">
        <v>1747.8287925120001</v>
      </c>
      <c r="U408" s="36">
        <v>1.1589101995428553E-3</v>
      </c>
      <c r="V408" s="37">
        <v>1.0820013769350298E-3</v>
      </c>
      <c r="W408" s="37">
        <v>-7.6908822607825488E-5</v>
      </c>
      <c r="X408" s="38">
        <v>-9.1332545241349941</v>
      </c>
      <c r="Y408" s="39">
        <v>-432445.76345336146</v>
      </c>
      <c r="Z408" s="40">
        <v>0</v>
      </c>
      <c r="AA408" s="41">
        <v>0</v>
      </c>
      <c r="AB408" s="41">
        <v>0</v>
      </c>
      <c r="AC408" s="42">
        <v>0</v>
      </c>
      <c r="AD408" s="43">
        <v>0</v>
      </c>
      <c r="AE408" s="40">
        <v>2.341016232182999E-3</v>
      </c>
      <c r="AF408" s="41">
        <v>2.1819173768809282E-3</v>
      </c>
      <c r="AG408" s="41">
        <v>-1.590988553020708E-4</v>
      </c>
      <c r="AH408" s="42">
        <v>-0.57264699697220456</v>
      </c>
      <c r="AI408" s="43">
        <v>-27113.967659668775</v>
      </c>
      <c r="AJ408" s="42">
        <v>-9.7059015211071991</v>
      </c>
      <c r="AK408" s="31">
        <v>-459559.73111303023</v>
      </c>
      <c r="AL408" s="44">
        <f>+$AL$6*W408/H408*10^6</f>
        <v>-1820.7581109807168</v>
      </c>
      <c r="AM408" s="31">
        <v>445301.75</v>
      </c>
      <c r="AN408" s="45">
        <v>-1.032018695441979</v>
      </c>
      <c r="AR408" s="33"/>
    </row>
    <row r="409" spans="1:44">
      <c r="A409" s="6" t="s">
        <v>1404</v>
      </c>
      <c r="B409" s="6" t="s">
        <v>2218</v>
      </c>
      <c r="C409" s="6" t="s">
        <v>2861</v>
      </c>
      <c r="D409" s="30" t="s">
        <v>6455</v>
      </c>
      <c r="E409" s="6" t="s">
        <v>4331</v>
      </c>
      <c r="F409" s="31" t="s">
        <v>4591</v>
      </c>
      <c r="G409" s="6" t="s">
        <v>4232</v>
      </c>
      <c r="H409" s="32">
        <v>146.94</v>
      </c>
      <c r="I409" s="33">
        <v>65.888999999999996</v>
      </c>
      <c r="J409" s="33">
        <v>65.960409999999996</v>
      </c>
      <c r="K409" s="34">
        <v>1</v>
      </c>
      <c r="L409" s="34">
        <v>0.91</v>
      </c>
      <c r="M409" s="7">
        <v>1</v>
      </c>
      <c r="N409" s="7">
        <v>1</v>
      </c>
      <c r="O409" s="7">
        <v>0</v>
      </c>
      <c r="P409" s="7">
        <v>0</v>
      </c>
      <c r="Q409" s="35">
        <v>65.888999999999996</v>
      </c>
      <c r="R409" s="35">
        <v>60.023973099999999</v>
      </c>
      <c r="S409" s="35">
        <v>9681.7296599999991</v>
      </c>
      <c r="T409" s="35">
        <v>8819.9226073139998</v>
      </c>
      <c r="U409" s="36">
        <v>5.9922633694024013E-3</v>
      </c>
      <c r="V409" s="37">
        <v>5.4600132727294142E-3</v>
      </c>
      <c r="W409" s="37">
        <v>-5.3225009667298706E-4</v>
      </c>
      <c r="X409" s="38">
        <v>-63.206995486044818</v>
      </c>
      <c r="Y409" s="39">
        <v>-430155.13465390517</v>
      </c>
      <c r="Z409" s="40">
        <v>1.1866943766420158E-2</v>
      </c>
      <c r="AA409" s="41">
        <v>1.0831097864159442E-2</v>
      </c>
      <c r="AB409" s="41">
        <v>-1.0358459022607163E-3</v>
      </c>
      <c r="AC409" s="42">
        <v>-5.9157152294256292</v>
      </c>
      <c r="AD409" s="43">
        <v>-40259.393149759286</v>
      </c>
      <c r="AE409" s="40">
        <v>0</v>
      </c>
      <c r="AF409" s="41">
        <v>0</v>
      </c>
      <c r="AG409" s="41">
        <v>0</v>
      </c>
      <c r="AH409" s="42">
        <v>0</v>
      </c>
      <c r="AI409" s="43">
        <v>0</v>
      </c>
      <c r="AJ409" s="42">
        <v>-69.122710715470447</v>
      </c>
      <c r="AK409" s="31">
        <v>-470414.52780366444</v>
      </c>
      <c r="AL409" s="44">
        <f>+$AL$6*W409/H409*10^6</f>
        <v>-1811.1137085646765</v>
      </c>
      <c r="AM409" s="31">
        <v>445562.09375</v>
      </c>
      <c r="AN409" s="45">
        <v>-1.0557777117988159</v>
      </c>
      <c r="AR409" s="33"/>
    </row>
    <row r="410" spans="1:44">
      <c r="A410" s="6" t="s">
        <v>3731</v>
      </c>
      <c r="B410" s="6" t="s">
        <v>482</v>
      </c>
      <c r="C410" s="6" t="s">
        <v>3892</v>
      </c>
      <c r="D410" s="30" t="s">
        <v>6457</v>
      </c>
      <c r="E410" s="6" t="s">
        <v>3082</v>
      </c>
      <c r="F410" s="31" t="s">
        <v>4589</v>
      </c>
      <c r="G410" s="6" t="s">
        <v>4232</v>
      </c>
      <c r="H410" s="32">
        <v>83.9</v>
      </c>
      <c r="I410" s="33">
        <v>96.448999999999998</v>
      </c>
      <c r="J410" s="33">
        <v>96.311340000000001</v>
      </c>
      <c r="K410" s="34">
        <v>1</v>
      </c>
      <c r="L410" s="34">
        <v>0.95</v>
      </c>
      <c r="M410" s="7">
        <v>1</v>
      </c>
      <c r="N410" s="7">
        <v>1</v>
      </c>
      <c r="O410" s="7">
        <v>0</v>
      </c>
      <c r="P410" s="7">
        <v>0</v>
      </c>
      <c r="Q410" s="35">
        <v>96.448999999999998</v>
      </c>
      <c r="R410" s="35">
        <v>91.495773</v>
      </c>
      <c r="S410" s="35">
        <v>8092.0711000000001</v>
      </c>
      <c r="T410" s="35">
        <v>7676.4953547000005</v>
      </c>
      <c r="U410" s="36">
        <v>5.0083841356844709E-3</v>
      </c>
      <c r="V410" s="37">
        <v>4.7521694226602771E-3</v>
      </c>
      <c r="W410" s="37">
        <v>-2.5621471302419378E-4</v>
      </c>
      <c r="X410" s="38">
        <v>-30.426602664439489</v>
      </c>
      <c r="Y410" s="39">
        <v>-362653.19027937407</v>
      </c>
      <c r="Z410" s="40">
        <v>9.9184914338512654E-3</v>
      </c>
      <c r="AA410" s="41">
        <v>9.426939004155482E-3</v>
      </c>
      <c r="AB410" s="41">
        <v>-4.9155242969578343E-4</v>
      </c>
      <c r="AC410" s="42">
        <v>-2.8072555850885816</v>
      </c>
      <c r="AD410" s="43">
        <v>-33459.54213454805</v>
      </c>
      <c r="AE410" s="40">
        <v>0</v>
      </c>
      <c r="AF410" s="41">
        <v>0</v>
      </c>
      <c r="AG410" s="41">
        <v>0</v>
      </c>
      <c r="AH410" s="42">
        <v>0</v>
      </c>
      <c r="AI410" s="43">
        <v>0</v>
      </c>
      <c r="AJ410" s="42">
        <v>-33.233858249528069</v>
      </c>
      <c r="AK410" s="31">
        <v>-396112.73241392215</v>
      </c>
      <c r="AL410" s="44">
        <f>+$AL$6*W410/H410*10^6</f>
        <v>-1526.9053219558627</v>
      </c>
      <c r="AM410" s="31">
        <v>372915.5625</v>
      </c>
      <c r="AN410" s="45">
        <v>-1.0622048856272179</v>
      </c>
      <c r="AR410" s="33"/>
    </row>
    <row r="411" spans="1:44">
      <c r="A411" s="6" t="s">
        <v>3495</v>
      </c>
      <c r="B411" s="6" t="s">
        <v>249</v>
      </c>
      <c r="C411" s="6" t="s">
        <v>559</v>
      </c>
      <c r="D411" s="30" t="s">
        <v>6458</v>
      </c>
      <c r="E411" s="6" t="s">
        <v>2586</v>
      </c>
      <c r="F411" s="31" t="s">
        <v>4590</v>
      </c>
      <c r="G411" s="6" t="s">
        <v>4232</v>
      </c>
      <c r="H411" s="32">
        <v>46.14</v>
      </c>
      <c r="I411" s="33">
        <v>95.186000000000007</v>
      </c>
      <c r="J411" s="33">
        <v>91.6404</v>
      </c>
      <c r="K411" s="34">
        <v>0.85</v>
      </c>
      <c r="L411" s="34">
        <v>0.84</v>
      </c>
      <c r="M411" s="7">
        <v>0.44</v>
      </c>
      <c r="N411" s="7">
        <v>0.44</v>
      </c>
      <c r="O411" s="7">
        <v>0.56000000000000005</v>
      </c>
      <c r="P411" s="7">
        <v>0.56000000000000005</v>
      </c>
      <c r="Q411" s="35">
        <v>80.908100000000005</v>
      </c>
      <c r="R411" s="35">
        <v>76.977936</v>
      </c>
      <c r="S411" s="35">
        <v>3733.0997340000004</v>
      </c>
      <c r="T411" s="35">
        <v>3551.7619670399999</v>
      </c>
      <c r="U411" s="36">
        <v>2.310508305431661E-3</v>
      </c>
      <c r="V411" s="37">
        <v>2.1987344271629308E-3</v>
      </c>
      <c r="W411" s="37">
        <v>-1.1177387826873022E-4</v>
      </c>
      <c r="X411" s="38">
        <v>-13.27363031655775</v>
      </c>
      <c r="Y411" s="39">
        <v>-287681.62801382208</v>
      </c>
      <c r="Z411" s="40">
        <v>2.0132986476962904E-3</v>
      </c>
      <c r="AA411" s="41">
        <v>1.9191292932951305E-3</v>
      </c>
      <c r="AB411" s="41">
        <v>-9.4169354401159961E-5</v>
      </c>
      <c r="AC411" s="42">
        <v>-0.53780111767619643</v>
      </c>
      <c r="AD411" s="43">
        <v>-11655.854305942705</v>
      </c>
      <c r="AE411" s="40">
        <v>2.6136666774146523E-3</v>
      </c>
      <c r="AF411" s="41">
        <v>2.4829689641645194E-3</v>
      </c>
      <c r="AG411" s="41">
        <v>-1.3069771325013293E-4</v>
      </c>
      <c r="AH411" s="42">
        <v>-0.47042232240905868</v>
      </c>
      <c r="AI411" s="43">
        <v>-10195.542314890739</v>
      </c>
      <c r="AJ411" s="42">
        <v>-14.281853756643004</v>
      </c>
      <c r="AK411" s="31">
        <v>-309533.02463465551</v>
      </c>
      <c r="AL411" s="44">
        <f>+$AL$6*W411/H411*10^6</f>
        <v>-1211.2470553611859</v>
      </c>
      <c r="AM411" s="31">
        <v>269541</v>
      </c>
      <c r="AN411" s="45">
        <v>-1.1483708401863</v>
      </c>
      <c r="AR411" s="33"/>
    </row>
    <row r="412" spans="1:44">
      <c r="A412" s="6" t="s">
        <v>3710</v>
      </c>
      <c r="B412" s="6" t="s">
        <v>463</v>
      </c>
      <c r="C412" s="6" t="s">
        <v>3871</v>
      </c>
      <c r="D412" s="30" t="s">
        <v>6459</v>
      </c>
      <c r="E412" s="6" t="s">
        <v>3061</v>
      </c>
      <c r="F412" s="31" t="s">
        <v>4578</v>
      </c>
      <c r="G412" s="6" t="s">
        <v>4232</v>
      </c>
      <c r="H412" s="32">
        <v>28.24</v>
      </c>
      <c r="I412" s="33">
        <v>60.777000000000001</v>
      </c>
      <c r="J412" s="33">
        <v>60.687000999999995</v>
      </c>
      <c r="K412" s="34">
        <v>0.34</v>
      </c>
      <c r="L412" s="34">
        <v>0.32</v>
      </c>
      <c r="M412" s="7">
        <v>0.49</v>
      </c>
      <c r="N412" s="7">
        <v>0.49</v>
      </c>
      <c r="O412" s="7">
        <v>0.51</v>
      </c>
      <c r="P412" s="7">
        <v>0.51</v>
      </c>
      <c r="Q412" s="35">
        <v>20.664180000000002</v>
      </c>
      <c r="R412" s="35">
        <v>19.419840319999999</v>
      </c>
      <c r="S412" s="35">
        <v>583.55644319999999</v>
      </c>
      <c r="T412" s="35">
        <v>548.41629063679989</v>
      </c>
      <c r="U412" s="36">
        <v>3.6117760166483657E-4</v>
      </c>
      <c r="V412" s="37">
        <v>3.3949960324763614E-4</v>
      </c>
      <c r="W412" s="37">
        <v>-2.1677998417200426E-5</v>
      </c>
      <c r="X412" s="38">
        <v>-2.574355846372578</v>
      </c>
      <c r="Y412" s="39">
        <v>-91159.909574099787</v>
      </c>
      <c r="Z412" s="40">
        <v>3.5048132432912961E-4</v>
      </c>
      <c r="AA412" s="41">
        <v>3.3000014643413738E-4</v>
      </c>
      <c r="AB412" s="41">
        <v>-2.0481177894992231E-5</v>
      </c>
      <c r="AC412" s="42">
        <v>-0.11696799275408595</v>
      </c>
      <c r="AD412" s="43">
        <v>-4141.9260890257065</v>
      </c>
      <c r="AE412" s="40">
        <v>3.7208796725685475E-4</v>
      </c>
      <c r="AF412" s="41">
        <v>3.4915634191978094E-4</v>
      </c>
      <c r="AG412" s="41">
        <v>-2.2931625337073804E-5</v>
      </c>
      <c r="AH412" s="42">
        <v>-8.2538157550126084E-2</v>
      </c>
      <c r="AI412" s="43">
        <v>-2922.7392900186292</v>
      </c>
      <c r="AJ412" s="42">
        <v>-2.7738619966767901</v>
      </c>
      <c r="AK412" s="31">
        <v>-98224.574953144125</v>
      </c>
      <c r="AL412" s="44">
        <f>+$AL$6*W412/H412*10^6</f>
        <v>-383.81725242918606</v>
      </c>
      <c r="AM412" s="31">
        <v>73631.75</v>
      </c>
      <c r="AN412" s="45">
        <v>-1.3339975615565856</v>
      </c>
      <c r="AR412" s="33"/>
    </row>
    <row r="413" spans="1:44">
      <c r="A413" s="6" t="s">
        <v>3681</v>
      </c>
      <c r="B413" s="6" t="s">
        <v>435</v>
      </c>
      <c r="C413" s="6" t="s">
        <v>3844</v>
      </c>
      <c r="D413" s="30" t="s">
        <v>6460</v>
      </c>
      <c r="E413" s="6" t="s">
        <v>3032</v>
      </c>
      <c r="F413" s="31" t="s">
        <v>4582</v>
      </c>
      <c r="G413" s="6" t="s">
        <v>4232</v>
      </c>
      <c r="H413" s="32">
        <v>37.369999999999997</v>
      </c>
      <c r="I413" s="33">
        <v>169.15899999999999</v>
      </c>
      <c r="J413" s="33">
        <v>167.7654</v>
      </c>
      <c r="K413" s="34">
        <v>0.84</v>
      </c>
      <c r="L413" s="34">
        <v>0.77</v>
      </c>
      <c r="M413" s="7">
        <v>1</v>
      </c>
      <c r="N413" s="7">
        <v>1</v>
      </c>
      <c r="O413" s="7">
        <v>0</v>
      </c>
      <c r="P413" s="7">
        <v>0</v>
      </c>
      <c r="Q413" s="35">
        <v>142.09356</v>
      </c>
      <c r="R413" s="35">
        <v>129.17935800000001</v>
      </c>
      <c r="S413" s="35">
        <v>5310.0363371999993</v>
      </c>
      <c r="T413" s="35">
        <v>4827.4326084599998</v>
      </c>
      <c r="U413" s="36">
        <v>3.2865136035619548E-3</v>
      </c>
      <c r="V413" s="37">
        <v>2.9884441495598721E-3</v>
      </c>
      <c r="W413" s="37">
        <v>-2.9806945400208265E-4</v>
      </c>
      <c r="X413" s="38">
        <v>-35.39703374673649</v>
      </c>
      <c r="Y413" s="39">
        <v>-947204.54232637119</v>
      </c>
      <c r="Z413" s="40">
        <v>6.5085377121757047E-3</v>
      </c>
      <c r="AA413" s="41">
        <v>5.9282147182908142E-3</v>
      </c>
      <c r="AB413" s="41">
        <v>-5.8032299388489049E-4</v>
      </c>
      <c r="AC413" s="42">
        <v>-3.3142242156079416</v>
      </c>
      <c r="AD413" s="43">
        <v>-88686.759850359696</v>
      </c>
      <c r="AE413" s="40">
        <v>0</v>
      </c>
      <c r="AF413" s="41">
        <v>0</v>
      </c>
      <c r="AG413" s="41">
        <v>0</v>
      </c>
      <c r="AH413" s="42">
        <v>0</v>
      </c>
      <c r="AI413" s="43">
        <v>0</v>
      </c>
      <c r="AJ413" s="42">
        <v>-38.711257962344433</v>
      </c>
      <c r="AK413" s="31">
        <v>-1035891.3021767309</v>
      </c>
      <c r="AL413" s="44">
        <f>+$AL$6*W413/H413*10^6</f>
        <v>-3988.0847471512266</v>
      </c>
      <c r="AM413" s="31">
        <v>717400.4375</v>
      </c>
      <c r="AN413" s="45">
        <v>-1.4439513109116704</v>
      </c>
      <c r="AR413" s="33"/>
    </row>
    <row r="414" spans="1:44">
      <c r="A414" s="6" t="s">
        <v>3476</v>
      </c>
      <c r="B414" s="6" t="s">
        <v>230</v>
      </c>
      <c r="C414" s="6" t="s">
        <v>540</v>
      </c>
      <c r="D414" s="30" t="s">
        <v>6461</v>
      </c>
      <c r="E414" s="6" t="s">
        <v>2569</v>
      </c>
      <c r="F414" s="31" t="s">
        <v>4573</v>
      </c>
      <c r="G414" s="6" t="s">
        <v>4232</v>
      </c>
      <c r="H414" s="32">
        <v>64</v>
      </c>
      <c r="I414" s="33">
        <v>65.453999999999994</v>
      </c>
      <c r="J414" s="33">
        <v>65.178150000000002</v>
      </c>
      <c r="K414" s="34">
        <v>1</v>
      </c>
      <c r="L414" s="34">
        <v>0.94</v>
      </c>
      <c r="M414" s="7">
        <v>0.53</v>
      </c>
      <c r="N414" s="7">
        <v>0.53</v>
      </c>
      <c r="O414" s="7">
        <v>0.47</v>
      </c>
      <c r="P414" s="7">
        <v>0.47</v>
      </c>
      <c r="Q414" s="35">
        <v>65.453999999999994</v>
      </c>
      <c r="R414" s="35">
        <v>61.267460999999997</v>
      </c>
      <c r="S414" s="35">
        <v>4189.0559999999996</v>
      </c>
      <c r="T414" s="35">
        <v>3921.1175039999998</v>
      </c>
      <c r="U414" s="36">
        <v>2.5927109827166301E-3</v>
      </c>
      <c r="V414" s="37">
        <v>2.427385655064335E-3</v>
      </c>
      <c r="W414" s="37">
        <v>-1.6532532765229507E-4</v>
      </c>
      <c r="X414" s="38">
        <v>-19.633095989962349</v>
      </c>
      <c r="Y414" s="39">
        <v>-306767.12484316173</v>
      </c>
      <c r="Z414" s="40">
        <v>2.7213096913495131E-3</v>
      </c>
      <c r="AA414" s="41">
        <v>2.5520749938736658E-3</v>
      </c>
      <c r="AB414" s="41">
        <v>-1.6923469747584735E-4</v>
      </c>
      <c r="AC414" s="42">
        <v>-0.96649923991602293</v>
      </c>
      <c r="AD414" s="43">
        <v>-15101.550623687859</v>
      </c>
      <c r="AE414" s="40">
        <v>2.4615383436936695E-3</v>
      </c>
      <c r="AF414" s="41">
        <v>2.300631843375524E-3</v>
      </c>
      <c r="AG414" s="41">
        <v>-1.6090650031814558E-4</v>
      </c>
      <c r="AH414" s="42">
        <v>-0.57915328193623916</v>
      </c>
      <c r="AI414" s="43">
        <v>-9049.2700302537378</v>
      </c>
      <c r="AJ414" s="42">
        <v>-21.178748511814611</v>
      </c>
      <c r="AK414" s="31">
        <v>-330917.94549710333</v>
      </c>
      <c r="AL414" s="44">
        <f>+$AL$6*W414/H414*10^6</f>
        <v>-1291.6041222835552</v>
      </c>
      <c r="AM414" s="31">
        <v>223359.65625</v>
      </c>
      <c r="AN414" s="45">
        <v>-1.4815475231870721</v>
      </c>
      <c r="AR414" s="33"/>
    </row>
    <row r="415" spans="1:44">
      <c r="A415" s="6" t="s">
        <v>4981</v>
      </c>
      <c r="B415" s="6" t="s">
        <v>4969</v>
      </c>
      <c r="C415" s="6" t="s">
        <v>5013</v>
      </c>
      <c r="D415" s="30" t="s">
        <v>5023</v>
      </c>
      <c r="E415" s="6" t="s">
        <v>4999</v>
      </c>
      <c r="F415" s="31" t="s">
        <v>4576</v>
      </c>
      <c r="G415" s="6" t="s">
        <v>4232</v>
      </c>
      <c r="H415" s="32">
        <v>27.67</v>
      </c>
      <c r="I415" s="33">
        <v>91.84</v>
      </c>
      <c r="J415" s="33">
        <v>91.138779999999997</v>
      </c>
      <c r="K415" s="34">
        <v>1</v>
      </c>
      <c r="L415" s="34">
        <v>0.92</v>
      </c>
      <c r="M415" s="7">
        <v>1</v>
      </c>
      <c r="N415" s="7">
        <v>1</v>
      </c>
      <c r="O415" s="7">
        <v>0</v>
      </c>
      <c r="P415" s="7">
        <v>0</v>
      </c>
      <c r="Q415" s="35">
        <v>91.84</v>
      </c>
      <c r="R415" s="35">
        <v>83.847677599999997</v>
      </c>
      <c r="S415" s="35">
        <v>2541.2128000000002</v>
      </c>
      <c r="T415" s="35">
        <v>2320.0652391920003</v>
      </c>
      <c r="U415" s="36">
        <v>1.5728198276604756E-3</v>
      </c>
      <c r="V415" s="37">
        <v>1.436246956303421E-3</v>
      </c>
      <c r="W415" s="37">
        <v>-1.365728713570546E-4</v>
      </c>
      <c r="X415" s="38">
        <v>-16.218617746320913</v>
      </c>
      <c r="Y415" s="39">
        <v>-586144.47944781033</v>
      </c>
      <c r="Z415" s="40">
        <v>3.1147770548374432E-3</v>
      </c>
      <c r="AA415" s="41">
        <v>2.849101378291541E-3</v>
      </c>
      <c r="AB415" s="41">
        <v>-2.6567567654590214E-4</v>
      </c>
      <c r="AC415" s="42">
        <v>-1.5172736045008486</v>
      </c>
      <c r="AD415" s="43">
        <v>-54834.608041230516</v>
      </c>
      <c r="AE415" s="40">
        <v>0</v>
      </c>
      <c r="AF415" s="41">
        <v>0</v>
      </c>
      <c r="AG415" s="41">
        <v>0</v>
      </c>
      <c r="AH415" s="42">
        <v>0</v>
      </c>
      <c r="AI415" s="43">
        <v>0</v>
      </c>
      <c r="AJ415" s="42">
        <v>-17.73589135082176</v>
      </c>
      <c r="AK415" s="31">
        <v>-640979.0874890408</v>
      </c>
      <c r="AL415" s="44">
        <f>+$AL$6*W415/H415*10^6</f>
        <v>-2467.8870863219117</v>
      </c>
      <c r="AM415" s="31">
        <v>357668.40625</v>
      </c>
      <c r="AN415" s="45">
        <v>-1.7921042962934073</v>
      </c>
      <c r="AR415" s="33"/>
    </row>
    <row r="416" spans="1:44">
      <c r="A416" s="6" t="s">
        <v>3560</v>
      </c>
      <c r="B416" s="6" t="s">
        <v>315</v>
      </c>
      <c r="C416" s="6" t="s">
        <v>624</v>
      </c>
      <c r="D416" s="30" t="s">
        <v>6462</v>
      </c>
      <c r="E416" s="6" t="s">
        <v>2649</v>
      </c>
      <c r="F416" s="31" t="s">
        <v>4589</v>
      </c>
      <c r="G416" s="6" t="s">
        <v>4232</v>
      </c>
      <c r="H416" s="32">
        <v>77.52</v>
      </c>
      <c r="I416" s="33">
        <v>60.616</v>
      </c>
      <c r="J416" s="33">
        <v>60.082999999999998</v>
      </c>
      <c r="K416" s="34">
        <v>1</v>
      </c>
      <c r="L416" s="34">
        <v>0.95</v>
      </c>
      <c r="M416" s="7">
        <v>1</v>
      </c>
      <c r="N416" s="7">
        <v>1</v>
      </c>
      <c r="O416" s="7">
        <v>0</v>
      </c>
      <c r="P416" s="7">
        <v>0</v>
      </c>
      <c r="Q416" s="35">
        <v>60.616</v>
      </c>
      <c r="R416" s="35">
        <v>57.078849999999996</v>
      </c>
      <c r="S416" s="35">
        <v>4698.9523199999994</v>
      </c>
      <c r="T416" s="35">
        <v>4424.7524519999997</v>
      </c>
      <c r="U416" s="36">
        <v>2.9082985014585124E-3</v>
      </c>
      <c r="V416" s="37">
        <v>2.739163164133411E-3</v>
      </c>
      <c r="W416" s="37">
        <v>-1.6913533732510139E-4</v>
      </c>
      <c r="X416" s="38">
        <v>-20.085551077704334</v>
      </c>
      <c r="Y416" s="39">
        <v>-259101.53609009722</v>
      </c>
      <c r="Z416" s="40">
        <v>5.7595290202029394E-3</v>
      </c>
      <c r="AA416" s="41">
        <v>5.4337128528258597E-3</v>
      </c>
      <c r="AB416" s="41">
        <v>-3.2581616737707968E-4</v>
      </c>
      <c r="AC416" s="42">
        <v>-1.8607359059287527</v>
      </c>
      <c r="AD416" s="43">
        <v>-24003.301160071631</v>
      </c>
      <c r="AE416" s="40">
        <v>0</v>
      </c>
      <c r="AF416" s="41">
        <v>0</v>
      </c>
      <c r="AG416" s="41">
        <v>0</v>
      </c>
      <c r="AH416" s="42">
        <v>0</v>
      </c>
      <c r="AI416" s="43">
        <v>0</v>
      </c>
      <c r="AJ416" s="42">
        <v>-21.946286983633087</v>
      </c>
      <c r="AK416" s="31">
        <v>-283104.83725016884</v>
      </c>
      <c r="AL416" s="44">
        <f>+$AL$6*W416/H416*10^6</f>
        <v>-1090.9141984333166</v>
      </c>
      <c r="AM416" s="31">
        <v>156002.046875</v>
      </c>
      <c r="AN416" s="45">
        <v>-1.8147507864240568</v>
      </c>
      <c r="AR416" s="33"/>
    </row>
    <row r="417" spans="1:44">
      <c r="A417" s="6" t="s">
        <v>3735</v>
      </c>
      <c r="B417" s="6" t="s">
        <v>486</v>
      </c>
      <c r="C417" s="6" t="s">
        <v>3896</v>
      </c>
      <c r="D417" s="30" t="s">
        <v>6463</v>
      </c>
      <c r="E417" s="6" t="s">
        <v>3086</v>
      </c>
      <c r="F417" s="31" t="s">
        <v>4588</v>
      </c>
      <c r="G417" s="6" t="s">
        <v>4232</v>
      </c>
      <c r="H417" s="32">
        <v>48.94</v>
      </c>
      <c r="I417" s="33">
        <v>123.95</v>
      </c>
      <c r="J417" s="33">
        <v>124.1168</v>
      </c>
      <c r="K417" s="34">
        <v>1</v>
      </c>
      <c r="L417" s="34">
        <v>0.94</v>
      </c>
      <c r="M417" s="7">
        <v>0.65</v>
      </c>
      <c r="N417" s="7">
        <v>0.65</v>
      </c>
      <c r="O417" s="7">
        <v>0.35</v>
      </c>
      <c r="P417" s="7">
        <v>0.35</v>
      </c>
      <c r="Q417" s="35">
        <v>123.95</v>
      </c>
      <c r="R417" s="35">
        <v>116.66979199999999</v>
      </c>
      <c r="S417" s="35">
        <v>6066.1130000000003</v>
      </c>
      <c r="T417" s="35">
        <v>5709.8196204799988</v>
      </c>
      <c r="U417" s="36">
        <v>3.7544682614651438E-3</v>
      </c>
      <c r="V417" s="37">
        <v>3.5346898494164674E-3</v>
      </c>
      <c r="W417" s="37">
        <v>-2.1977841204867633E-4</v>
      </c>
      <c r="X417" s="38">
        <v>-26.099634711434728</v>
      </c>
      <c r="Y417" s="39">
        <v>-533298.6250803991</v>
      </c>
      <c r="Z417" s="40">
        <v>4.8329219929528263E-3</v>
      </c>
      <c r="AA417" s="41">
        <v>4.5576760253135265E-3</v>
      </c>
      <c r="AB417" s="41">
        <v>-2.7524596763929977E-4</v>
      </c>
      <c r="AC417" s="42">
        <v>-1.5719295302980036</v>
      </c>
      <c r="AD417" s="43">
        <v>-32119.524525909354</v>
      </c>
      <c r="AE417" s="40">
        <v>2.6544290501287183E-3</v>
      </c>
      <c r="AF417" s="41">
        <v>2.4947661611675869E-3</v>
      </c>
      <c r="AG417" s="41">
        <v>-1.5966288896113135E-4</v>
      </c>
      <c r="AH417" s="42">
        <v>-0.57467713213841309</v>
      </c>
      <c r="AI417" s="43">
        <v>-11742.483288484125</v>
      </c>
      <c r="AJ417" s="42">
        <v>-28.246241373871143</v>
      </c>
      <c r="AK417" s="31">
        <v>-577160.63289479259</v>
      </c>
      <c r="AL417" s="44">
        <f>+$AL$6*W417/H417*10^6</f>
        <v>-2245.3863102643677</v>
      </c>
      <c r="AM417" s="31">
        <v>291680.3125</v>
      </c>
      <c r="AN417" s="45">
        <v>-1.9787438786935356</v>
      </c>
      <c r="AR417" s="33"/>
    </row>
    <row r="418" spans="1:44">
      <c r="A418" s="6" t="s">
        <v>3575</v>
      </c>
      <c r="B418" s="6" t="s">
        <v>330</v>
      </c>
      <c r="C418" s="6" t="s">
        <v>639</v>
      </c>
      <c r="D418" s="30" t="s">
        <v>6464</v>
      </c>
      <c r="E418" s="6" t="s">
        <v>2664</v>
      </c>
      <c r="F418" s="31" t="s">
        <v>4574</v>
      </c>
      <c r="G418" s="6" t="s">
        <v>4232</v>
      </c>
      <c r="H418" s="32">
        <v>24.98</v>
      </c>
      <c r="I418" s="33">
        <v>276.32</v>
      </c>
      <c r="J418" s="33">
        <v>277.75970000000001</v>
      </c>
      <c r="K418" s="34">
        <v>1</v>
      </c>
      <c r="L418" s="34">
        <v>0.85</v>
      </c>
      <c r="M418" s="7">
        <v>0.59</v>
      </c>
      <c r="N418" s="7">
        <v>0.59</v>
      </c>
      <c r="O418" s="7">
        <v>0.41</v>
      </c>
      <c r="P418" s="7">
        <v>0.41</v>
      </c>
      <c r="Q418" s="35">
        <v>276.32</v>
      </c>
      <c r="R418" s="35">
        <v>236.09574499999999</v>
      </c>
      <c r="S418" s="35">
        <v>6902.4736000000003</v>
      </c>
      <c r="T418" s="35">
        <v>5897.6717101000004</v>
      </c>
      <c r="U418" s="36">
        <v>4.2721126455773327E-3</v>
      </c>
      <c r="V418" s="37">
        <v>3.6509805413307722E-3</v>
      </c>
      <c r="W418" s="37">
        <v>-6.2113210424656054E-4</v>
      </c>
      <c r="X418" s="38">
        <v>-73.762117385712827</v>
      </c>
      <c r="Y418" s="39">
        <v>-2952846.9730069186</v>
      </c>
      <c r="Z418" s="40">
        <v>4.991633589533198E-3</v>
      </c>
      <c r="AA418" s="41">
        <v>4.2730729917953673E-3</v>
      </c>
      <c r="AB418" s="41">
        <v>-7.1856059773783062E-4</v>
      </c>
      <c r="AC418" s="42">
        <v>-4.1036990753408089</v>
      </c>
      <c r="AD418" s="43">
        <v>-164279.38652285063</v>
      </c>
      <c r="AE418" s="40">
        <v>3.5381903375359793E-3</v>
      </c>
      <c r="AF418" s="41">
        <v>3.018588148587408E-3</v>
      </c>
      <c r="AG418" s="41">
        <v>-5.1960218894857128E-4</v>
      </c>
      <c r="AH418" s="42">
        <v>-1.8702122812678119</v>
      </c>
      <c r="AI418" s="43">
        <v>-74868.38595948006</v>
      </c>
      <c r="AJ418" s="42">
        <v>-79.736028742321452</v>
      </c>
      <c r="AK418" s="31">
        <v>-3191994.745489249</v>
      </c>
      <c r="AL418" s="44">
        <f>+$AL$6*W418/H418*10^6</f>
        <v>-12432.588155455574</v>
      </c>
      <c r="AM418" s="31">
        <v>1533605.125</v>
      </c>
      <c r="AN418" s="45">
        <v>-2.0813667700081853</v>
      </c>
      <c r="AR418" s="33"/>
    </row>
    <row r="419" spans="1:44">
      <c r="A419" s="6" t="s">
        <v>5281</v>
      </c>
      <c r="B419" s="6" t="s">
        <v>5277</v>
      </c>
      <c r="C419" s="6" t="s">
        <v>5342</v>
      </c>
      <c r="D419" s="30" t="s">
        <v>5284</v>
      </c>
      <c r="E419" s="6" t="s">
        <v>5271</v>
      </c>
      <c r="F419" s="31" t="s">
        <v>4580</v>
      </c>
      <c r="G419" s="6" t="s">
        <v>4232</v>
      </c>
      <c r="H419" s="32">
        <v>35.99</v>
      </c>
      <c r="I419" s="33">
        <v>55.338999999999999</v>
      </c>
      <c r="J419" s="33">
        <v>52.67174</v>
      </c>
      <c r="K419" s="34">
        <v>0.92</v>
      </c>
      <c r="L419" s="34">
        <v>0.83</v>
      </c>
      <c r="M419" s="7">
        <v>0</v>
      </c>
      <c r="N419" s="7">
        <v>0</v>
      </c>
      <c r="O419" s="7">
        <v>1</v>
      </c>
      <c r="P419" s="7">
        <v>1</v>
      </c>
      <c r="Q419" s="35">
        <v>50.911880000000004</v>
      </c>
      <c r="R419" s="35">
        <v>43.717544199999999</v>
      </c>
      <c r="S419" s="35">
        <v>1832.3185612000002</v>
      </c>
      <c r="T419" s="35">
        <v>1573.3944157580002</v>
      </c>
      <c r="U419" s="36">
        <v>1.1340675458763919E-3</v>
      </c>
      <c r="V419" s="37">
        <v>9.7401698130016045E-4</v>
      </c>
      <c r="W419" s="37">
        <v>-1.6005056457623148E-4</v>
      </c>
      <c r="X419" s="38">
        <v>-19.006695115593793</v>
      </c>
      <c r="Y419" s="39">
        <v>-528110.45055831596</v>
      </c>
      <c r="Z419" s="40">
        <v>0</v>
      </c>
      <c r="AA419" s="41">
        <v>0</v>
      </c>
      <c r="AB419" s="41">
        <v>0</v>
      </c>
      <c r="AC419" s="42">
        <v>0</v>
      </c>
      <c r="AD419" s="43">
        <v>0</v>
      </c>
      <c r="AE419" s="40">
        <v>2.2908336938753443E-3</v>
      </c>
      <c r="AF419" s="41">
        <v>1.964160695336655E-3</v>
      </c>
      <c r="AG419" s="41">
        <v>-3.2667299853868931E-4</v>
      </c>
      <c r="AH419" s="42">
        <v>-1.1757992302955993</v>
      </c>
      <c r="AI419" s="43">
        <v>-32670.164776204478</v>
      </c>
      <c r="AJ419" s="42">
        <v>-20.182494345889392</v>
      </c>
      <c r="AK419" s="31">
        <v>-560780.61533452047</v>
      </c>
      <c r="AL419" s="44">
        <f>+$AL$6*W419/H419*10^6</f>
        <v>-2223.5421586028269</v>
      </c>
      <c r="AM419" s="31">
        <v>169136</v>
      </c>
      <c r="AN419" s="45">
        <v>-3.3155603498635444</v>
      </c>
      <c r="AR419" s="33"/>
    </row>
    <row r="420" spans="1:44">
      <c r="D420" s="30"/>
      <c r="I420" s="35"/>
      <c r="J420" s="35"/>
      <c r="K420" s="34"/>
      <c r="L420" s="34"/>
      <c r="M420" s="89"/>
      <c r="N420" s="89"/>
      <c r="O420" s="89"/>
      <c r="P420" s="89"/>
      <c r="Q420" s="35"/>
      <c r="R420" s="35"/>
      <c r="S420" s="35"/>
      <c r="T420" s="35"/>
      <c r="U420" s="40"/>
      <c r="V420" s="41"/>
      <c r="W420" s="41"/>
      <c r="X420" s="42"/>
      <c r="Y420" s="43"/>
      <c r="Z420" s="40"/>
      <c r="AA420" s="41"/>
      <c r="AB420" s="41"/>
      <c r="AC420" s="42"/>
      <c r="AD420" s="43"/>
      <c r="AE420" s="40"/>
      <c r="AF420" s="41"/>
      <c r="AG420" s="41"/>
      <c r="AH420" s="42"/>
      <c r="AI420" s="43"/>
      <c r="AJ420" s="42"/>
      <c r="AK420" s="31"/>
      <c r="AL420" s="31"/>
      <c r="AM420" s="31"/>
      <c r="AN420" s="45"/>
    </row>
    <row r="421" spans="1:44">
      <c r="A421" s="47"/>
      <c r="D421" s="30"/>
      <c r="I421" s="35"/>
      <c r="J421" s="35"/>
      <c r="K421" s="34"/>
      <c r="L421" s="34"/>
      <c r="M421" s="89"/>
      <c r="N421" s="89"/>
      <c r="O421" s="89"/>
      <c r="P421" s="89"/>
      <c r="Q421" s="35"/>
      <c r="R421" s="35"/>
      <c r="S421" s="35"/>
      <c r="T421" s="35"/>
      <c r="U421" s="40"/>
      <c r="V421" s="41"/>
      <c r="W421" s="41"/>
      <c r="X421" s="42"/>
      <c r="Y421" s="43"/>
      <c r="Z421" s="40"/>
      <c r="AA421" s="41"/>
      <c r="AB421" s="41"/>
      <c r="AC421" s="42"/>
      <c r="AD421" s="43"/>
      <c r="AE421" s="40"/>
      <c r="AF421" s="41"/>
      <c r="AG421" s="41"/>
      <c r="AH421" s="42"/>
      <c r="AI421" s="43"/>
      <c r="AJ421" s="42"/>
      <c r="AK421" s="31"/>
      <c r="AL421" s="31"/>
      <c r="AM421" s="31"/>
      <c r="AN421" s="45"/>
    </row>
    <row r="422" spans="1:44">
      <c r="A422" s="47" t="s">
        <v>7269</v>
      </c>
      <c r="D422" s="30"/>
      <c r="I422" s="35"/>
      <c r="J422" s="35"/>
      <c r="K422" s="34"/>
      <c r="L422" s="34"/>
      <c r="M422" s="89"/>
      <c r="N422" s="89"/>
      <c r="O422" s="89"/>
      <c r="P422" s="89"/>
      <c r="Q422" s="35"/>
      <c r="R422" s="35"/>
      <c r="S422" s="35"/>
      <c r="T422" s="35"/>
      <c r="U422" s="40"/>
      <c r="V422" s="41"/>
      <c r="W422" s="41"/>
      <c r="X422" s="42"/>
      <c r="Y422" s="43"/>
      <c r="Z422" s="40"/>
      <c r="AA422" s="41"/>
      <c r="AB422" s="41"/>
      <c r="AC422" s="42"/>
      <c r="AD422" s="43"/>
      <c r="AE422" s="40"/>
      <c r="AF422" s="41"/>
      <c r="AG422" s="41"/>
      <c r="AH422" s="42"/>
      <c r="AI422" s="43"/>
      <c r="AJ422" s="42"/>
      <c r="AK422" s="31"/>
      <c r="AL422" s="31"/>
      <c r="AM422" s="31"/>
      <c r="AN422" s="45"/>
    </row>
    <row r="423" spans="1:44">
      <c r="A423" s="47" t="s">
        <v>5626</v>
      </c>
      <c r="D423" s="30"/>
      <c r="I423" s="35"/>
      <c r="J423" s="35"/>
      <c r="K423" s="34"/>
      <c r="L423" s="34"/>
      <c r="M423" s="89"/>
      <c r="N423" s="89"/>
      <c r="O423" s="89"/>
      <c r="P423" s="89"/>
      <c r="Q423" s="35"/>
      <c r="R423" s="35"/>
      <c r="S423" s="35"/>
      <c r="T423" s="35"/>
      <c r="U423" s="40"/>
      <c r="V423" s="41"/>
      <c r="W423" s="41"/>
      <c r="X423" s="42"/>
      <c r="Y423" s="43"/>
      <c r="Z423" s="40"/>
      <c r="AA423" s="41"/>
      <c r="AB423" s="41"/>
      <c r="AC423" s="42"/>
      <c r="AD423" s="43"/>
      <c r="AE423" s="40"/>
      <c r="AF423" s="41"/>
      <c r="AG423" s="41"/>
      <c r="AH423" s="42"/>
      <c r="AI423" s="43"/>
      <c r="AJ423" s="42"/>
      <c r="AK423" s="31"/>
      <c r="AL423" s="31"/>
      <c r="AM423" s="31"/>
      <c r="AN423" s="45"/>
    </row>
    <row r="424" spans="1:44">
      <c r="D424" s="30"/>
      <c r="I424" s="35"/>
      <c r="J424" s="35"/>
      <c r="K424" s="34"/>
      <c r="L424" s="34"/>
      <c r="M424" s="89"/>
      <c r="N424" s="89"/>
      <c r="O424" s="89"/>
      <c r="P424" s="89"/>
      <c r="Q424" s="35"/>
      <c r="R424" s="35"/>
      <c r="S424" s="35"/>
      <c r="T424" s="35"/>
      <c r="U424" s="40"/>
      <c r="V424" s="41"/>
      <c r="W424" s="41"/>
      <c r="X424" s="42"/>
      <c r="Y424" s="43"/>
      <c r="Z424" s="40"/>
      <c r="AA424" s="41"/>
      <c r="AB424" s="41"/>
      <c r="AC424" s="42"/>
      <c r="AD424" s="43"/>
      <c r="AE424" s="40"/>
      <c r="AF424" s="41"/>
      <c r="AG424" s="41"/>
      <c r="AH424" s="42"/>
      <c r="AI424" s="43"/>
      <c r="AJ424" s="42"/>
      <c r="AK424" s="31"/>
      <c r="AL424" s="31"/>
      <c r="AM424" s="31"/>
      <c r="AN424" s="45"/>
    </row>
    <row r="425" spans="1:44">
      <c r="D425" s="30"/>
      <c r="I425" s="35"/>
      <c r="J425" s="35"/>
      <c r="K425" s="34"/>
      <c r="L425" s="34"/>
      <c r="M425" s="89"/>
      <c r="N425" s="89"/>
      <c r="O425" s="89"/>
      <c r="P425" s="89"/>
      <c r="Q425" s="35"/>
      <c r="R425" s="35"/>
      <c r="S425" s="35"/>
      <c r="T425" s="35"/>
      <c r="U425" s="40"/>
      <c r="V425" s="41"/>
      <c r="W425" s="41"/>
      <c r="X425" s="42"/>
      <c r="Y425" s="43"/>
      <c r="Z425" s="40"/>
      <c r="AA425" s="41"/>
      <c r="AB425" s="41"/>
      <c r="AC425" s="42"/>
      <c r="AD425" s="43"/>
      <c r="AE425" s="40"/>
      <c r="AF425" s="41"/>
      <c r="AG425" s="41"/>
      <c r="AH425" s="42"/>
      <c r="AI425" s="43"/>
      <c r="AJ425" s="42"/>
      <c r="AK425" s="31"/>
      <c r="AL425" s="31"/>
      <c r="AM425" s="31"/>
      <c r="AN425" s="45"/>
    </row>
    <row r="426" spans="1:44">
      <c r="D426" s="30"/>
      <c r="I426" s="35"/>
      <c r="J426" s="35"/>
      <c r="K426" s="34"/>
      <c r="L426" s="34"/>
      <c r="M426" s="89"/>
      <c r="N426" s="89"/>
      <c r="O426" s="89"/>
      <c r="P426" s="89"/>
      <c r="Q426" s="35"/>
      <c r="R426" s="35"/>
      <c r="S426" s="35"/>
      <c r="T426" s="35"/>
      <c r="U426" s="40"/>
      <c r="V426" s="41"/>
      <c r="W426" s="41"/>
      <c r="X426" s="42"/>
      <c r="Y426" s="43"/>
      <c r="Z426" s="40"/>
      <c r="AA426" s="41"/>
      <c r="AB426" s="41"/>
      <c r="AC426" s="42"/>
      <c r="AD426" s="43"/>
      <c r="AE426" s="40"/>
      <c r="AF426" s="41"/>
      <c r="AG426" s="41"/>
      <c r="AH426" s="42"/>
      <c r="AI426" s="43"/>
      <c r="AJ426" s="42"/>
      <c r="AK426" s="31"/>
      <c r="AL426" s="31"/>
      <c r="AM426" s="31"/>
      <c r="AN426" s="45"/>
    </row>
    <row r="427" spans="1:44">
      <c r="D427" s="30"/>
      <c r="I427" s="35"/>
      <c r="J427" s="35"/>
      <c r="K427" s="34"/>
      <c r="L427" s="34"/>
      <c r="M427" s="89"/>
      <c r="N427" s="89"/>
      <c r="O427" s="89"/>
      <c r="P427" s="89"/>
      <c r="Q427" s="35"/>
      <c r="R427" s="35"/>
      <c r="S427" s="35"/>
      <c r="T427" s="35"/>
      <c r="U427" s="40"/>
      <c r="V427" s="41"/>
      <c r="W427" s="41"/>
      <c r="X427" s="42"/>
      <c r="Y427" s="43"/>
      <c r="Z427" s="40"/>
      <c r="AA427" s="41"/>
      <c r="AB427" s="41"/>
      <c r="AC427" s="42"/>
      <c r="AD427" s="43"/>
      <c r="AE427" s="40"/>
      <c r="AF427" s="41"/>
      <c r="AG427" s="41"/>
      <c r="AH427" s="42"/>
      <c r="AI427" s="43"/>
      <c r="AJ427" s="42"/>
      <c r="AK427" s="31"/>
      <c r="AL427" s="31"/>
      <c r="AM427" s="31"/>
      <c r="AN427" s="45"/>
    </row>
    <row r="428" spans="1:44">
      <c r="D428" s="30"/>
      <c r="I428" s="35"/>
      <c r="J428" s="35"/>
      <c r="K428" s="34"/>
      <c r="L428" s="34"/>
      <c r="M428" s="89"/>
      <c r="N428" s="89"/>
      <c r="O428" s="89"/>
      <c r="P428" s="89"/>
      <c r="Q428" s="35"/>
      <c r="R428" s="35"/>
      <c r="S428" s="35"/>
      <c r="T428" s="35"/>
      <c r="U428" s="40"/>
      <c r="V428" s="41"/>
      <c r="W428" s="41"/>
      <c r="X428" s="42"/>
      <c r="Y428" s="43"/>
      <c r="Z428" s="40"/>
      <c r="AA428" s="41"/>
      <c r="AB428" s="41"/>
      <c r="AC428" s="42"/>
      <c r="AD428" s="43"/>
      <c r="AE428" s="40"/>
      <c r="AF428" s="41"/>
      <c r="AG428" s="41"/>
      <c r="AH428" s="42"/>
      <c r="AI428" s="43"/>
      <c r="AJ428" s="42"/>
      <c r="AK428" s="31"/>
      <c r="AL428" s="31"/>
      <c r="AM428" s="31"/>
      <c r="AN428" s="45"/>
    </row>
    <row r="429" spans="1:44">
      <c r="D429" s="30"/>
      <c r="I429" s="35"/>
      <c r="J429" s="35"/>
      <c r="K429" s="34"/>
      <c r="L429" s="34"/>
      <c r="M429" s="89"/>
      <c r="N429" s="89"/>
      <c r="O429" s="89"/>
      <c r="P429" s="89"/>
      <c r="Q429" s="35"/>
      <c r="R429" s="35"/>
      <c r="S429" s="35"/>
      <c r="T429" s="35"/>
      <c r="U429" s="40"/>
      <c r="V429" s="41"/>
      <c r="W429" s="41"/>
      <c r="X429" s="42"/>
      <c r="Y429" s="43"/>
      <c r="Z429" s="40"/>
      <c r="AA429" s="41"/>
      <c r="AB429" s="41"/>
      <c r="AC429" s="42"/>
      <c r="AD429" s="43"/>
      <c r="AE429" s="40"/>
      <c r="AF429" s="41"/>
      <c r="AG429" s="41"/>
      <c r="AH429" s="42"/>
      <c r="AI429" s="43"/>
      <c r="AJ429" s="42"/>
      <c r="AK429" s="31"/>
      <c r="AL429" s="31"/>
      <c r="AM429" s="31"/>
      <c r="AN429" s="45"/>
    </row>
    <row r="430" spans="1:44">
      <c r="D430" s="30"/>
      <c r="I430" s="35"/>
      <c r="J430" s="35"/>
      <c r="K430" s="34"/>
      <c r="L430" s="34"/>
      <c r="M430" s="89"/>
      <c r="N430" s="89"/>
      <c r="O430" s="89"/>
      <c r="P430" s="89"/>
      <c r="Q430" s="35"/>
      <c r="R430" s="35"/>
      <c r="S430" s="35"/>
      <c r="T430" s="35"/>
      <c r="U430" s="40"/>
      <c r="V430" s="41"/>
      <c r="W430" s="41"/>
      <c r="X430" s="42"/>
      <c r="Y430" s="43"/>
      <c r="Z430" s="40"/>
      <c r="AA430" s="41"/>
      <c r="AB430" s="41"/>
      <c r="AC430" s="42"/>
      <c r="AD430" s="43"/>
      <c r="AE430" s="40"/>
      <c r="AF430" s="41"/>
      <c r="AG430" s="41"/>
      <c r="AH430" s="42"/>
      <c r="AI430" s="43"/>
      <c r="AJ430" s="42"/>
      <c r="AK430" s="31"/>
      <c r="AL430" s="31"/>
      <c r="AM430" s="31"/>
      <c r="AN430" s="45"/>
    </row>
    <row r="431" spans="1:44">
      <c r="D431" s="30"/>
      <c r="I431" s="35"/>
      <c r="J431" s="35"/>
      <c r="K431" s="34"/>
      <c r="L431" s="34"/>
      <c r="M431" s="89"/>
      <c r="N431" s="89"/>
      <c r="O431" s="89"/>
      <c r="P431" s="89"/>
      <c r="Q431" s="35"/>
      <c r="R431" s="35"/>
      <c r="S431" s="35"/>
      <c r="T431" s="35"/>
      <c r="U431" s="40"/>
      <c r="V431" s="41"/>
      <c r="W431" s="41"/>
      <c r="X431" s="42"/>
      <c r="Y431" s="43"/>
      <c r="Z431" s="40"/>
      <c r="AA431" s="41"/>
      <c r="AB431" s="41"/>
      <c r="AC431" s="42"/>
      <c r="AD431" s="43"/>
      <c r="AE431" s="40"/>
      <c r="AF431" s="41"/>
      <c r="AG431" s="41"/>
      <c r="AH431" s="42"/>
      <c r="AI431" s="43"/>
      <c r="AJ431" s="42"/>
      <c r="AK431" s="31"/>
      <c r="AL431" s="31"/>
      <c r="AM431" s="31"/>
      <c r="AN431" s="45"/>
    </row>
    <row r="432" spans="1:44">
      <c r="D432" s="30"/>
      <c r="I432" s="35"/>
      <c r="J432" s="35"/>
      <c r="K432" s="34"/>
      <c r="L432" s="34"/>
      <c r="M432" s="89"/>
      <c r="N432" s="89"/>
      <c r="O432" s="89"/>
      <c r="P432" s="89"/>
      <c r="Q432" s="35"/>
      <c r="R432" s="35"/>
      <c r="S432" s="35"/>
      <c r="T432" s="35"/>
      <c r="U432" s="40"/>
      <c r="V432" s="41"/>
      <c r="W432" s="41"/>
      <c r="X432" s="42"/>
      <c r="Y432" s="43"/>
      <c r="Z432" s="40"/>
      <c r="AA432" s="41"/>
      <c r="AB432" s="41"/>
      <c r="AC432" s="42"/>
      <c r="AD432" s="43"/>
      <c r="AE432" s="40"/>
      <c r="AF432" s="41"/>
      <c r="AG432" s="41"/>
      <c r="AH432" s="42"/>
      <c r="AI432" s="43"/>
      <c r="AJ432" s="42"/>
      <c r="AK432" s="31"/>
      <c r="AL432" s="31"/>
      <c r="AM432" s="31"/>
      <c r="AN432" s="45"/>
    </row>
    <row r="433" spans="4:40">
      <c r="D433" s="30"/>
      <c r="I433" s="35"/>
      <c r="J433" s="35"/>
      <c r="K433" s="34"/>
      <c r="L433" s="34"/>
      <c r="M433" s="89"/>
      <c r="N433" s="89"/>
      <c r="O433" s="89"/>
      <c r="P433" s="89"/>
      <c r="Q433" s="35"/>
      <c r="R433" s="35"/>
      <c r="S433" s="35"/>
      <c r="T433" s="35"/>
      <c r="U433" s="40"/>
      <c r="V433" s="41"/>
      <c r="W433" s="41"/>
      <c r="X433" s="42"/>
      <c r="Y433" s="43"/>
      <c r="Z433" s="40"/>
      <c r="AA433" s="41"/>
      <c r="AB433" s="41"/>
      <c r="AC433" s="42"/>
      <c r="AD433" s="43"/>
      <c r="AE433" s="40"/>
      <c r="AF433" s="41"/>
      <c r="AG433" s="41"/>
      <c r="AH433" s="42"/>
      <c r="AI433" s="43"/>
      <c r="AJ433" s="42"/>
      <c r="AK433" s="31"/>
      <c r="AL433" s="31"/>
      <c r="AM433" s="31"/>
      <c r="AN433" s="45"/>
    </row>
    <row r="434" spans="4:40">
      <c r="D434" s="30"/>
      <c r="I434" s="35"/>
      <c r="J434" s="35"/>
      <c r="K434" s="34"/>
      <c r="L434" s="34"/>
      <c r="M434" s="89"/>
      <c r="N434" s="89"/>
      <c r="O434" s="89"/>
      <c r="P434" s="89"/>
      <c r="Q434" s="35"/>
      <c r="R434" s="35"/>
      <c r="S434" s="35"/>
      <c r="T434" s="35"/>
      <c r="U434" s="40"/>
      <c r="V434" s="41"/>
      <c r="W434" s="41"/>
      <c r="X434" s="42"/>
      <c r="Y434" s="43"/>
      <c r="Z434" s="40"/>
      <c r="AA434" s="41"/>
      <c r="AB434" s="41"/>
      <c r="AC434" s="42"/>
      <c r="AD434" s="43"/>
      <c r="AE434" s="40"/>
      <c r="AF434" s="41"/>
      <c r="AG434" s="41"/>
      <c r="AH434" s="42"/>
      <c r="AI434" s="43"/>
      <c r="AJ434" s="42"/>
      <c r="AK434" s="31"/>
      <c r="AL434" s="31"/>
      <c r="AM434" s="31"/>
      <c r="AN434" s="45"/>
    </row>
    <row r="435" spans="4:40">
      <c r="D435" s="30"/>
      <c r="I435" s="35"/>
      <c r="J435" s="35"/>
      <c r="K435" s="34"/>
      <c r="L435" s="34"/>
      <c r="M435" s="89"/>
      <c r="N435" s="89"/>
      <c r="O435" s="89"/>
      <c r="P435" s="89"/>
      <c r="Q435" s="35"/>
      <c r="R435" s="35"/>
      <c r="S435" s="35"/>
      <c r="T435" s="35"/>
      <c r="U435" s="40"/>
      <c r="V435" s="41"/>
      <c r="W435" s="41"/>
      <c r="X435" s="42"/>
      <c r="Y435" s="43"/>
      <c r="Z435" s="40"/>
      <c r="AA435" s="41"/>
      <c r="AB435" s="41"/>
      <c r="AC435" s="42"/>
      <c r="AD435" s="43"/>
      <c r="AE435" s="40"/>
      <c r="AF435" s="41"/>
      <c r="AG435" s="41"/>
      <c r="AH435" s="42"/>
      <c r="AI435" s="43"/>
      <c r="AJ435" s="42"/>
      <c r="AK435" s="31"/>
      <c r="AL435" s="31"/>
      <c r="AM435" s="31"/>
      <c r="AN435" s="45"/>
    </row>
    <row r="436" spans="4:40">
      <c r="D436" s="30"/>
      <c r="I436" s="35"/>
      <c r="J436" s="35"/>
      <c r="K436" s="34"/>
      <c r="L436" s="34"/>
      <c r="M436" s="89"/>
      <c r="N436" s="89"/>
      <c r="O436" s="89"/>
      <c r="P436" s="89"/>
      <c r="Q436" s="35"/>
      <c r="R436" s="35"/>
      <c r="S436" s="35"/>
      <c r="T436" s="35"/>
      <c r="U436" s="40"/>
      <c r="V436" s="41"/>
      <c r="W436" s="41"/>
      <c r="X436" s="42"/>
      <c r="Y436" s="43"/>
      <c r="Z436" s="40"/>
      <c r="AA436" s="41"/>
      <c r="AB436" s="41"/>
      <c r="AC436" s="42"/>
      <c r="AD436" s="43"/>
      <c r="AE436" s="40"/>
      <c r="AF436" s="41"/>
      <c r="AG436" s="41"/>
      <c r="AH436" s="42"/>
      <c r="AI436" s="43"/>
      <c r="AJ436" s="42"/>
      <c r="AK436" s="31"/>
      <c r="AL436" s="31"/>
      <c r="AM436" s="31"/>
      <c r="AN436" s="45"/>
    </row>
    <row r="437" spans="4:40">
      <c r="D437" s="30"/>
      <c r="I437" s="35"/>
      <c r="J437" s="35"/>
      <c r="K437" s="34"/>
      <c r="L437" s="34"/>
      <c r="M437" s="89"/>
      <c r="N437" s="89"/>
      <c r="O437" s="89"/>
      <c r="P437" s="89"/>
      <c r="Q437" s="35"/>
      <c r="R437" s="35"/>
      <c r="S437" s="35"/>
      <c r="T437" s="35"/>
      <c r="U437" s="40"/>
      <c r="V437" s="41"/>
      <c r="W437" s="41"/>
      <c r="X437" s="42"/>
      <c r="Y437" s="43"/>
      <c r="Z437" s="40"/>
      <c r="AA437" s="41"/>
      <c r="AB437" s="41"/>
      <c r="AC437" s="42"/>
      <c r="AD437" s="43"/>
      <c r="AE437" s="40"/>
      <c r="AF437" s="41"/>
      <c r="AG437" s="41"/>
      <c r="AH437" s="42"/>
      <c r="AI437" s="43"/>
      <c r="AJ437" s="42"/>
      <c r="AK437" s="31"/>
      <c r="AL437" s="31"/>
      <c r="AM437" s="31"/>
      <c r="AN437" s="45"/>
    </row>
    <row r="438" spans="4:40">
      <c r="D438" s="30"/>
      <c r="I438" s="35"/>
      <c r="J438" s="35"/>
      <c r="K438" s="34"/>
      <c r="L438" s="34"/>
      <c r="M438" s="89"/>
      <c r="N438" s="89"/>
      <c r="O438" s="89"/>
      <c r="P438" s="89"/>
      <c r="Q438" s="35"/>
      <c r="R438" s="35"/>
      <c r="S438" s="35"/>
      <c r="T438" s="35"/>
      <c r="U438" s="40"/>
      <c r="V438" s="41"/>
      <c r="W438" s="41"/>
      <c r="X438" s="42"/>
      <c r="Y438" s="43"/>
      <c r="Z438" s="40"/>
      <c r="AA438" s="41"/>
      <c r="AB438" s="41"/>
      <c r="AC438" s="42"/>
      <c r="AD438" s="43"/>
      <c r="AE438" s="40"/>
      <c r="AF438" s="41"/>
      <c r="AG438" s="41"/>
      <c r="AH438" s="42"/>
      <c r="AI438" s="43"/>
      <c r="AJ438" s="42"/>
      <c r="AK438" s="31"/>
      <c r="AL438" s="31"/>
      <c r="AM438" s="31"/>
      <c r="AN438" s="45"/>
    </row>
    <row r="439" spans="4:40">
      <c r="D439" s="30"/>
      <c r="I439" s="35"/>
      <c r="J439" s="35"/>
      <c r="K439" s="34"/>
      <c r="L439" s="34"/>
      <c r="M439" s="89"/>
      <c r="N439" s="89"/>
      <c r="O439" s="89"/>
      <c r="P439" s="89"/>
      <c r="Q439" s="35"/>
      <c r="R439" s="35"/>
      <c r="S439" s="35"/>
      <c r="T439" s="35"/>
      <c r="U439" s="40"/>
      <c r="V439" s="41"/>
      <c r="W439" s="41"/>
      <c r="X439" s="42"/>
      <c r="Y439" s="43"/>
      <c r="Z439" s="40"/>
      <c r="AA439" s="41"/>
      <c r="AB439" s="41"/>
      <c r="AC439" s="42"/>
      <c r="AD439" s="43"/>
      <c r="AE439" s="40"/>
      <c r="AF439" s="41"/>
      <c r="AG439" s="41"/>
      <c r="AH439" s="42"/>
      <c r="AI439" s="43"/>
      <c r="AJ439" s="42"/>
      <c r="AK439" s="31"/>
      <c r="AL439" s="31"/>
      <c r="AM439" s="31"/>
      <c r="AN439" s="45"/>
    </row>
    <row r="440" spans="4:40">
      <c r="D440" s="30"/>
      <c r="I440" s="35"/>
      <c r="J440" s="35"/>
      <c r="K440" s="34"/>
      <c r="L440" s="34"/>
      <c r="M440" s="89"/>
      <c r="N440" s="89"/>
      <c r="O440" s="89"/>
      <c r="P440" s="89"/>
      <c r="Q440" s="35"/>
      <c r="R440" s="35"/>
      <c r="S440" s="35"/>
      <c r="T440" s="35"/>
      <c r="U440" s="40"/>
      <c r="V440" s="41"/>
      <c r="W440" s="41"/>
      <c r="X440" s="42"/>
      <c r="Y440" s="43"/>
      <c r="Z440" s="40"/>
      <c r="AA440" s="41"/>
      <c r="AB440" s="41"/>
      <c r="AC440" s="42"/>
      <c r="AD440" s="43"/>
      <c r="AE440" s="40"/>
      <c r="AF440" s="41"/>
      <c r="AG440" s="41"/>
      <c r="AH440" s="42"/>
      <c r="AI440" s="43"/>
      <c r="AJ440" s="42"/>
      <c r="AK440" s="31"/>
      <c r="AL440" s="31"/>
      <c r="AM440" s="31"/>
      <c r="AN440" s="45"/>
    </row>
    <row r="441" spans="4:40">
      <c r="D441" s="30"/>
      <c r="I441" s="35"/>
      <c r="J441" s="35"/>
      <c r="K441" s="34"/>
      <c r="L441" s="34"/>
      <c r="M441" s="89"/>
      <c r="N441" s="89"/>
      <c r="O441" s="89"/>
      <c r="P441" s="89"/>
      <c r="Q441" s="35"/>
      <c r="R441" s="35"/>
      <c r="S441" s="35"/>
      <c r="T441" s="35"/>
      <c r="U441" s="40"/>
      <c r="V441" s="41"/>
      <c r="W441" s="41"/>
      <c r="X441" s="42"/>
      <c r="Y441" s="43"/>
      <c r="Z441" s="40"/>
      <c r="AA441" s="41"/>
      <c r="AB441" s="41"/>
      <c r="AC441" s="42"/>
      <c r="AD441" s="43"/>
      <c r="AE441" s="40"/>
      <c r="AF441" s="41"/>
      <c r="AG441" s="41"/>
      <c r="AH441" s="42"/>
      <c r="AI441" s="43"/>
      <c r="AJ441" s="42"/>
      <c r="AK441" s="31"/>
      <c r="AL441" s="31"/>
      <c r="AM441" s="31"/>
      <c r="AN441" s="45"/>
    </row>
    <row r="442" spans="4:40">
      <c r="D442" s="30"/>
      <c r="I442" s="35"/>
      <c r="J442" s="35"/>
      <c r="K442" s="34"/>
      <c r="L442" s="34"/>
      <c r="M442" s="89"/>
      <c r="N442" s="89"/>
      <c r="O442" s="89"/>
      <c r="P442" s="89"/>
      <c r="Q442" s="35"/>
      <c r="R442" s="35"/>
      <c r="S442" s="35"/>
      <c r="T442" s="35"/>
      <c r="U442" s="40"/>
      <c r="V442" s="41"/>
      <c r="W442" s="41"/>
      <c r="X442" s="42"/>
      <c r="Y442" s="43"/>
      <c r="Z442" s="40"/>
      <c r="AA442" s="41"/>
      <c r="AB442" s="41"/>
      <c r="AC442" s="42"/>
      <c r="AD442" s="43"/>
      <c r="AE442" s="40"/>
      <c r="AF442" s="41"/>
      <c r="AG442" s="41"/>
      <c r="AH442" s="42"/>
      <c r="AI442" s="43"/>
      <c r="AJ442" s="42"/>
      <c r="AK442" s="31"/>
      <c r="AL442" s="31"/>
      <c r="AM442" s="31"/>
      <c r="AN442" s="45"/>
    </row>
    <row r="443" spans="4:40">
      <c r="D443" s="30"/>
      <c r="I443" s="35"/>
      <c r="J443" s="35"/>
      <c r="K443" s="34"/>
      <c r="L443" s="34"/>
      <c r="M443" s="89"/>
      <c r="N443" s="89"/>
      <c r="O443" s="89"/>
      <c r="P443" s="89"/>
      <c r="Q443" s="35"/>
      <c r="R443" s="35"/>
      <c r="S443" s="35"/>
      <c r="T443" s="35"/>
      <c r="U443" s="40"/>
      <c r="V443" s="41"/>
      <c r="W443" s="41"/>
      <c r="X443" s="42"/>
      <c r="Y443" s="43"/>
      <c r="Z443" s="40"/>
      <c r="AA443" s="41"/>
      <c r="AB443" s="41"/>
      <c r="AC443" s="42"/>
      <c r="AD443" s="43"/>
      <c r="AE443" s="40"/>
      <c r="AF443" s="41"/>
      <c r="AG443" s="41"/>
      <c r="AH443" s="42"/>
      <c r="AI443" s="43"/>
      <c r="AJ443" s="42"/>
      <c r="AK443" s="31"/>
      <c r="AL443" s="31"/>
      <c r="AM443" s="31"/>
      <c r="AN443" s="45"/>
    </row>
    <row r="444" spans="4:40">
      <c r="D444" s="30"/>
      <c r="I444" s="35"/>
      <c r="J444" s="35"/>
      <c r="K444" s="34"/>
      <c r="L444" s="34"/>
      <c r="M444" s="89"/>
      <c r="N444" s="89"/>
      <c r="O444" s="89"/>
      <c r="P444" s="89"/>
      <c r="Q444" s="35"/>
      <c r="R444" s="35"/>
      <c r="S444" s="35"/>
      <c r="T444" s="35"/>
      <c r="U444" s="40"/>
      <c r="V444" s="41"/>
      <c r="W444" s="41"/>
      <c r="X444" s="42"/>
      <c r="Y444" s="43"/>
      <c r="Z444" s="40"/>
      <c r="AA444" s="41"/>
      <c r="AB444" s="41"/>
      <c r="AC444" s="42"/>
      <c r="AD444" s="43"/>
      <c r="AE444" s="40"/>
      <c r="AF444" s="41"/>
      <c r="AG444" s="41"/>
      <c r="AH444" s="42"/>
      <c r="AI444" s="43"/>
      <c r="AJ444" s="42"/>
      <c r="AK444" s="31"/>
      <c r="AL444" s="31"/>
      <c r="AM444" s="31"/>
      <c r="AN444" s="45"/>
    </row>
    <row r="445" spans="4:40">
      <c r="D445" s="30"/>
      <c r="I445" s="35"/>
      <c r="J445" s="35"/>
      <c r="K445" s="34"/>
      <c r="L445" s="34"/>
      <c r="M445" s="89"/>
      <c r="N445" s="89"/>
      <c r="O445" s="89"/>
      <c r="P445" s="89"/>
      <c r="Q445" s="35"/>
      <c r="R445" s="35"/>
      <c r="S445" s="35"/>
      <c r="T445" s="35"/>
      <c r="U445" s="40"/>
      <c r="V445" s="41"/>
      <c r="W445" s="41"/>
      <c r="X445" s="42"/>
      <c r="Y445" s="43"/>
      <c r="Z445" s="40"/>
      <c r="AA445" s="41"/>
      <c r="AB445" s="41"/>
      <c r="AC445" s="42"/>
      <c r="AD445" s="43"/>
      <c r="AE445" s="40"/>
      <c r="AF445" s="41"/>
      <c r="AG445" s="41"/>
      <c r="AH445" s="42"/>
      <c r="AI445" s="43"/>
      <c r="AJ445" s="42"/>
      <c r="AK445" s="31"/>
      <c r="AL445" s="31"/>
      <c r="AM445" s="31"/>
      <c r="AN445" s="45"/>
    </row>
    <row r="446" spans="4:40">
      <c r="D446" s="30"/>
      <c r="I446" s="35"/>
      <c r="J446" s="35"/>
      <c r="K446" s="34"/>
      <c r="L446" s="34"/>
      <c r="M446" s="89"/>
      <c r="N446" s="89"/>
      <c r="O446" s="89"/>
      <c r="P446" s="89"/>
      <c r="Q446" s="35"/>
      <c r="R446" s="35"/>
      <c r="S446" s="35"/>
      <c r="T446" s="35"/>
      <c r="U446" s="40"/>
      <c r="V446" s="41"/>
      <c r="W446" s="41"/>
      <c r="X446" s="42"/>
      <c r="Y446" s="43"/>
      <c r="Z446" s="40"/>
      <c r="AA446" s="41"/>
      <c r="AB446" s="41"/>
      <c r="AC446" s="42"/>
      <c r="AD446" s="43"/>
      <c r="AE446" s="40"/>
      <c r="AF446" s="41"/>
      <c r="AG446" s="41"/>
      <c r="AH446" s="42"/>
      <c r="AI446" s="43"/>
      <c r="AJ446" s="42"/>
      <c r="AK446" s="31"/>
      <c r="AL446" s="31"/>
      <c r="AM446" s="31"/>
      <c r="AN446" s="45"/>
    </row>
    <row r="447" spans="4:40">
      <c r="D447" s="30"/>
      <c r="I447" s="35"/>
      <c r="J447" s="35"/>
      <c r="K447" s="34"/>
      <c r="L447" s="34"/>
      <c r="M447" s="89"/>
      <c r="N447" s="89"/>
      <c r="O447" s="89"/>
      <c r="P447" s="89"/>
      <c r="Q447" s="35"/>
      <c r="R447" s="35"/>
      <c r="S447" s="35"/>
      <c r="T447" s="35"/>
      <c r="U447" s="40"/>
      <c r="V447" s="41"/>
      <c r="W447" s="41"/>
      <c r="X447" s="42"/>
      <c r="Y447" s="43"/>
      <c r="Z447" s="40"/>
      <c r="AA447" s="41"/>
      <c r="AB447" s="41"/>
      <c r="AC447" s="42"/>
      <c r="AD447" s="43"/>
      <c r="AE447" s="40"/>
      <c r="AF447" s="41"/>
      <c r="AG447" s="41"/>
      <c r="AH447" s="42"/>
      <c r="AI447" s="43"/>
      <c r="AJ447" s="42"/>
      <c r="AK447" s="31"/>
      <c r="AL447" s="31"/>
      <c r="AM447" s="31"/>
      <c r="AN447" s="45"/>
    </row>
    <row r="448" spans="4:40">
      <c r="D448" s="30"/>
      <c r="I448" s="35"/>
      <c r="J448" s="35"/>
      <c r="K448" s="34"/>
      <c r="L448" s="34"/>
      <c r="M448" s="89"/>
      <c r="N448" s="89"/>
      <c r="O448" s="89"/>
      <c r="P448" s="89"/>
      <c r="Q448" s="35"/>
      <c r="R448" s="35"/>
      <c r="S448" s="35"/>
      <c r="T448" s="35"/>
      <c r="U448" s="40"/>
      <c r="V448" s="41"/>
      <c r="W448" s="41"/>
      <c r="X448" s="42"/>
      <c r="Y448" s="43"/>
      <c r="Z448" s="40"/>
      <c r="AA448" s="41"/>
      <c r="AB448" s="41"/>
      <c r="AC448" s="42"/>
      <c r="AD448" s="43"/>
      <c r="AE448" s="40"/>
      <c r="AF448" s="41"/>
      <c r="AG448" s="41"/>
      <c r="AH448" s="42"/>
      <c r="AI448" s="43"/>
      <c r="AJ448" s="42"/>
      <c r="AK448" s="31"/>
      <c r="AL448" s="31"/>
      <c r="AM448" s="31"/>
      <c r="AN448" s="45"/>
    </row>
    <row r="449" spans="4:40">
      <c r="D449" s="30"/>
      <c r="I449" s="35"/>
      <c r="J449" s="35"/>
      <c r="K449" s="34"/>
      <c r="L449" s="34"/>
      <c r="M449" s="89"/>
      <c r="N449" s="89"/>
      <c r="O449" s="89"/>
      <c r="P449" s="89"/>
      <c r="Q449" s="35"/>
      <c r="R449" s="35"/>
      <c r="S449" s="35"/>
      <c r="T449" s="35"/>
      <c r="U449" s="40"/>
      <c r="V449" s="41"/>
      <c r="W449" s="41"/>
      <c r="X449" s="42"/>
      <c r="Y449" s="43"/>
      <c r="Z449" s="40"/>
      <c r="AA449" s="41"/>
      <c r="AB449" s="41"/>
      <c r="AC449" s="42"/>
      <c r="AD449" s="43"/>
      <c r="AE449" s="40"/>
      <c r="AF449" s="41"/>
      <c r="AG449" s="41"/>
      <c r="AH449" s="42"/>
      <c r="AI449" s="43"/>
      <c r="AJ449" s="42"/>
      <c r="AK449" s="31"/>
      <c r="AL449" s="31"/>
      <c r="AM449" s="31"/>
      <c r="AN449" s="45"/>
    </row>
    <row r="450" spans="4:40">
      <c r="D450" s="30"/>
      <c r="I450" s="35"/>
      <c r="J450" s="35"/>
      <c r="K450" s="34"/>
      <c r="L450" s="34"/>
      <c r="M450" s="89"/>
      <c r="N450" s="89"/>
      <c r="O450" s="89"/>
      <c r="P450" s="89"/>
      <c r="Q450" s="35"/>
      <c r="R450" s="35"/>
      <c r="S450" s="35"/>
      <c r="T450" s="35"/>
      <c r="U450" s="40"/>
      <c r="V450" s="41"/>
      <c r="W450" s="41"/>
      <c r="X450" s="42"/>
      <c r="Y450" s="43"/>
      <c r="Z450" s="40"/>
      <c r="AA450" s="41"/>
      <c r="AB450" s="41"/>
      <c r="AC450" s="42"/>
      <c r="AD450" s="43"/>
      <c r="AE450" s="40"/>
      <c r="AF450" s="41"/>
      <c r="AG450" s="41"/>
      <c r="AH450" s="42"/>
      <c r="AI450" s="43"/>
      <c r="AJ450" s="42"/>
      <c r="AK450" s="31"/>
      <c r="AL450" s="31"/>
      <c r="AM450" s="31"/>
      <c r="AN450" s="45"/>
    </row>
    <row r="451" spans="4:40">
      <c r="D451" s="30"/>
      <c r="I451" s="35"/>
      <c r="J451" s="35"/>
      <c r="K451" s="34"/>
      <c r="L451" s="34"/>
      <c r="M451" s="89"/>
      <c r="N451" s="89"/>
      <c r="O451" s="89"/>
      <c r="P451" s="89"/>
      <c r="Q451" s="35"/>
      <c r="R451" s="35"/>
      <c r="S451" s="35"/>
      <c r="T451" s="35"/>
      <c r="U451" s="40"/>
      <c r="V451" s="41"/>
      <c r="W451" s="41"/>
      <c r="X451" s="42"/>
      <c r="Y451" s="43"/>
      <c r="Z451" s="40"/>
      <c r="AA451" s="41"/>
      <c r="AB451" s="41"/>
      <c r="AC451" s="42"/>
      <c r="AD451" s="43"/>
      <c r="AE451" s="40"/>
      <c r="AF451" s="41"/>
      <c r="AG451" s="41"/>
      <c r="AH451" s="42"/>
      <c r="AI451" s="43"/>
      <c r="AJ451" s="42"/>
      <c r="AK451" s="31"/>
      <c r="AL451" s="31"/>
      <c r="AM451" s="31"/>
      <c r="AN451" s="45"/>
    </row>
    <row r="452" spans="4:40">
      <c r="D452" s="30"/>
      <c r="I452" s="35"/>
      <c r="J452" s="35"/>
      <c r="K452" s="34"/>
      <c r="L452" s="34"/>
      <c r="M452" s="89"/>
      <c r="N452" s="89"/>
      <c r="O452" s="89"/>
      <c r="P452" s="89"/>
      <c r="Q452" s="35"/>
      <c r="R452" s="35"/>
      <c r="S452" s="35"/>
      <c r="T452" s="35"/>
      <c r="U452" s="40"/>
      <c r="V452" s="41"/>
      <c r="W452" s="41"/>
      <c r="X452" s="42"/>
      <c r="Y452" s="43"/>
      <c r="Z452" s="40"/>
      <c r="AA452" s="41"/>
      <c r="AB452" s="41"/>
      <c r="AC452" s="42"/>
      <c r="AD452" s="43"/>
      <c r="AE452" s="40"/>
      <c r="AF452" s="41"/>
      <c r="AG452" s="41"/>
      <c r="AH452" s="42"/>
      <c r="AI452" s="43"/>
      <c r="AJ452" s="42"/>
      <c r="AK452" s="31"/>
      <c r="AL452" s="31"/>
      <c r="AM452" s="31"/>
      <c r="AN452" s="45"/>
    </row>
    <row r="453" spans="4:40">
      <c r="D453" s="30"/>
      <c r="I453" s="35"/>
      <c r="J453" s="35"/>
      <c r="K453" s="34"/>
      <c r="L453" s="34"/>
      <c r="M453" s="89"/>
      <c r="N453" s="89"/>
      <c r="O453" s="89"/>
      <c r="P453" s="89"/>
      <c r="Q453" s="35"/>
      <c r="R453" s="35"/>
      <c r="S453" s="35"/>
      <c r="T453" s="35"/>
      <c r="U453" s="40"/>
      <c r="V453" s="41"/>
      <c r="W453" s="41"/>
      <c r="X453" s="42"/>
      <c r="Y453" s="43"/>
      <c r="Z453" s="40"/>
      <c r="AA453" s="41"/>
      <c r="AB453" s="41"/>
      <c r="AC453" s="42"/>
      <c r="AD453" s="43"/>
      <c r="AE453" s="40"/>
      <c r="AF453" s="41"/>
      <c r="AG453" s="41"/>
      <c r="AH453" s="42"/>
      <c r="AI453" s="43"/>
      <c r="AJ453" s="42"/>
      <c r="AK453" s="31"/>
      <c r="AL453" s="31"/>
      <c r="AM453" s="31"/>
      <c r="AN453" s="45"/>
    </row>
    <row r="454" spans="4:40">
      <c r="D454" s="30"/>
      <c r="I454" s="35"/>
      <c r="J454" s="35"/>
      <c r="K454" s="34"/>
      <c r="L454" s="34"/>
      <c r="M454" s="89"/>
      <c r="N454" s="89"/>
      <c r="O454" s="89"/>
      <c r="P454" s="89"/>
      <c r="Q454" s="35"/>
      <c r="R454" s="35"/>
      <c r="S454" s="35"/>
      <c r="T454" s="35"/>
      <c r="U454" s="40"/>
      <c r="V454" s="41"/>
      <c r="W454" s="41"/>
      <c r="X454" s="42"/>
      <c r="Y454" s="43"/>
      <c r="Z454" s="40"/>
      <c r="AA454" s="41"/>
      <c r="AB454" s="41"/>
      <c r="AC454" s="42"/>
      <c r="AD454" s="43"/>
      <c r="AE454" s="40"/>
      <c r="AF454" s="41"/>
      <c r="AG454" s="41"/>
      <c r="AH454" s="42"/>
      <c r="AI454" s="43"/>
      <c r="AJ454" s="42"/>
      <c r="AK454" s="31"/>
      <c r="AL454" s="31"/>
      <c r="AM454" s="31"/>
      <c r="AN454" s="45"/>
    </row>
    <row r="455" spans="4:40">
      <c r="D455" s="30"/>
      <c r="I455" s="35"/>
      <c r="J455" s="35"/>
      <c r="K455" s="34"/>
      <c r="L455" s="34"/>
      <c r="M455" s="89"/>
      <c r="N455" s="89"/>
      <c r="O455" s="89"/>
      <c r="P455" s="89"/>
      <c r="Q455" s="35"/>
      <c r="R455" s="35"/>
      <c r="S455" s="35"/>
      <c r="T455" s="35"/>
      <c r="U455" s="40"/>
      <c r="V455" s="41"/>
      <c r="W455" s="41"/>
      <c r="X455" s="42"/>
      <c r="Y455" s="43"/>
      <c r="Z455" s="40"/>
      <c r="AA455" s="41"/>
      <c r="AB455" s="41"/>
      <c r="AC455" s="42"/>
      <c r="AD455" s="43"/>
      <c r="AE455" s="40"/>
      <c r="AF455" s="41"/>
      <c r="AG455" s="41"/>
      <c r="AH455" s="42"/>
      <c r="AI455" s="43"/>
      <c r="AJ455" s="42"/>
      <c r="AK455" s="31"/>
      <c r="AL455" s="31"/>
      <c r="AM455" s="31"/>
      <c r="AN455" s="45"/>
    </row>
    <row r="456" spans="4:40">
      <c r="D456" s="30"/>
      <c r="I456" s="35"/>
      <c r="J456" s="35"/>
      <c r="K456" s="34"/>
      <c r="L456" s="34"/>
      <c r="M456" s="89"/>
      <c r="N456" s="89"/>
      <c r="O456" s="89"/>
      <c r="P456" s="89"/>
      <c r="Q456" s="35"/>
      <c r="R456" s="35"/>
      <c r="S456" s="35"/>
      <c r="T456" s="35"/>
      <c r="U456" s="40"/>
      <c r="V456" s="41"/>
      <c r="W456" s="41"/>
      <c r="X456" s="42"/>
      <c r="Y456" s="43"/>
      <c r="Z456" s="40"/>
      <c r="AA456" s="41"/>
      <c r="AB456" s="41"/>
      <c r="AC456" s="42"/>
      <c r="AD456" s="43"/>
      <c r="AE456" s="40"/>
      <c r="AF456" s="41"/>
      <c r="AG456" s="41"/>
      <c r="AH456" s="42"/>
      <c r="AI456" s="43"/>
      <c r="AJ456" s="42"/>
      <c r="AK456" s="31"/>
      <c r="AL456" s="31"/>
      <c r="AM456" s="31"/>
      <c r="AN456" s="45"/>
    </row>
    <row r="457" spans="4:40">
      <c r="D457" s="30"/>
      <c r="I457" s="35"/>
      <c r="J457" s="35"/>
      <c r="K457" s="34"/>
      <c r="L457" s="34"/>
      <c r="M457" s="89"/>
      <c r="N457" s="89"/>
      <c r="O457" s="89"/>
      <c r="P457" s="89"/>
      <c r="Q457" s="35"/>
      <c r="R457" s="35"/>
      <c r="S457" s="35"/>
      <c r="T457" s="35"/>
      <c r="U457" s="40"/>
      <c r="V457" s="41"/>
      <c r="W457" s="41"/>
      <c r="X457" s="42"/>
      <c r="Y457" s="43"/>
      <c r="Z457" s="40"/>
      <c r="AA457" s="41"/>
      <c r="AB457" s="41"/>
      <c r="AC457" s="42"/>
      <c r="AD457" s="43"/>
      <c r="AE457" s="40"/>
      <c r="AF457" s="41"/>
      <c r="AG457" s="41"/>
      <c r="AH457" s="42"/>
      <c r="AI457" s="43"/>
      <c r="AJ457" s="42"/>
      <c r="AK457" s="31"/>
      <c r="AL457" s="31"/>
      <c r="AM457" s="31"/>
      <c r="AN457" s="45"/>
    </row>
    <row r="458" spans="4:40">
      <c r="D458" s="30"/>
      <c r="I458" s="35"/>
      <c r="J458" s="35"/>
      <c r="K458" s="34"/>
      <c r="L458" s="34"/>
      <c r="M458" s="89"/>
      <c r="N458" s="89"/>
      <c r="O458" s="89"/>
      <c r="P458" s="89"/>
      <c r="Q458" s="35"/>
      <c r="R458" s="35"/>
      <c r="S458" s="35"/>
      <c r="T458" s="35"/>
      <c r="U458" s="40"/>
      <c r="V458" s="41"/>
      <c r="W458" s="41"/>
      <c r="X458" s="42"/>
      <c r="Y458" s="43"/>
      <c r="Z458" s="40"/>
      <c r="AA458" s="41"/>
      <c r="AB458" s="41"/>
      <c r="AC458" s="42"/>
      <c r="AD458" s="43"/>
      <c r="AE458" s="40"/>
      <c r="AF458" s="41"/>
      <c r="AG458" s="41"/>
      <c r="AH458" s="42"/>
      <c r="AI458" s="43"/>
      <c r="AJ458" s="42"/>
      <c r="AK458" s="31"/>
      <c r="AL458" s="31"/>
      <c r="AM458" s="31"/>
      <c r="AN458" s="45"/>
    </row>
    <row r="459" spans="4:40">
      <c r="D459" s="30"/>
      <c r="I459" s="35"/>
      <c r="J459" s="35"/>
      <c r="K459" s="34"/>
      <c r="L459" s="34"/>
      <c r="M459" s="89"/>
      <c r="N459" s="89"/>
      <c r="O459" s="89"/>
      <c r="P459" s="89"/>
      <c r="Q459" s="35"/>
      <c r="R459" s="35"/>
      <c r="S459" s="35"/>
      <c r="T459" s="35"/>
      <c r="U459" s="40"/>
      <c r="V459" s="41"/>
      <c r="W459" s="41"/>
      <c r="X459" s="42"/>
      <c r="Y459" s="43"/>
      <c r="Z459" s="40"/>
      <c r="AA459" s="41"/>
      <c r="AB459" s="41"/>
      <c r="AC459" s="42"/>
      <c r="AD459" s="43"/>
      <c r="AE459" s="40"/>
      <c r="AF459" s="41"/>
      <c r="AG459" s="41"/>
      <c r="AH459" s="42"/>
      <c r="AI459" s="43"/>
      <c r="AJ459" s="42"/>
      <c r="AK459" s="31"/>
      <c r="AL459" s="31"/>
      <c r="AM459" s="31"/>
      <c r="AN459" s="45"/>
    </row>
    <row r="460" spans="4:40">
      <c r="D460" s="30"/>
      <c r="I460" s="35"/>
      <c r="J460" s="35"/>
      <c r="K460" s="34"/>
      <c r="L460" s="34"/>
      <c r="M460" s="89"/>
      <c r="N460" s="89"/>
      <c r="O460" s="89"/>
      <c r="P460" s="89"/>
      <c r="Q460" s="35"/>
      <c r="R460" s="35"/>
      <c r="S460" s="35"/>
      <c r="T460" s="35"/>
      <c r="U460" s="40"/>
      <c r="V460" s="41"/>
      <c r="W460" s="41"/>
      <c r="X460" s="42"/>
      <c r="Y460" s="43"/>
      <c r="Z460" s="40"/>
      <c r="AA460" s="41"/>
      <c r="AB460" s="41"/>
      <c r="AC460" s="42"/>
      <c r="AD460" s="43"/>
      <c r="AE460" s="40"/>
      <c r="AF460" s="41"/>
      <c r="AG460" s="41"/>
      <c r="AH460" s="42"/>
      <c r="AI460" s="43"/>
      <c r="AJ460" s="42"/>
      <c r="AK460" s="31"/>
      <c r="AL460" s="31"/>
      <c r="AM460" s="31"/>
      <c r="AN460" s="45"/>
    </row>
    <row r="461" spans="4:40">
      <c r="D461" s="30"/>
      <c r="I461" s="35"/>
      <c r="J461" s="35"/>
      <c r="K461" s="34"/>
      <c r="L461" s="34"/>
      <c r="M461" s="89"/>
      <c r="N461" s="89"/>
      <c r="O461" s="89"/>
      <c r="P461" s="89"/>
      <c r="Q461" s="35"/>
      <c r="R461" s="35"/>
      <c r="S461" s="35"/>
      <c r="T461" s="35"/>
      <c r="U461" s="40"/>
      <c r="V461" s="41"/>
      <c r="W461" s="41"/>
      <c r="X461" s="42"/>
      <c r="Y461" s="43"/>
      <c r="Z461" s="40"/>
      <c r="AA461" s="41"/>
      <c r="AB461" s="41"/>
      <c r="AC461" s="42"/>
      <c r="AD461" s="43"/>
      <c r="AE461" s="40"/>
      <c r="AF461" s="41"/>
      <c r="AG461" s="41"/>
      <c r="AH461" s="42"/>
      <c r="AI461" s="43"/>
      <c r="AJ461" s="42"/>
      <c r="AK461" s="31"/>
      <c r="AL461" s="31"/>
      <c r="AM461" s="31"/>
      <c r="AN461" s="45"/>
    </row>
    <row r="462" spans="4:40">
      <c r="D462" s="30"/>
      <c r="I462" s="35"/>
      <c r="J462" s="35"/>
      <c r="K462" s="34"/>
      <c r="L462" s="34"/>
      <c r="M462" s="89"/>
      <c r="N462" s="89"/>
      <c r="O462" s="89"/>
      <c r="P462" s="89"/>
      <c r="Q462" s="35"/>
      <c r="R462" s="35"/>
      <c r="S462" s="35"/>
      <c r="T462" s="35"/>
      <c r="U462" s="40"/>
      <c r="V462" s="41"/>
      <c r="W462" s="41"/>
      <c r="X462" s="42"/>
      <c r="Y462" s="43"/>
      <c r="Z462" s="40"/>
      <c r="AA462" s="41"/>
      <c r="AB462" s="41"/>
      <c r="AC462" s="42"/>
      <c r="AD462" s="43"/>
      <c r="AE462" s="40"/>
      <c r="AF462" s="41"/>
      <c r="AG462" s="41"/>
      <c r="AH462" s="42"/>
      <c r="AI462" s="43"/>
      <c r="AJ462" s="42"/>
      <c r="AK462" s="31"/>
      <c r="AL462" s="31"/>
      <c r="AM462" s="31"/>
      <c r="AN462" s="45"/>
    </row>
    <row r="463" spans="4:40">
      <c r="D463" s="30"/>
      <c r="I463" s="35"/>
      <c r="J463" s="35"/>
      <c r="K463" s="34"/>
      <c r="L463" s="34"/>
      <c r="M463" s="89"/>
      <c r="N463" s="89"/>
      <c r="O463" s="89"/>
      <c r="P463" s="89"/>
      <c r="Q463" s="35"/>
      <c r="R463" s="35"/>
      <c r="S463" s="35"/>
      <c r="T463" s="35"/>
      <c r="U463" s="40"/>
      <c r="V463" s="41"/>
      <c r="W463" s="41"/>
      <c r="X463" s="42"/>
      <c r="Y463" s="43"/>
      <c r="Z463" s="40"/>
      <c r="AA463" s="41"/>
      <c r="AB463" s="41"/>
      <c r="AC463" s="42"/>
      <c r="AD463" s="43"/>
      <c r="AE463" s="40"/>
      <c r="AF463" s="41"/>
      <c r="AG463" s="41"/>
      <c r="AH463" s="42"/>
      <c r="AI463" s="43"/>
      <c r="AJ463" s="42"/>
      <c r="AK463" s="31"/>
      <c r="AL463" s="31"/>
      <c r="AM463" s="31"/>
      <c r="AN463" s="45"/>
    </row>
    <row r="464" spans="4:40">
      <c r="D464" s="30"/>
      <c r="I464" s="35"/>
      <c r="J464" s="35"/>
      <c r="K464" s="34"/>
      <c r="L464" s="34"/>
      <c r="M464" s="89"/>
      <c r="N464" s="89"/>
      <c r="O464" s="89"/>
      <c r="P464" s="89"/>
      <c r="Q464" s="35"/>
      <c r="R464" s="35"/>
      <c r="S464" s="35"/>
      <c r="T464" s="35"/>
      <c r="U464" s="40"/>
      <c r="V464" s="41"/>
      <c r="W464" s="41"/>
      <c r="X464" s="42"/>
      <c r="Y464" s="43"/>
      <c r="Z464" s="40"/>
      <c r="AA464" s="41"/>
      <c r="AB464" s="41"/>
      <c r="AC464" s="42"/>
      <c r="AD464" s="43"/>
      <c r="AE464" s="40"/>
      <c r="AF464" s="41"/>
      <c r="AG464" s="41"/>
      <c r="AH464" s="42"/>
      <c r="AI464" s="43"/>
      <c r="AJ464" s="42"/>
      <c r="AK464" s="31"/>
      <c r="AL464" s="31"/>
      <c r="AM464" s="31"/>
      <c r="AN464" s="45"/>
    </row>
    <row r="465" spans="4:40">
      <c r="D465" s="30"/>
      <c r="I465" s="35"/>
      <c r="J465" s="35"/>
      <c r="K465" s="34"/>
      <c r="L465" s="34"/>
      <c r="M465" s="89"/>
      <c r="N465" s="89"/>
      <c r="O465" s="89"/>
      <c r="P465" s="89"/>
      <c r="Q465" s="35"/>
      <c r="R465" s="35"/>
      <c r="S465" s="35"/>
      <c r="T465" s="35"/>
      <c r="U465" s="40"/>
      <c r="V465" s="41"/>
      <c r="W465" s="41"/>
      <c r="X465" s="42"/>
      <c r="Y465" s="43"/>
      <c r="Z465" s="40"/>
      <c r="AA465" s="41"/>
      <c r="AB465" s="41"/>
      <c r="AC465" s="42"/>
      <c r="AD465" s="43"/>
      <c r="AE465" s="40"/>
      <c r="AF465" s="41"/>
      <c r="AG465" s="41"/>
      <c r="AH465" s="42"/>
      <c r="AI465" s="43"/>
      <c r="AJ465" s="42"/>
      <c r="AK465" s="31"/>
      <c r="AL465" s="31"/>
      <c r="AM465" s="31"/>
      <c r="AN465" s="45"/>
    </row>
    <row r="466" spans="4:40">
      <c r="D466" s="30"/>
      <c r="I466" s="35"/>
      <c r="J466" s="35"/>
      <c r="K466" s="34"/>
      <c r="L466" s="34"/>
      <c r="M466" s="89"/>
      <c r="N466" s="89"/>
      <c r="O466" s="89"/>
      <c r="P466" s="89"/>
      <c r="Q466" s="35"/>
      <c r="R466" s="35"/>
      <c r="S466" s="35"/>
      <c r="T466" s="35"/>
      <c r="U466" s="40"/>
      <c r="V466" s="41"/>
      <c r="W466" s="41"/>
      <c r="X466" s="42"/>
      <c r="Y466" s="43"/>
      <c r="Z466" s="40"/>
      <c r="AA466" s="41"/>
      <c r="AB466" s="41"/>
      <c r="AC466" s="42"/>
      <c r="AD466" s="43"/>
      <c r="AE466" s="40"/>
      <c r="AF466" s="41"/>
      <c r="AG466" s="41"/>
      <c r="AH466" s="42"/>
      <c r="AI466" s="43"/>
      <c r="AJ466" s="42"/>
      <c r="AK466" s="31"/>
      <c r="AL466" s="31"/>
      <c r="AM466" s="31"/>
      <c r="AN466" s="45"/>
    </row>
    <row r="467" spans="4:40">
      <c r="D467" s="30"/>
      <c r="I467" s="35"/>
      <c r="J467" s="35"/>
      <c r="K467" s="34"/>
      <c r="L467" s="34"/>
      <c r="M467" s="89"/>
      <c r="N467" s="89"/>
      <c r="O467" s="89"/>
      <c r="P467" s="89"/>
      <c r="Q467" s="35"/>
      <c r="R467" s="35"/>
      <c r="S467" s="35"/>
      <c r="T467" s="35"/>
      <c r="U467" s="40"/>
      <c r="V467" s="41"/>
      <c r="W467" s="41"/>
      <c r="X467" s="42"/>
      <c r="Y467" s="43"/>
      <c r="Z467" s="40"/>
      <c r="AA467" s="41"/>
      <c r="AB467" s="41"/>
      <c r="AC467" s="42"/>
      <c r="AD467" s="43"/>
      <c r="AE467" s="40"/>
      <c r="AF467" s="41"/>
      <c r="AG467" s="41"/>
      <c r="AH467" s="42"/>
      <c r="AI467" s="43"/>
      <c r="AJ467" s="42"/>
      <c r="AK467" s="31"/>
      <c r="AL467" s="31"/>
      <c r="AM467" s="31"/>
      <c r="AN467" s="45"/>
    </row>
    <row r="468" spans="4:40">
      <c r="D468" s="30"/>
      <c r="I468" s="35"/>
      <c r="J468" s="35"/>
      <c r="K468" s="34"/>
      <c r="L468" s="34"/>
      <c r="M468" s="89"/>
      <c r="N468" s="89"/>
      <c r="O468" s="89"/>
      <c r="P468" s="89"/>
      <c r="Q468" s="35"/>
      <c r="R468" s="35"/>
      <c r="S468" s="35"/>
      <c r="T468" s="35"/>
      <c r="U468" s="40"/>
      <c r="V468" s="41"/>
      <c r="W468" s="41"/>
      <c r="X468" s="42"/>
      <c r="Y468" s="43"/>
      <c r="Z468" s="40"/>
      <c r="AA468" s="41"/>
      <c r="AB468" s="41"/>
      <c r="AC468" s="42"/>
      <c r="AD468" s="43"/>
      <c r="AE468" s="40"/>
      <c r="AF468" s="41"/>
      <c r="AG468" s="41"/>
      <c r="AH468" s="42"/>
      <c r="AI468" s="43"/>
      <c r="AJ468" s="42"/>
      <c r="AK468" s="31"/>
      <c r="AL468" s="31"/>
      <c r="AM468" s="31"/>
      <c r="AN468" s="45"/>
    </row>
    <row r="469" spans="4:40">
      <c r="D469" s="30"/>
      <c r="I469" s="35"/>
      <c r="J469" s="35"/>
      <c r="K469" s="34"/>
      <c r="L469" s="34"/>
      <c r="M469" s="89"/>
      <c r="N469" s="89"/>
      <c r="O469" s="89"/>
      <c r="P469" s="89"/>
      <c r="Q469" s="35"/>
      <c r="R469" s="35"/>
      <c r="S469" s="35"/>
      <c r="T469" s="35"/>
      <c r="U469" s="40"/>
      <c r="V469" s="41"/>
      <c r="W469" s="41"/>
      <c r="X469" s="42"/>
      <c r="Y469" s="43"/>
      <c r="Z469" s="40"/>
      <c r="AA469" s="41"/>
      <c r="AB469" s="41"/>
      <c r="AC469" s="42"/>
      <c r="AD469" s="43"/>
      <c r="AE469" s="40"/>
      <c r="AF469" s="41"/>
      <c r="AG469" s="41"/>
      <c r="AH469" s="42"/>
      <c r="AI469" s="43"/>
      <c r="AJ469" s="42"/>
      <c r="AK469" s="31"/>
      <c r="AL469" s="31"/>
      <c r="AM469" s="31"/>
      <c r="AN469" s="45"/>
    </row>
    <row r="470" spans="4:40">
      <c r="D470" s="30"/>
      <c r="I470" s="35"/>
      <c r="J470" s="35"/>
      <c r="K470" s="34"/>
      <c r="L470" s="34"/>
      <c r="M470" s="89"/>
      <c r="N470" s="89"/>
      <c r="O470" s="89"/>
      <c r="P470" s="89"/>
      <c r="Q470" s="35"/>
      <c r="R470" s="35"/>
      <c r="S470" s="35"/>
      <c r="T470" s="35"/>
      <c r="U470" s="40"/>
      <c r="V470" s="41"/>
      <c r="W470" s="41"/>
      <c r="X470" s="42"/>
      <c r="Y470" s="43"/>
      <c r="Z470" s="40"/>
      <c r="AA470" s="41"/>
      <c r="AB470" s="41"/>
      <c r="AC470" s="42"/>
      <c r="AD470" s="43"/>
      <c r="AE470" s="40"/>
      <c r="AF470" s="41"/>
      <c r="AG470" s="41"/>
      <c r="AH470" s="42"/>
      <c r="AI470" s="43"/>
      <c r="AJ470" s="42"/>
      <c r="AK470" s="31"/>
      <c r="AL470" s="31"/>
      <c r="AM470" s="31"/>
      <c r="AN470" s="45"/>
    </row>
    <row r="471" spans="4:40">
      <c r="D471" s="30"/>
      <c r="I471" s="35"/>
      <c r="J471" s="35"/>
      <c r="K471" s="34"/>
      <c r="L471" s="34"/>
      <c r="M471" s="89"/>
      <c r="N471" s="89"/>
      <c r="O471" s="89"/>
      <c r="P471" s="89"/>
      <c r="Q471" s="35"/>
      <c r="R471" s="35"/>
      <c r="S471" s="35"/>
      <c r="T471" s="35"/>
      <c r="U471" s="40"/>
      <c r="V471" s="41"/>
      <c r="W471" s="41"/>
      <c r="X471" s="42"/>
      <c r="Y471" s="43"/>
      <c r="Z471" s="40"/>
      <c r="AA471" s="41"/>
      <c r="AB471" s="41"/>
      <c r="AC471" s="42"/>
      <c r="AD471" s="43"/>
      <c r="AE471" s="40"/>
      <c r="AF471" s="41"/>
      <c r="AG471" s="41"/>
      <c r="AH471" s="42"/>
      <c r="AI471" s="43"/>
      <c r="AJ471" s="42"/>
      <c r="AK471" s="31"/>
      <c r="AL471" s="31"/>
      <c r="AM471" s="31"/>
      <c r="AN471" s="45"/>
    </row>
    <row r="472" spans="4:40">
      <c r="D472" s="30"/>
      <c r="I472" s="35"/>
      <c r="J472" s="35"/>
      <c r="K472" s="34"/>
      <c r="L472" s="34"/>
      <c r="M472" s="89"/>
      <c r="N472" s="89"/>
      <c r="O472" s="89"/>
      <c r="P472" s="89"/>
      <c r="Q472" s="35"/>
      <c r="R472" s="35"/>
      <c r="S472" s="35"/>
      <c r="T472" s="35"/>
      <c r="U472" s="40"/>
      <c r="V472" s="41"/>
      <c r="W472" s="41"/>
      <c r="X472" s="42"/>
      <c r="Y472" s="43"/>
      <c r="Z472" s="40"/>
      <c r="AA472" s="41"/>
      <c r="AB472" s="41"/>
      <c r="AC472" s="42"/>
      <c r="AD472" s="43"/>
      <c r="AE472" s="40"/>
      <c r="AF472" s="41"/>
      <c r="AG472" s="41"/>
      <c r="AH472" s="42"/>
      <c r="AI472" s="43"/>
      <c r="AJ472" s="42"/>
      <c r="AK472" s="31"/>
      <c r="AL472" s="31"/>
      <c r="AM472" s="31"/>
      <c r="AN472" s="45"/>
    </row>
    <row r="473" spans="4:40">
      <c r="D473" s="30"/>
      <c r="I473" s="35"/>
      <c r="J473" s="35"/>
      <c r="K473" s="34"/>
      <c r="L473" s="34"/>
      <c r="M473" s="89"/>
      <c r="N473" s="89"/>
      <c r="O473" s="89"/>
      <c r="P473" s="89"/>
      <c r="Q473" s="35"/>
      <c r="R473" s="35"/>
      <c r="S473" s="35"/>
      <c r="T473" s="35"/>
      <c r="U473" s="40"/>
      <c r="V473" s="41"/>
      <c r="W473" s="41"/>
      <c r="X473" s="42"/>
      <c r="Y473" s="43"/>
      <c r="Z473" s="40"/>
      <c r="AA473" s="41"/>
      <c r="AB473" s="41"/>
      <c r="AC473" s="42"/>
      <c r="AD473" s="43"/>
      <c r="AE473" s="40"/>
      <c r="AF473" s="41"/>
      <c r="AG473" s="41"/>
      <c r="AH473" s="42"/>
      <c r="AI473" s="43"/>
      <c r="AJ473" s="42"/>
      <c r="AK473" s="31"/>
      <c r="AL473" s="31"/>
      <c r="AM473" s="31"/>
      <c r="AN473" s="45"/>
    </row>
    <row r="474" spans="4:40">
      <c r="D474" s="30"/>
      <c r="I474" s="35"/>
      <c r="J474" s="35"/>
      <c r="K474" s="34"/>
      <c r="L474" s="34"/>
      <c r="M474" s="89"/>
      <c r="N474" s="89"/>
      <c r="O474" s="89"/>
      <c r="P474" s="89"/>
      <c r="Q474" s="35"/>
      <c r="R474" s="35"/>
      <c r="S474" s="35"/>
      <c r="T474" s="35"/>
      <c r="U474" s="40"/>
      <c r="V474" s="41"/>
      <c r="W474" s="41"/>
      <c r="X474" s="42"/>
      <c r="Y474" s="43"/>
      <c r="Z474" s="40"/>
      <c r="AA474" s="41"/>
      <c r="AB474" s="41"/>
      <c r="AC474" s="42"/>
      <c r="AD474" s="43"/>
      <c r="AE474" s="40"/>
      <c r="AF474" s="41"/>
      <c r="AG474" s="41"/>
      <c r="AH474" s="42"/>
      <c r="AI474" s="43"/>
      <c r="AJ474" s="42"/>
      <c r="AK474" s="31"/>
      <c r="AL474" s="31"/>
      <c r="AM474" s="31"/>
      <c r="AN474" s="45"/>
    </row>
    <row r="475" spans="4:40">
      <c r="D475" s="30"/>
      <c r="I475" s="35"/>
      <c r="J475" s="35"/>
      <c r="K475" s="34"/>
      <c r="L475" s="34"/>
      <c r="M475" s="89"/>
      <c r="N475" s="89"/>
      <c r="O475" s="89"/>
      <c r="P475" s="89"/>
      <c r="Q475" s="35"/>
      <c r="R475" s="35"/>
      <c r="S475" s="35"/>
      <c r="T475" s="35"/>
      <c r="U475" s="40"/>
      <c r="V475" s="41"/>
      <c r="W475" s="41"/>
      <c r="X475" s="42"/>
      <c r="Y475" s="43"/>
      <c r="Z475" s="40"/>
      <c r="AA475" s="41"/>
      <c r="AB475" s="41"/>
      <c r="AC475" s="42"/>
      <c r="AD475" s="43"/>
      <c r="AE475" s="40"/>
      <c r="AF475" s="41"/>
      <c r="AG475" s="41"/>
      <c r="AH475" s="42"/>
      <c r="AI475" s="43"/>
      <c r="AJ475" s="42"/>
      <c r="AK475" s="31"/>
      <c r="AL475" s="31"/>
      <c r="AM475" s="31"/>
      <c r="AN475" s="45"/>
    </row>
    <row r="476" spans="4:40">
      <c r="D476" s="30"/>
      <c r="I476" s="35"/>
      <c r="J476" s="35"/>
      <c r="K476" s="34"/>
      <c r="L476" s="34"/>
      <c r="M476" s="89"/>
      <c r="N476" s="89"/>
      <c r="O476" s="89"/>
      <c r="P476" s="89"/>
      <c r="Q476" s="35"/>
      <c r="R476" s="35"/>
      <c r="S476" s="35"/>
      <c r="T476" s="35"/>
      <c r="U476" s="40"/>
      <c r="V476" s="41"/>
      <c r="W476" s="41"/>
      <c r="X476" s="42"/>
      <c r="Y476" s="43"/>
      <c r="Z476" s="40"/>
      <c r="AA476" s="41"/>
      <c r="AB476" s="41"/>
      <c r="AC476" s="42"/>
      <c r="AD476" s="43"/>
      <c r="AE476" s="40"/>
      <c r="AF476" s="41"/>
      <c r="AG476" s="41"/>
      <c r="AH476" s="42"/>
      <c r="AI476" s="43"/>
      <c r="AJ476" s="42"/>
      <c r="AK476" s="31"/>
      <c r="AL476" s="31"/>
      <c r="AM476" s="31"/>
      <c r="AN476" s="45"/>
    </row>
    <row r="477" spans="4:40">
      <c r="D477" s="30"/>
      <c r="I477" s="35"/>
      <c r="J477" s="35"/>
      <c r="K477" s="34"/>
      <c r="L477" s="34"/>
      <c r="M477" s="89"/>
      <c r="N477" s="89"/>
      <c r="O477" s="89"/>
      <c r="P477" s="89"/>
      <c r="Q477" s="35"/>
      <c r="R477" s="35"/>
      <c r="S477" s="35"/>
      <c r="T477" s="35"/>
      <c r="U477" s="40"/>
      <c r="V477" s="41"/>
      <c r="W477" s="41"/>
      <c r="X477" s="42"/>
      <c r="Y477" s="43"/>
      <c r="Z477" s="40"/>
      <c r="AA477" s="41"/>
      <c r="AB477" s="41"/>
      <c r="AC477" s="42"/>
      <c r="AD477" s="43"/>
      <c r="AE477" s="40"/>
      <c r="AF477" s="41"/>
      <c r="AG477" s="41"/>
      <c r="AH477" s="42"/>
      <c r="AI477" s="43"/>
      <c r="AJ477" s="42"/>
      <c r="AK477" s="31"/>
      <c r="AL477" s="31"/>
      <c r="AM477" s="31"/>
      <c r="AN477" s="45"/>
    </row>
    <row r="478" spans="4:40">
      <c r="D478" s="30"/>
      <c r="I478" s="35"/>
      <c r="J478" s="35"/>
      <c r="K478" s="34"/>
      <c r="L478" s="34"/>
      <c r="M478" s="89"/>
      <c r="N478" s="89"/>
      <c r="O478" s="89"/>
      <c r="P478" s="89"/>
      <c r="Q478" s="35"/>
      <c r="R478" s="35"/>
      <c r="S478" s="35"/>
      <c r="T478" s="35"/>
      <c r="U478" s="40"/>
      <c r="V478" s="41"/>
      <c r="W478" s="41"/>
      <c r="X478" s="42"/>
      <c r="Y478" s="43"/>
      <c r="Z478" s="40"/>
      <c r="AA478" s="41"/>
      <c r="AB478" s="41"/>
      <c r="AC478" s="42"/>
      <c r="AD478" s="43"/>
      <c r="AE478" s="40"/>
      <c r="AF478" s="41"/>
      <c r="AG478" s="41"/>
      <c r="AH478" s="42"/>
      <c r="AI478" s="43"/>
      <c r="AJ478" s="42"/>
      <c r="AK478" s="31"/>
      <c r="AL478" s="31"/>
      <c r="AM478" s="31"/>
      <c r="AN478" s="45"/>
    </row>
    <row r="479" spans="4:40">
      <c r="D479" s="30"/>
      <c r="I479" s="35"/>
      <c r="J479" s="35"/>
      <c r="K479" s="34"/>
      <c r="L479" s="34"/>
      <c r="M479" s="89"/>
      <c r="N479" s="89"/>
      <c r="O479" s="89"/>
      <c r="P479" s="89"/>
      <c r="Q479" s="35"/>
      <c r="R479" s="35"/>
      <c r="S479" s="35"/>
      <c r="T479" s="35"/>
      <c r="U479" s="40"/>
      <c r="V479" s="41"/>
      <c r="W479" s="41"/>
      <c r="X479" s="42"/>
      <c r="Y479" s="43"/>
      <c r="Z479" s="40"/>
      <c r="AA479" s="41"/>
      <c r="AB479" s="41"/>
      <c r="AC479" s="42"/>
      <c r="AD479" s="43"/>
      <c r="AE479" s="40"/>
      <c r="AF479" s="41"/>
      <c r="AG479" s="41"/>
      <c r="AH479" s="42"/>
      <c r="AI479" s="43"/>
      <c r="AJ479" s="42"/>
      <c r="AK479" s="31"/>
      <c r="AL479" s="31"/>
      <c r="AM479" s="31"/>
      <c r="AN479" s="45"/>
    </row>
    <row r="480" spans="4:40">
      <c r="D480" s="30"/>
      <c r="I480" s="35"/>
      <c r="J480" s="35"/>
      <c r="K480" s="34"/>
      <c r="L480" s="34"/>
      <c r="M480" s="89"/>
      <c r="N480" s="89"/>
      <c r="O480" s="89"/>
      <c r="P480" s="89"/>
      <c r="Q480" s="35"/>
      <c r="R480" s="35"/>
      <c r="S480" s="35"/>
      <c r="T480" s="35"/>
      <c r="U480" s="40"/>
      <c r="V480" s="41"/>
      <c r="W480" s="41"/>
      <c r="X480" s="42"/>
      <c r="Y480" s="43"/>
      <c r="Z480" s="40"/>
      <c r="AA480" s="41"/>
      <c r="AB480" s="41"/>
      <c r="AC480" s="42"/>
      <c r="AD480" s="43"/>
      <c r="AE480" s="40"/>
      <c r="AF480" s="41"/>
      <c r="AG480" s="41"/>
      <c r="AH480" s="42"/>
      <c r="AI480" s="43"/>
      <c r="AJ480" s="42"/>
      <c r="AK480" s="31"/>
      <c r="AL480" s="31"/>
      <c r="AM480" s="31"/>
      <c r="AN480" s="45"/>
    </row>
    <row r="481" spans="4:40">
      <c r="D481" s="30"/>
      <c r="I481" s="35"/>
      <c r="J481" s="35"/>
      <c r="K481" s="34"/>
      <c r="L481" s="34"/>
      <c r="M481" s="89"/>
      <c r="N481" s="89"/>
      <c r="O481" s="89"/>
      <c r="P481" s="89"/>
      <c r="Q481" s="35"/>
      <c r="R481" s="35"/>
      <c r="S481" s="35"/>
      <c r="T481" s="35"/>
      <c r="U481" s="40"/>
      <c r="V481" s="41"/>
      <c r="W481" s="41"/>
      <c r="X481" s="42"/>
      <c r="Y481" s="43"/>
      <c r="Z481" s="40"/>
      <c r="AA481" s="41"/>
      <c r="AB481" s="41"/>
      <c r="AC481" s="42"/>
      <c r="AD481" s="43"/>
      <c r="AE481" s="40"/>
      <c r="AF481" s="41"/>
      <c r="AG481" s="41"/>
      <c r="AH481" s="42"/>
      <c r="AI481" s="43"/>
      <c r="AJ481" s="42"/>
      <c r="AK481" s="31"/>
      <c r="AL481" s="31"/>
      <c r="AM481" s="31"/>
      <c r="AN481" s="45"/>
    </row>
    <row r="482" spans="4:40">
      <c r="D482" s="30"/>
      <c r="I482" s="35"/>
      <c r="J482" s="35"/>
      <c r="K482" s="34"/>
      <c r="L482" s="34"/>
      <c r="M482" s="89"/>
      <c r="N482" s="89"/>
      <c r="O482" s="89"/>
      <c r="P482" s="89"/>
      <c r="Q482" s="35"/>
      <c r="R482" s="35"/>
      <c r="S482" s="35"/>
      <c r="T482" s="35"/>
      <c r="U482" s="40"/>
      <c r="V482" s="41"/>
      <c r="W482" s="41"/>
      <c r="X482" s="42"/>
      <c r="Y482" s="43"/>
      <c r="Z482" s="40"/>
      <c r="AA482" s="41"/>
      <c r="AB482" s="41"/>
      <c r="AC482" s="42"/>
      <c r="AD482" s="43"/>
      <c r="AE482" s="40"/>
      <c r="AF482" s="41"/>
      <c r="AG482" s="41"/>
      <c r="AH482" s="42"/>
      <c r="AI482" s="43"/>
      <c r="AJ482" s="42"/>
      <c r="AK482" s="31"/>
      <c r="AL482" s="31"/>
      <c r="AM482" s="31"/>
      <c r="AN482" s="45"/>
    </row>
    <row r="483" spans="4:40">
      <c r="D483" s="30"/>
      <c r="I483" s="35"/>
      <c r="J483" s="35"/>
      <c r="K483" s="34"/>
      <c r="L483" s="34"/>
      <c r="M483" s="89"/>
      <c r="N483" s="89"/>
      <c r="O483" s="89"/>
      <c r="P483" s="89"/>
      <c r="Q483" s="35"/>
      <c r="R483" s="35"/>
      <c r="S483" s="35"/>
      <c r="T483" s="35"/>
      <c r="U483" s="40"/>
      <c r="V483" s="41"/>
      <c r="W483" s="41"/>
      <c r="X483" s="42"/>
      <c r="Y483" s="43"/>
      <c r="Z483" s="40"/>
      <c r="AA483" s="41"/>
      <c r="AB483" s="41"/>
      <c r="AC483" s="42"/>
      <c r="AD483" s="43"/>
      <c r="AE483" s="40"/>
      <c r="AF483" s="41"/>
      <c r="AG483" s="41"/>
      <c r="AH483" s="42"/>
      <c r="AI483" s="43"/>
      <c r="AJ483" s="42"/>
      <c r="AK483" s="31"/>
      <c r="AL483" s="31"/>
      <c r="AM483" s="31"/>
      <c r="AN483" s="45"/>
    </row>
    <row r="484" spans="4:40">
      <c r="D484" s="30"/>
      <c r="I484" s="35"/>
      <c r="J484" s="35"/>
      <c r="K484" s="34"/>
      <c r="L484" s="34"/>
      <c r="M484" s="89"/>
      <c r="N484" s="89"/>
      <c r="O484" s="89"/>
      <c r="P484" s="89"/>
      <c r="Q484" s="35"/>
      <c r="R484" s="35"/>
      <c r="S484" s="35"/>
      <c r="T484" s="35"/>
      <c r="U484" s="40"/>
      <c r="V484" s="41"/>
      <c r="W484" s="41"/>
      <c r="X484" s="42"/>
      <c r="Y484" s="43"/>
      <c r="Z484" s="40"/>
      <c r="AA484" s="41"/>
      <c r="AB484" s="41"/>
      <c r="AC484" s="42"/>
      <c r="AD484" s="43"/>
      <c r="AE484" s="40"/>
      <c r="AF484" s="41"/>
      <c r="AG484" s="41"/>
      <c r="AH484" s="42"/>
      <c r="AI484" s="43"/>
      <c r="AJ484" s="42"/>
      <c r="AK484" s="31"/>
      <c r="AL484" s="31"/>
      <c r="AM484" s="31"/>
      <c r="AN484" s="45"/>
    </row>
    <row r="485" spans="4:40">
      <c r="D485" s="30"/>
      <c r="I485" s="35"/>
      <c r="J485" s="35"/>
      <c r="K485" s="34"/>
      <c r="L485" s="34"/>
      <c r="M485" s="89"/>
      <c r="N485" s="89"/>
      <c r="O485" s="89"/>
      <c r="P485" s="89"/>
      <c r="Q485" s="35"/>
      <c r="R485" s="35"/>
      <c r="S485" s="35"/>
      <c r="T485" s="35"/>
      <c r="U485" s="40"/>
      <c r="V485" s="41"/>
      <c r="W485" s="41"/>
      <c r="X485" s="42"/>
      <c r="Y485" s="43"/>
      <c r="Z485" s="40"/>
      <c r="AA485" s="41"/>
      <c r="AB485" s="41"/>
      <c r="AC485" s="42"/>
      <c r="AD485" s="43"/>
      <c r="AE485" s="40"/>
      <c r="AF485" s="41"/>
      <c r="AG485" s="41"/>
      <c r="AH485" s="42"/>
      <c r="AI485" s="43"/>
      <c r="AJ485" s="42"/>
      <c r="AK485" s="31"/>
      <c r="AL485" s="31"/>
      <c r="AM485" s="31"/>
      <c r="AN485" s="45"/>
    </row>
    <row r="486" spans="4:40">
      <c r="D486" s="30"/>
      <c r="I486" s="35"/>
      <c r="J486" s="35"/>
      <c r="K486" s="34"/>
      <c r="L486" s="34"/>
      <c r="M486" s="89"/>
      <c r="N486" s="89"/>
      <c r="O486" s="89"/>
      <c r="P486" s="89"/>
      <c r="Q486" s="35"/>
      <c r="R486" s="35"/>
      <c r="S486" s="35"/>
      <c r="T486" s="35"/>
      <c r="U486" s="40"/>
      <c r="V486" s="41"/>
      <c r="W486" s="41"/>
      <c r="X486" s="42"/>
      <c r="Y486" s="43"/>
      <c r="Z486" s="40"/>
      <c r="AA486" s="41"/>
      <c r="AB486" s="41"/>
      <c r="AC486" s="42"/>
      <c r="AD486" s="43"/>
      <c r="AE486" s="40"/>
      <c r="AF486" s="41"/>
      <c r="AG486" s="41"/>
      <c r="AH486" s="42"/>
      <c r="AI486" s="43"/>
      <c r="AJ486" s="42"/>
      <c r="AK486" s="31"/>
      <c r="AL486" s="31"/>
      <c r="AM486" s="31"/>
      <c r="AN486" s="45"/>
    </row>
    <row r="487" spans="4:40">
      <c r="D487" s="30"/>
      <c r="I487" s="35"/>
      <c r="J487" s="35"/>
      <c r="K487" s="34"/>
      <c r="L487" s="34"/>
      <c r="M487" s="89"/>
      <c r="N487" s="89"/>
      <c r="O487" s="89"/>
      <c r="P487" s="89"/>
      <c r="Q487" s="35"/>
      <c r="R487" s="35"/>
      <c r="S487" s="35"/>
      <c r="T487" s="35"/>
      <c r="U487" s="40"/>
      <c r="V487" s="41"/>
      <c r="W487" s="41"/>
      <c r="X487" s="42"/>
      <c r="Y487" s="43"/>
      <c r="Z487" s="40"/>
      <c r="AA487" s="41"/>
      <c r="AB487" s="41"/>
      <c r="AC487" s="42"/>
      <c r="AD487" s="43"/>
      <c r="AE487" s="40"/>
      <c r="AF487" s="41"/>
      <c r="AG487" s="41"/>
      <c r="AH487" s="42"/>
      <c r="AI487" s="43"/>
      <c r="AJ487" s="42"/>
      <c r="AK487" s="31"/>
      <c r="AL487" s="31"/>
      <c r="AM487" s="31"/>
      <c r="AN487" s="45"/>
    </row>
    <row r="488" spans="4:40">
      <c r="D488" s="30"/>
      <c r="I488" s="35"/>
      <c r="J488" s="35"/>
      <c r="K488" s="34"/>
      <c r="L488" s="34"/>
      <c r="M488" s="89"/>
      <c r="N488" s="89"/>
      <c r="O488" s="89"/>
      <c r="P488" s="89"/>
      <c r="Q488" s="35"/>
      <c r="R488" s="35"/>
      <c r="S488" s="35"/>
      <c r="T488" s="35"/>
      <c r="U488" s="40"/>
      <c r="V488" s="41"/>
      <c r="W488" s="41"/>
      <c r="X488" s="42"/>
      <c r="Y488" s="43"/>
      <c r="Z488" s="40"/>
      <c r="AA488" s="41"/>
      <c r="AB488" s="41"/>
      <c r="AC488" s="42"/>
      <c r="AD488" s="43"/>
      <c r="AE488" s="40"/>
      <c r="AF488" s="41"/>
      <c r="AG488" s="41"/>
      <c r="AH488" s="42"/>
      <c r="AI488" s="43"/>
      <c r="AJ488" s="42"/>
      <c r="AK488" s="31"/>
      <c r="AL488" s="31"/>
      <c r="AM488" s="31"/>
      <c r="AN488" s="45"/>
    </row>
    <row r="489" spans="4:40">
      <c r="D489" s="30"/>
      <c r="I489" s="35"/>
      <c r="J489" s="35"/>
      <c r="K489" s="34"/>
      <c r="L489" s="34"/>
      <c r="M489" s="89"/>
      <c r="N489" s="89"/>
      <c r="O489" s="89"/>
      <c r="P489" s="89"/>
      <c r="Q489" s="35"/>
      <c r="R489" s="35"/>
      <c r="S489" s="35"/>
      <c r="T489" s="35"/>
      <c r="U489" s="40"/>
      <c r="V489" s="41"/>
      <c r="W489" s="41"/>
      <c r="X489" s="42"/>
      <c r="Y489" s="43"/>
      <c r="Z489" s="40"/>
      <c r="AA489" s="41"/>
      <c r="AB489" s="41"/>
      <c r="AC489" s="42"/>
      <c r="AD489" s="43"/>
      <c r="AE489" s="40"/>
      <c r="AF489" s="41"/>
      <c r="AG489" s="41"/>
      <c r="AH489" s="42"/>
      <c r="AI489" s="43"/>
      <c r="AJ489" s="42"/>
      <c r="AK489" s="31"/>
      <c r="AL489" s="31"/>
      <c r="AM489" s="31"/>
      <c r="AN489" s="45"/>
    </row>
    <row r="490" spans="4:40">
      <c r="D490" s="30"/>
      <c r="I490" s="35"/>
      <c r="J490" s="35"/>
      <c r="K490" s="34"/>
      <c r="L490" s="34"/>
      <c r="M490" s="89"/>
      <c r="N490" s="89"/>
      <c r="O490" s="89"/>
      <c r="P490" s="89"/>
      <c r="Q490" s="35"/>
      <c r="R490" s="35"/>
      <c r="S490" s="35"/>
      <c r="T490" s="35"/>
      <c r="U490" s="40"/>
      <c r="V490" s="41"/>
      <c r="W490" s="41"/>
      <c r="X490" s="42"/>
      <c r="Y490" s="43"/>
      <c r="Z490" s="40"/>
      <c r="AA490" s="41"/>
      <c r="AB490" s="41"/>
      <c r="AC490" s="42"/>
      <c r="AD490" s="43"/>
      <c r="AE490" s="40"/>
      <c r="AF490" s="41"/>
      <c r="AG490" s="41"/>
      <c r="AH490" s="42"/>
      <c r="AI490" s="43"/>
      <c r="AJ490" s="42"/>
      <c r="AK490" s="31"/>
      <c r="AL490" s="31"/>
      <c r="AM490" s="31"/>
      <c r="AN490" s="45"/>
    </row>
    <row r="491" spans="4:40">
      <c r="D491" s="30"/>
      <c r="I491" s="35"/>
      <c r="J491" s="35"/>
      <c r="K491" s="34"/>
      <c r="L491" s="34"/>
      <c r="M491" s="89"/>
      <c r="N491" s="89"/>
      <c r="O491" s="89"/>
      <c r="P491" s="89"/>
      <c r="Q491" s="35"/>
      <c r="R491" s="35"/>
      <c r="S491" s="35"/>
      <c r="T491" s="35"/>
      <c r="U491" s="40"/>
      <c r="V491" s="41"/>
      <c r="W491" s="41"/>
      <c r="X491" s="42"/>
      <c r="Y491" s="43"/>
      <c r="Z491" s="40"/>
      <c r="AA491" s="41"/>
      <c r="AB491" s="41"/>
      <c r="AC491" s="42"/>
      <c r="AD491" s="43"/>
      <c r="AE491" s="40"/>
      <c r="AF491" s="41"/>
      <c r="AG491" s="41"/>
      <c r="AH491" s="42"/>
      <c r="AI491" s="43"/>
      <c r="AJ491" s="42"/>
      <c r="AK491" s="31"/>
      <c r="AL491" s="31"/>
      <c r="AM491" s="31"/>
      <c r="AN491" s="45"/>
    </row>
    <row r="492" spans="4:40">
      <c r="D492" s="30"/>
      <c r="I492" s="35"/>
      <c r="J492" s="35"/>
      <c r="K492" s="34"/>
      <c r="L492" s="34"/>
      <c r="M492" s="89"/>
      <c r="N492" s="89"/>
      <c r="O492" s="89"/>
      <c r="P492" s="89"/>
      <c r="Q492" s="35"/>
      <c r="R492" s="35"/>
      <c r="S492" s="35"/>
      <c r="T492" s="35"/>
      <c r="U492" s="40"/>
      <c r="V492" s="41"/>
      <c r="W492" s="41"/>
      <c r="X492" s="42"/>
      <c r="Y492" s="43"/>
      <c r="Z492" s="40"/>
      <c r="AA492" s="41"/>
      <c r="AB492" s="41"/>
      <c r="AC492" s="42"/>
      <c r="AD492" s="43"/>
      <c r="AE492" s="40"/>
      <c r="AF492" s="41"/>
      <c r="AG492" s="41"/>
      <c r="AH492" s="42"/>
      <c r="AI492" s="43"/>
      <c r="AJ492" s="42"/>
      <c r="AK492" s="31"/>
      <c r="AL492" s="31"/>
      <c r="AM492" s="31"/>
      <c r="AN492" s="45"/>
    </row>
    <row r="493" spans="4:40">
      <c r="D493" s="30"/>
      <c r="I493" s="35"/>
      <c r="J493" s="35"/>
      <c r="K493" s="34"/>
      <c r="L493" s="34"/>
      <c r="M493" s="89"/>
      <c r="N493" s="89"/>
      <c r="O493" s="89"/>
      <c r="P493" s="89"/>
      <c r="Q493" s="35"/>
      <c r="R493" s="35"/>
      <c r="S493" s="35"/>
      <c r="T493" s="35"/>
      <c r="U493" s="40"/>
      <c r="V493" s="41"/>
      <c r="W493" s="41"/>
      <c r="X493" s="42"/>
      <c r="Y493" s="43"/>
      <c r="Z493" s="40"/>
      <c r="AA493" s="41"/>
      <c r="AB493" s="41"/>
      <c r="AC493" s="42"/>
      <c r="AD493" s="43"/>
      <c r="AE493" s="40"/>
      <c r="AF493" s="41"/>
      <c r="AG493" s="41"/>
      <c r="AH493" s="42"/>
      <c r="AI493" s="43"/>
      <c r="AJ493" s="42"/>
      <c r="AK493" s="31"/>
      <c r="AL493" s="31"/>
      <c r="AM493" s="31"/>
      <c r="AN493" s="45"/>
    </row>
    <row r="494" spans="4:40">
      <c r="D494" s="30"/>
      <c r="I494" s="35"/>
      <c r="J494" s="35"/>
      <c r="K494" s="34"/>
      <c r="L494" s="34"/>
      <c r="M494" s="89"/>
      <c r="N494" s="89"/>
      <c r="O494" s="89"/>
      <c r="P494" s="89"/>
      <c r="Q494" s="35"/>
      <c r="R494" s="35"/>
      <c r="S494" s="35"/>
      <c r="T494" s="35"/>
      <c r="U494" s="40"/>
      <c r="V494" s="41"/>
      <c r="W494" s="41"/>
      <c r="X494" s="42"/>
      <c r="Y494" s="43"/>
      <c r="Z494" s="40"/>
      <c r="AA494" s="41"/>
      <c r="AB494" s="41"/>
      <c r="AC494" s="42"/>
      <c r="AD494" s="43"/>
      <c r="AE494" s="40"/>
      <c r="AF494" s="41"/>
      <c r="AG494" s="41"/>
      <c r="AH494" s="42"/>
      <c r="AI494" s="43"/>
      <c r="AJ494" s="42"/>
      <c r="AK494" s="31"/>
      <c r="AL494" s="31"/>
      <c r="AM494" s="31"/>
      <c r="AN494" s="45"/>
    </row>
    <row r="495" spans="4:40">
      <c r="D495" s="30"/>
      <c r="I495" s="35"/>
      <c r="J495" s="35"/>
      <c r="K495" s="34"/>
      <c r="L495" s="34"/>
      <c r="M495" s="89"/>
      <c r="N495" s="89"/>
      <c r="O495" s="89"/>
      <c r="P495" s="89"/>
      <c r="Q495" s="35"/>
      <c r="R495" s="35"/>
      <c r="S495" s="35"/>
      <c r="T495" s="35"/>
      <c r="U495" s="40"/>
      <c r="V495" s="41"/>
      <c r="W495" s="41"/>
      <c r="X495" s="42"/>
      <c r="Y495" s="43"/>
      <c r="Z495" s="40"/>
      <c r="AA495" s="41"/>
      <c r="AB495" s="41"/>
      <c r="AC495" s="42"/>
      <c r="AD495" s="43"/>
      <c r="AE495" s="40"/>
      <c r="AF495" s="41"/>
      <c r="AG495" s="41"/>
      <c r="AH495" s="42"/>
      <c r="AI495" s="43"/>
      <c r="AJ495" s="42"/>
      <c r="AK495" s="31"/>
      <c r="AL495" s="31"/>
      <c r="AM495" s="31"/>
      <c r="AN495" s="45"/>
    </row>
    <row r="496" spans="4:40">
      <c r="D496" s="30"/>
      <c r="I496" s="35"/>
      <c r="J496" s="35"/>
      <c r="K496" s="34"/>
      <c r="L496" s="34"/>
      <c r="M496" s="89"/>
      <c r="N496" s="89"/>
      <c r="O496" s="89"/>
      <c r="P496" s="89"/>
      <c r="Q496" s="35"/>
      <c r="R496" s="35"/>
      <c r="S496" s="35"/>
      <c r="T496" s="35"/>
      <c r="U496" s="40"/>
      <c r="V496" s="41"/>
      <c r="W496" s="41"/>
      <c r="X496" s="42"/>
      <c r="Y496" s="43"/>
      <c r="Z496" s="40"/>
      <c r="AA496" s="41"/>
      <c r="AB496" s="41"/>
      <c r="AC496" s="42"/>
      <c r="AD496" s="43"/>
      <c r="AE496" s="40"/>
      <c r="AF496" s="41"/>
      <c r="AG496" s="41"/>
      <c r="AH496" s="42"/>
      <c r="AI496" s="43"/>
      <c r="AJ496" s="42"/>
      <c r="AK496" s="31"/>
      <c r="AL496" s="31"/>
      <c r="AM496" s="31"/>
      <c r="AN496" s="45"/>
    </row>
    <row r="497" spans="4:40">
      <c r="D497" s="30"/>
      <c r="I497" s="35"/>
      <c r="J497" s="35"/>
      <c r="K497" s="34"/>
      <c r="L497" s="34"/>
      <c r="M497" s="89"/>
      <c r="N497" s="89"/>
      <c r="O497" s="89"/>
      <c r="P497" s="89"/>
      <c r="Q497" s="35"/>
      <c r="R497" s="35"/>
      <c r="S497" s="35"/>
      <c r="T497" s="35"/>
      <c r="U497" s="40"/>
      <c r="V497" s="41"/>
      <c r="W497" s="41"/>
      <c r="X497" s="42"/>
      <c r="Y497" s="43"/>
      <c r="Z497" s="40"/>
      <c r="AA497" s="41"/>
      <c r="AB497" s="41"/>
      <c r="AC497" s="42"/>
      <c r="AD497" s="43"/>
      <c r="AE497" s="40"/>
      <c r="AF497" s="41"/>
      <c r="AG497" s="41"/>
      <c r="AH497" s="42"/>
      <c r="AI497" s="43"/>
      <c r="AJ497" s="42"/>
      <c r="AK497" s="31"/>
      <c r="AL497" s="31"/>
      <c r="AM497" s="31"/>
      <c r="AN497" s="45"/>
    </row>
    <row r="498" spans="4:40">
      <c r="D498" s="30"/>
      <c r="I498" s="35"/>
      <c r="J498" s="35"/>
      <c r="K498" s="34"/>
      <c r="L498" s="34"/>
      <c r="M498" s="89"/>
      <c r="N498" s="89"/>
      <c r="O498" s="89"/>
      <c r="P498" s="89"/>
      <c r="Q498" s="35"/>
      <c r="R498" s="35"/>
      <c r="S498" s="35"/>
      <c r="T498" s="35"/>
      <c r="U498" s="40"/>
      <c r="V498" s="41"/>
      <c r="W498" s="41"/>
      <c r="X498" s="42"/>
      <c r="Y498" s="43"/>
      <c r="Z498" s="40"/>
      <c r="AA498" s="41"/>
      <c r="AB498" s="41"/>
      <c r="AC498" s="42"/>
      <c r="AD498" s="43"/>
      <c r="AE498" s="40"/>
      <c r="AF498" s="41"/>
      <c r="AG498" s="41"/>
      <c r="AH498" s="42"/>
      <c r="AI498" s="43"/>
      <c r="AJ498" s="42"/>
      <c r="AK498" s="31"/>
      <c r="AL498" s="31"/>
      <c r="AM498" s="31"/>
      <c r="AN498" s="45"/>
    </row>
    <row r="499" spans="4:40">
      <c r="D499" s="30"/>
      <c r="I499" s="35"/>
      <c r="J499" s="35"/>
      <c r="K499" s="34"/>
      <c r="L499" s="34"/>
      <c r="M499" s="89"/>
      <c r="N499" s="89"/>
      <c r="O499" s="89"/>
      <c r="P499" s="89"/>
      <c r="Q499" s="35"/>
      <c r="R499" s="35"/>
      <c r="S499" s="35"/>
      <c r="T499" s="35"/>
      <c r="U499" s="40"/>
      <c r="V499" s="41"/>
      <c r="W499" s="41"/>
      <c r="X499" s="42"/>
      <c r="Y499" s="43"/>
      <c r="Z499" s="40"/>
      <c r="AA499" s="41"/>
      <c r="AB499" s="41"/>
      <c r="AC499" s="42"/>
      <c r="AD499" s="43"/>
      <c r="AE499" s="40"/>
      <c r="AF499" s="41"/>
      <c r="AG499" s="41"/>
      <c r="AH499" s="42"/>
      <c r="AI499" s="43"/>
      <c r="AJ499" s="42"/>
      <c r="AK499" s="31"/>
      <c r="AL499" s="31"/>
      <c r="AM499" s="31"/>
      <c r="AN499" s="45"/>
    </row>
    <row r="500" spans="4:40">
      <c r="D500" s="30"/>
      <c r="I500" s="35"/>
      <c r="J500" s="35"/>
      <c r="K500" s="34"/>
      <c r="L500" s="34"/>
      <c r="M500" s="89"/>
      <c r="N500" s="89"/>
      <c r="O500" s="89"/>
      <c r="P500" s="89"/>
      <c r="Q500" s="35"/>
      <c r="R500" s="35"/>
      <c r="S500" s="35"/>
      <c r="T500" s="35"/>
      <c r="U500" s="40"/>
      <c r="V500" s="41"/>
      <c r="W500" s="41"/>
      <c r="X500" s="42"/>
      <c r="Y500" s="43"/>
      <c r="Z500" s="40"/>
      <c r="AA500" s="41"/>
      <c r="AB500" s="41"/>
      <c r="AC500" s="42"/>
      <c r="AD500" s="43"/>
      <c r="AE500" s="40"/>
      <c r="AF500" s="41"/>
      <c r="AG500" s="41"/>
      <c r="AH500" s="42"/>
      <c r="AI500" s="43"/>
      <c r="AJ500" s="42"/>
      <c r="AK500" s="31"/>
      <c r="AL500" s="31"/>
      <c r="AM500" s="31"/>
      <c r="AN500" s="45"/>
    </row>
    <row r="501" spans="4:40">
      <c r="D501" s="30"/>
      <c r="I501" s="35"/>
      <c r="J501" s="35"/>
      <c r="K501" s="34"/>
      <c r="L501" s="34"/>
      <c r="M501" s="89"/>
      <c r="N501" s="89"/>
      <c r="O501" s="89"/>
      <c r="P501" s="89"/>
      <c r="Q501" s="35"/>
      <c r="R501" s="35"/>
      <c r="S501" s="35"/>
      <c r="T501" s="35"/>
      <c r="U501" s="40"/>
      <c r="V501" s="41"/>
      <c r="W501" s="41"/>
      <c r="X501" s="42"/>
      <c r="Y501" s="43"/>
      <c r="Z501" s="40"/>
      <c r="AA501" s="41"/>
      <c r="AB501" s="41"/>
      <c r="AC501" s="42"/>
      <c r="AD501" s="43"/>
      <c r="AE501" s="40"/>
      <c r="AF501" s="41"/>
      <c r="AG501" s="41"/>
      <c r="AH501" s="42"/>
      <c r="AI501" s="43"/>
      <c r="AJ501" s="42"/>
      <c r="AK501" s="31"/>
      <c r="AL501" s="31"/>
      <c r="AM501" s="31"/>
      <c r="AN501" s="45"/>
    </row>
    <row r="502" spans="4:40">
      <c r="D502" s="30"/>
      <c r="I502" s="35"/>
      <c r="J502" s="35"/>
      <c r="K502" s="34"/>
      <c r="L502" s="34"/>
      <c r="M502" s="89"/>
      <c r="N502" s="89"/>
      <c r="O502" s="89"/>
      <c r="P502" s="89"/>
      <c r="Q502" s="35"/>
      <c r="R502" s="35"/>
      <c r="S502" s="35"/>
      <c r="T502" s="35"/>
      <c r="U502" s="40"/>
      <c r="V502" s="41"/>
      <c r="W502" s="41"/>
      <c r="X502" s="42"/>
      <c r="Y502" s="43"/>
      <c r="Z502" s="40"/>
      <c r="AA502" s="41"/>
      <c r="AB502" s="41"/>
      <c r="AC502" s="42"/>
      <c r="AD502" s="43"/>
      <c r="AE502" s="40"/>
      <c r="AF502" s="41"/>
      <c r="AG502" s="41"/>
      <c r="AH502" s="42"/>
      <c r="AI502" s="43"/>
      <c r="AJ502" s="42"/>
      <c r="AK502" s="31"/>
      <c r="AL502" s="31"/>
      <c r="AM502" s="31"/>
      <c r="AN502" s="45"/>
    </row>
    <row r="503" spans="4:40">
      <c r="D503" s="30"/>
      <c r="I503" s="35"/>
      <c r="J503" s="35"/>
      <c r="K503" s="34"/>
      <c r="L503" s="34"/>
      <c r="M503" s="89"/>
      <c r="N503" s="89"/>
      <c r="O503" s="89"/>
      <c r="P503" s="89"/>
      <c r="Q503" s="35"/>
      <c r="R503" s="35"/>
      <c r="S503" s="35"/>
      <c r="T503" s="35"/>
      <c r="U503" s="40"/>
      <c r="V503" s="41"/>
      <c r="W503" s="41"/>
      <c r="X503" s="42"/>
      <c r="Y503" s="43"/>
      <c r="Z503" s="40"/>
      <c r="AA503" s="41"/>
      <c r="AB503" s="41"/>
      <c r="AC503" s="42"/>
      <c r="AD503" s="43"/>
      <c r="AE503" s="40"/>
      <c r="AF503" s="41"/>
      <c r="AG503" s="41"/>
      <c r="AH503" s="42"/>
      <c r="AI503" s="43"/>
      <c r="AJ503" s="42"/>
      <c r="AK503" s="31"/>
      <c r="AL503" s="31"/>
      <c r="AM503" s="31"/>
      <c r="AN503" s="45"/>
    </row>
    <row r="504" spans="4:40">
      <c r="D504" s="30"/>
      <c r="I504" s="35"/>
      <c r="J504" s="35"/>
      <c r="K504" s="34"/>
      <c r="L504" s="34"/>
      <c r="M504" s="89"/>
      <c r="N504" s="89"/>
      <c r="O504" s="89"/>
      <c r="P504" s="89"/>
      <c r="Q504" s="35"/>
      <c r="R504" s="35"/>
      <c r="S504" s="35"/>
      <c r="T504" s="35"/>
      <c r="U504" s="40"/>
      <c r="V504" s="41"/>
      <c r="W504" s="41"/>
      <c r="X504" s="42"/>
      <c r="Y504" s="43"/>
      <c r="Z504" s="40"/>
      <c r="AA504" s="41"/>
      <c r="AB504" s="41"/>
      <c r="AC504" s="42"/>
      <c r="AD504" s="43"/>
      <c r="AE504" s="40"/>
      <c r="AF504" s="41"/>
      <c r="AG504" s="41"/>
      <c r="AH504" s="42"/>
      <c r="AI504" s="43"/>
      <c r="AJ504" s="42"/>
      <c r="AK504" s="31"/>
      <c r="AL504" s="31"/>
      <c r="AM504" s="31"/>
      <c r="AN504" s="45"/>
    </row>
    <row r="505" spans="4:40">
      <c r="D505" s="30"/>
      <c r="I505" s="35"/>
      <c r="J505" s="35"/>
      <c r="K505" s="34"/>
      <c r="L505" s="34"/>
      <c r="M505" s="89"/>
      <c r="N505" s="89"/>
      <c r="O505" s="89"/>
      <c r="P505" s="89"/>
      <c r="Q505" s="35"/>
      <c r="R505" s="35"/>
      <c r="S505" s="35"/>
      <c r="T505" s="35"/>
      <c r="U505" s="40"/>
      <c r="V505" s="41"/>
      <c r="W505" s="41"/>
      <c r="X505" s="42"/>
      <c r="Y505" s="43"/>
      <c r="Z505" s="40"/>
      <c r="AA505" s="41"/>
      <c r="AB505" s="41"/>
      <c r="AC505" s="42"/>
      <c r="AD505" s="43"/>
      <c r="AE505" s="40"/>
      <c r="AF505" s="41"/>
      <c r="AG505" s="41"/>
      <c r="AH505" s="42"/>
      <c r="AI505" s="43"/>
      <c r="AJ505" s="42"/>
      <c r="AK505" s="31"/>
      <c r="AL505" s="31"/>
      <c r="AM505" s="31"/>
      <c r="AN505" s="45"/>
    </row>
    <row r="506" spans="4:40">
      <c r="D506" s="30"/>
      <c r="I506" s="35"/>
      <c r="J506" s="35"/>
      <c r="K506" s="34"/>
      <c r="L506" s="34"/>
      <c r="M506" s="89"/>
      <c r="N506" s="89"/>
      <c r="O506" s="89"/>
      <c r="P506" s="89"/>
      <c r="Q506" s="35"/>
      <c r="R506" s="35"/>
      <c r="S506" s="35"/>
      <c r="T506" s="35"/>
      <c r="U506" s="40"/>
      <c r="V506" s="41"/>
      <c r="W506" s="41"/>
      <c r="X506" s="42"/>
      <c r="Y506" s="43"/>
      <c r="Z506" s="40"/>
      <c r="AA506" s="41"/>
      <c r="AB506" s="41"/>
      <c r="AC506" s="42"/>
      <c r="AD506" s="43"/>
      <c r="AE506" s="40"/>
      <c r="AF506" s="41"/>
      <c r="AG506" s="41"/>
      <c r="AH506" s="42"/>
      <c r="AI506" s="43"/>
      <c r="AJ506" s="42"/>
      <c r="AK506" s="31"/>
      <c r="AL506" s="31"/>
      <c r="AM506" s="31"/>
      <c r="AN506" s="45"/>
    </row>
    <row r="507" spans="4:40">
      <c r="D507" s="30"/>
      <c r="I507" s="35"/>
      <c r="J507" s="35"/>
      <c r="K507" s="34"/>
      <c r="L507" s="34"/>
      <c r="M507" s="89"/>
      <c r="N507" s="89"/>
      <c r="O507" s="89"/>
      <c r="P507" s="89"/>
      <c r="Q507" s="35"/>
      <c r="R507" s="35"/>
      <c r="S507" s="35"/>
      <c r="T507" s="35"/>
      <c r="U507" s="40"/>
      <c r="V507" s="41"/>
      <c r="W507" s="41"/>
      <c r="X507" s="42"/>
      <c r="Y507" s="43"/>
      <c r="Z507" s="40"/>
      <c r="AA507" s="41"/>
      <c r="AB507" s="41"/>
      <c r="AC507" s="42"/>
      <c r="AD507" s="43"/>
      <c r="AE507" s="40"/>
      <c r="AF507" s="41"/>
      <c r="AG507" s="41"/>
      <c r="AH507" s="42"/>
      <c r="AI507" s="43"/>
      <c r="AJ507" s="42"/>
      <c r="AK507" s="31"/>
      <c r="AL507" s="31"/>
      <c r="AM507" s="31"/>
      <c r="AN507" s="45"/>
    </row>
    <row r="508" spans="4:40">
      <c r="D508" s="30"/>
      <c r="I508" s="35"/>
      <c r="J508" s="35"/>
      <c r="K508" s="34"/>
      <c r="L508" s="34"/>
      <c r="M508" s="89"/>
      <c r="N508" s="89"/>
      <c r="O508" s="89"/>
      <c r="P508" s="89"/>
      <c r="Q508" s="35"/>
      <c r="R508" s="35"/>
      <c r="S508" s="35"/>
      <c r="T508" s="35"/>
      <c r="U508" s="40"/>
      <c r="V508" s="41"/>
      <c r="W508" s="41"/>
      <c r="X508" s="42"/>
      <c r="Y508" s="43"/>
      <c r="Z508" s="40"/>
      <c r="AA508" s="41"/>
      <c r="AB508" s="41"/>
      <c r="AC508" s="42"/>
      <c r="AD508" s="43"/>
      <c r="AE508" s="40"/>
      <c r="AF508" s="41"/>
      <c r="AG508" s="41"/>
      <c r="AH508" s="42"/>
      <c r="AI508" s="43"/>
      <c r="AJ508" s="42"/>
      <c r="AK508" s="31"/>
      <c r="AL508" s="31"/>
      <c r="AM508" s="31"/>
      <c r="AN508" s="45"/>
    </row>
    <row r="509" spans="4:40">
      <c r="D509" s="30"/>
      <c r="I509" s="35"/>
      <c r="J509" s="35"/>
      <c r="K509" s="34"/>
      <c r="L509" s="34"/>
      <c r="M509" s="89"/>
      <c r="N509" s="89"/>
      <c r="O509" s="89"/>
      <c r="P509" s="89"/>
      <c r="Q509" s="35"/>
      <c r="R509" s="35"/>
      <c r="S509" s="35"/>
      <c r="T509" s="35"/>
      <c r="U509" s="40"/>
      <c r="V509" s="41"/>
      <c r="W509" s="41"/>
      <c r="X509" s="42"/>
      <c r="Y509" s="43"/>
      <c r="Z509" s="40"/>
      <c r="AA509" s="41"/>
      <c r="AB509" s="41"/>
      <c r="AC509" s="42"/>
      <c r="AD509" s="43"/>
      <c r="AE509" s="40"/>
      <c r="AF509" s="41"/>
      <c r="AG509" s="41"/>
      <c r="AH509" s="42"/>
      <c r="AI509" s="43"/>
      <c r="AJ509" s="42"/>
      <c r="AK509" s="31"/>
      <c r="AL509" s="31"/>
      <c r="AM509" s="31"/>
      <c r="AN509" s="45"/>
    </row>
    <row r="510" spans="4:40">
      <c r="D510" s="30"/>
      <c r="I510" s="35"/>
      <c r="J510" s="35"/>
      <c r="K510" s="34"/>
      <c r="L510" s="34"/>
      <c r="M510" s="89"/>
      <c r="N510" s="89"/>
      <c r="O510" s="89"/>
      <c r="P510" s="89"/>
      <c r="Q510" s="35"/>
      <c r="R510" s="35"/>
      <c r="S510" s="35"/>
      <c r="T510" s="35"/>
      <c r="U510" s="40"/>
      <c r="V510" s="41"/>
      <c r="W510" s="41"/>
      <c r="X510" s="42"/>
      <c r="Y510" s="43"/>
      <c r="Z510" s="40"/>
      <c r="AA510" s="41"/>
      <c r="AB510" s="41"/>
      <c r="AC510" s="42"/>
      <c r="AD510" s="43"/>
      <c r="AE510" s="40"/>
      <c r="AF510" s="41"/>
      <c r="AG510" s="41"/>
      <c r="AH510" s="42"/>
      <c r="AI510" s="43"/>
      <c r="AJ510" s="42"/>
      <c r="AK510" s="31"/>
      <c r="AL510" s="31"/>
      <c r="AM510" s="31"/>
      <c r="AN510" s="45"/>
    </row>
    <row r="511" spans="4:40">
      <c r="D511" s="30"/>
      <c r="I511" s="35"/>
      <c r="J511" s="35"/>
      <c r="K511" s="34"/>
      <c r="L511" s="34"/>
      <c r="M511" s="89"/>
      <c r="N511" s="89"/>
      <c r="O511" s="89"/>
      <c r="P511" s="89"/>
      <c r="Q511" s="35"/>
      <c r="R511" s="35"/>
      <c r="S511" s="35"/>
      <c r="T511" s="35"/>
      <c r="U511" s="40"/>
      <c r="V511" s="41"/>
      <c r="W511" s="41"/>
      <c r="X511" s="42"/>
      <c r="Y511" s="43"/>
      <c r="Z511" s="40"/>
      <c r="AA511" s="41"/>
      <c r="AB511" s="41"/>
      <c r="AC511" s="42"/>
      <c r="AD511" s="43"/>
      <c r="AE511" s="40"/>
      <c r="AF511" s="41"/>
      <c r="AG511" s="41"/>
      <c r="AH511" s="42"/>
      <c r="AI511" s="43"/>
      <c r="AJ511" s="42"/>
      <c r="AK511" s="31"/>
      <c r="AL511" s="31"/>
      <c r="AM511" s="31"/>
      <c r="AN511" s="45"/>
    </row>
    <row r="512" spans="4:40">
      <c r="D512" s="30"/>
      <c r="I512" s="35"/>
      <c r="J512" s="35"/>
      <c r="K512" s="34"/>
      <c r="L512" s="34"/>
      <c r="M512" s="89"/>
      <c r="N512" s="89"/>
      <c r="O512" s="89"/>
      <c r="P512" s="89"/>
      <c r="Q512" s="35"/>
      <c r="R512" s="35"/>
      <c r="S512" s="35"/>
      <c r="T512" s="35"/>
      <c r="U512" s="40"/>
      <c r="V512" s="41"/>
      <c r="W512" s="41"/>
      <c r="X512" s="42"/>
      <c r="Y512" s="43"/>
      <c r="Z512" s="40"/>
      <c r="AA512" s="41"/>
      <c r="AB512" s="41"/>
      <c r="AC512" s="42"/>
      <c r="AD512" s="43"/>
      <c r="AE512" s="40"/>
      <c r="AF512" s="41"/>
      <c r="AG512" s="41"/>
      <c r="AH512" s="42"/>
      <c r="AI512" s="43"/>
      <c r="AJ512" s="42"/>
      <c r="AK512" s="31"/>
      <c r="AL512" s="31"/>
      <c r="AM512" s="31"/>
      <c r="AN512" s="45"/>
    </row>
    <row r="513" spans="4:40">
      <c r="D513" s="30"/>
      <c r="I513" s="35"/>
      <c r="J513" s="35"/>
      <c r="K513" s="34"/>
      <c r="L513" s="34"/>
      <c r="M513" s="89"/>
      <c r="N513" s="89"/>
      <c r="O513" s="89"/>
      <c r="P513" s="89"/>
      <c r="Q513" s="35"/>
      <c r="R513" s="35"/>
      <c r="S513" s="35"/>
      <c r="T513" s="35"/>
      <c r="U513" s="40"/>
      <c r="V513" s="41"/>
      <c r="W513" s="41"/>
      <c r="X513" s="42"/>
      <c r="Y513" s="43"/>
      <c r="Z513" s="40"/>
      <c r="AA513" s="41"/>
      <c r="AB513" s="41"/>
      <c r="AC513" s="42"/>
      <c r="AD513" s="43"/>
      <c r="AE513" s="40"/>
      <c r="AF513" s="41"/>
      <c r="AG513" s="41"/>
      <c r="AH513" s="42"/>
      <c r="AI513" s="43"/>
      <c r="AJ513" s="42"/>
      <c r="AK513" s="31"/>
      <c r="AL513" s="31"/>
      <c r="AM513" s="31"/>
      <c r="AN513" s="45"/>
    </row>
    <row r="514" spans="4:40">
      <c r="D514" s="30"/>
      <c r="I514" s="35"/>
      <c r="J514" s="35"/>
      <c r="K514" s="34"/>
      <c r="L514" s="34"/>
      <c r="M514" s="89"/>
      <c r="N514" s="89"/>
      <c r="O514" s="89"/>
      <c r="P514" s="89"/>
      <c r="Q514" s="35"/>
      <c r="R514" s="35"/>
      <c r="S514" s="35"/>
      <c r="T514" s="35"/>
      <c r="U514" s="40"/>
      <c r="V514" s="41"/>
      <c r="W514" s="41"/>
      <c r="X514" s="42"/>
      <c r="Y514" s="43"/>
      <c r="Z514" s="40"/>
      <c r="AA514" s="41"/>
      <c r="AB514" s="41"/>
      <c r="AC514" s="42"/>
      <c r="AD514" s="43"/>
      <c r="AE514" s="40"/>
      <c r="AF514" s="41"/>
      <c r="AG514" s="41"/>
      <c r="AH514" s="42"/>
      <c r="AI514" s="43"/>
      <c r="AJ514" s="42"/>
      <c r="AK514" s="31"/>
      <c r="AL514" s="31"/>
      <c r="AM514" s="31"/>
      <c r="AN514" s="45"/>
    </row>
    <row r="515" spans="4:40">
      <c r="D515" s="30"/>
      <c r="I515" s="35"/>
      <c r="J515" s="35"/>
      <c r="K515" s="34"/>
      <c r="L515" s="34"/>
      <c r="M515" s="89"/>
      <c r="N515" s="89"/>
      <c r="O515" s="89"/>
      <c r="P515" s="89"/>
      <c r="Q515" s="35"/>
      <c r="R515" s="35"/>
      <c r="S515" s="35"/>
      <c r="T515" s="35"/>
      <c r="U515" s="40"/>
      <c r="V515" s="41"/>
      <c r="W515" s="41"/>
      <c r="X515" s="42"/>
      <c r="Y515" s="43"/>
      <c r="Z515" s="40"/>
      <c r="AA515" s="41"/>
      <c r="AB515" s="41"/>
      <c r="AC515" s="42"/>
      <c r="AD515" s="43"/>
      <c r="AE515" s="40"/>
      <c r="AF515" s="41"/>
      <c r="AG515" s="41"/>
      <c r="AH515" s="42"/>
      <c r="AI515" s="43"/>
      <c r="AJ515" s="42"/>
      <c r="AK515" s="31"/>
      <c r="AL515" s="31"/>
      <c r="AM515" s="31"/>
      <c r="AN515" s="45"/>
    </row>
    <row r="516" spans="4:40">
      <c r="D516" s="30"/>
      <c r="I516" s="35"/>
      <c r="J516" s="35"/>
      <c r="K516" s="34"/>
      <c r="L516" s="34"/>
      <c r="M516" s="89"/>
      <c r="N516" s="89"/>
      <c r="O516" s="89"/>
      <c r="P516" s="89"/>
      <c r="Q516" s="35"/>
      <c r="R516" s="35"/>
      <c r="S516" s="35"/>
      <c r="T516" s="35"/>
      <c r="U516" s="40"/>
      <c r="V516" s="41"/>
      <c r="W516" s="41"/>
      <c r="X516" s="42"/>
      <c r="Y516" s="43"/>
      <c r="Z516" s="40"/>
      <c r="AA516" s="41"/>
      <c r="AB516" s="41"/>
      <c r="AC516" s="42"/>
      <c r="AD516" s="43"/>
      <c r="AE516" s="40"/>
      <c r="AF516" s="41"/>
      <c r="AG516" s="41"/>
      <c r="AH516" s="42"/>
      <c r="AI516" s="43"/>
      <c r="AJ516" s="42"/>
      <c r="AK516" s="31"/>
      <c r="AL516" s="31"/>
      <c r="AM516" s="31"/>
      <c r="AN516" s="45"/>
    </row>
    <row r="517" spans="4:40">
      <c r="D517" s="30"/>
      <c r="I517" s="35"/>
      <c r="J517" s="35"/>
      <c r="K517" s="34"/>
      <c r="L517" s="34"/>
      <c r="M517" s="89"/>
      <c r="N517" s="89"/>
      <c r="O517" s="89"/>
      <c r="P517" s="89"/>
      <c r="Q517" s="35"/>
      <c r="R517" s="35"/>
      <c r="S517" s="35"/>
      <c r="T517" s="35"/>
      <c r="U517" s="40"/>
      <c r="V517" s="41"/>
      <c r="W517" s="41"/>
      <c r="X517" s="42"/>
      <c r="Y517" s="43"/>
      <c r="Z517" s="40"/>
      <c r="AA517" s="41"/>
      <c r="AB517" s="41"/>
      <c r="AC517" s="42"/>
      <c r="AD517" s="43"/>
      <c r="AE517" s="40"/>
      <c r="AF517" s="41"/>
      <c r="AG517" s="41"/>
      <c r="AH517" s="42"/>
      <c r="AI517" s="43"/>
      <c r="AJ517" s="42"/>
      <c r="AK517" s="31"/>
      <c r="AL517" s="31"/>
      <c r="AM517" s="31"/>
      <c r="AN517" s="45"/>
    </row>
    <row r="518" spans="4:40">
      <c r="D518" s="30"/>
      <c r="I518" s="35"/>
      <c r="J518" s="35"/>
      <c r="K518" s="34"/>
      <c r="L518" s="34"/>
      <c r="M518" s="89"/>
      <c r="N518" s="89"/>
      <c r="O518" s="89"/>
      <c r="P518" s="89"/>
      <c r="Q518" s="35"/>
      <c r="R518" s="35"/>
      <c r="S518" s="35"/>
      <c r="T518" s="35"/>
      <c r="U518" s="40"/>
      <c r="V518" s="41"/>
      <c r="W518" s="41"/>
      <c r="X518" s="42"/>
      <c r="Y518" s="43"/>
      <c r="Z518" s="40"/>
      <c r="AA518" s="41"/>
      <c r="AB518" s="41"/>
      <c r="AC518" s="42"/>
      <c r="AD518" s="43"/>
      <c r="AE518" s="40"/>
      <c r="AF518" s="41"/>
      <c r="AG518" s="41"/>
      <c r="AH518" s="42"/>
      <c r="AI518" s="43"/>
      <c r="AJ518" s="42"/>
      <c r="AK518" s="31"/>
      <c r="AL518" s="31"/>
      <c r="AM518" s="31"/>
      <c r="AN518" s="45"/>
    </row>
    <row r="519" spans="4:40">
      <c r="D519" s="30"/>
      <c r="I519" s="35"/>
      <c r="J519" s="35"/>
      <c r="K519" s="34"/>
      <c r="L519" s="34"/>
      <c r="M519" s="89"/>
      <c r="N519" s="89"/>
      <c r="O519" s="89"/>
      <c r="P519" s="89"/>
      <c r="Q519" s="35"/>
      <c r="R519" s="35"/>
      <c r="S519" s="35"/>
      <c r="T519" s="35"/>
      <c r="U519" s="40"/>
      <c r="V519" s="41"/>
      <c r="W519" s="41"/>
      <c r="X519" s="42"/>
      <c r="Y519" s="43"/>
      <c r="Z519" s="40"/>
      <c r="AA519" s="41"/>
      <c r="AB519" s="41"/>
      <c r="AC519" s="42"/>
      <c r="AD519" s="43"/>
      <c r="AE519" s="40"/>
      <c r="AF519" s="41"/>
      <c r="AG519" s="41"/>
      <c r="AH519" s="42"/>
      <c r="AI519" s="43"/>
      <c r="AJ519" s="42"/>
      <c r="AK519" s="31"/>
      <c r="AL519" s="31"/>
      <c r="AM519" s="31"/>
      <c r="AN519" s="45"/>
    </row>
  </sheetData>
  <sortState ref="A20:AN419">
    <sortCondition descending="1" ref="AN20:AN419"/>
  </sortState>
  <phoneticPr fontId="4" type="noConversion"/>
  <pageMargins left="0.7" right="0.7" top="0.75" bottom="0.75" header="0.3" footer="0.3"/>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719"/>
  <sheetViews>
    <sheetView zoomScale="85" zoomScaleNormal="85" workbookViewId="0">
      <pane xSplit="1" ySplit="19" topLeftCell="E20" activePane="bottomRight" state="frozen"/>
      <selection pane="topRight" activeCell="B1" sqref="B1"/>
      <selection pane="bottomLeft" activeCell="A9" sqref="A9"/>
      <selection pane="bottomRight" activeCell="E20" sqref="E20"/>
    </sheetView>
  </sheetViews>
  <sheetFormatPr defaultRowHeight="12.75"/>
  <cols>
    <col min="1" max="1" width="9.140625" style="6"/>
    <col min="2" max="2" width="9.28515625" style="6" hidden="1" customWidth="1"/>
    <col min="3" max="4" width="9.140625" style="6" hidden="1" customWidth="1"/>
    <col min="5" max="6" width="16.42578125" style="6" customWidth="1"/>
    <col min="7" max="7" width="15.7109375" style="6" customWidth="1"/>
    <col min="8" max="8" width="9.85546875" style="6" customWidth="1"/>
    <col min="9" max="10" width="10.28515625" style="6" bestFit="1" customWidth="1"/>
    <col min="11" max="11" width="9.140625" style="6"/>
    <col min="12" max="12" width="9.140625" style="6" customWidth="1"/>
    <col min="13" max="16" width="9.140625" style="6" hidden="1" customWidth="1"/>
    <col min="17" max="18" width="9.28515625" style="6" hidden="1" customWidth="1"/>
    <col min="19" max="20" width="9.140625" style="6" hidden="1" customWidth="1"/>
    <col min="21" max="24" width="9.140625" style="6"/>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4229</v>
      </c>
      <c r="V1" s="8"/>
      <c r="W1" s="8"/>
      <c r="X1" s="8"/>
      <c r="Y1" s="9" t="s">
        <v>661</v>
      </c>
      <c r="Z1" s="6" t="s">
        <v>4229</v>
      </c>
      <c r="AD1" s="10" t="s">
        <v>662</v>
      </c>
      <c r="AE1" s="6" t="s">
        <v>4229</v>
      </c>
      <c r="AI1" s="10" t="s">
        <v>663</v>
      </c>
      <c r="AK1" s="11" t="s">
        <v>658</v>
      </c>
      <c r="AL1" s="12"/>
      <c r="AM1" s="13"/>
    </row>
    <row r="2" spans="1:39">
      <c r="U2" s="8" t="s">
        <v>4206</v>
      </c>
      <c r="V2" s="8"/>
      <c r="W2" s="8"/>
      <c r="X2" s="8"/>
      <c r="Y2" s="14">
        <v>670905.70663071983</v>
      </c>
      <c r="Z2" s="6" t="s">
        <v>4206</v>
      </c>
      <c r="AD2" s="15">
        <v>314754.20382903534</v>
      </c>
      <c r="AE2" s="6" t="s">
        <v>4206</v>
      </c>
      <c r="AI2" s="15">
        <v>356151.50280168443</v>
      </c>
      <c r="AK2" s="16" t="s">
        <v>659</v>
      </c>
      <c r="AL2" s="17"/>
      <c r="AM2" s="18"/>
    </row>
    <row r="3" spans="1:39">
      <c r="U3" s="8" t="s">
        <v>4207</v>
      </c>
      <c r="V3" s="8"/>
      <c r="W3" s="8"/>
      <c r="X3" s="8"/>
      <c r="Y3" s="19">
        <v>4.1000000000000002E-2</v>
      </c>
      <c r="Z3" s="6" t="s">
        <v>4207</v>
      </c>
      <c r="AD3" s="20">
        <v>1.0999999999999999E-2</v>
      </c>
      <c r="AE3" s="6" t="s">
        <v>4207</v>
      </c>
      <c r="AI3" s="20">
        <v>0.01</v>
      </c>
      <c r="AK3" s="21" t="s">
        <v>660</v>
      </c>
      <c r="AL3" s="22"/>
      <c r="AM3" s="23"/>
    </row>
    <row r="4" spans="1:39">
      <c r="U4" s="8" t="s">
        <v>4208</v>
      </c>
      <c r="V4" s="8"/>
      <c r="W4" s="8"/>
      <c r="X4" s="8"/>
      <c r="Y4" s="14">
        <v>27507.133971859515</v>
      </c>
      <c r="Z4" s="6" t="s">
        <v>4208</v>
      </c>
      <c r="AD4" s="15">
        <v>3462.2962421193884</v>
      </c>
      <c r="AE4" s="6" t="s">
        <v>4208</v>
      </c>
      <c r="AI4" s="15">
        <v>3561.5150280168446</v>
      </c>
      <c r="AL4" s="123" t="s">
        <v>656</v>
      </c>
      <c r="AM4" s="24"/>
    </row>
    <row r="5" spans="1:39">
      <c r="U5" s="8" t="s">
        <v>4237</v>
      </c>
      <c r="V5" s="8"/>
      <c r="W5" s="8"/>
      <c r="X5" s="8">
        <v>165</v>
      </c>
      <c r="Y5" s="14">
        <v>312.85180119735867</v>
      </c>
      <c r="Z5" s="6" t="s">
        <v>4237</v>
      </c>
      <c r="AD5" s="15">
        <v>43.120528883555401</v>
      </c>
      <c r="AE5" s="6" t="s">
        <v>4237</v>
      </c>
      <c r="AI5" s="15">
        <v>37.100282876027329</v>
      </c>
      <c r="AL5" s="124" t="s">
        <v>657</v>
      </c>
      <c r="AM5" s="24"/>
    </row>
    <row r="6" spans="1:39">
      <c r="U6" s="8" t="s">
        <v>4238</v>
      </c>
      <c r="V6" s="8"/>
      <c r="W6" s="8"/>
      <c r="X6" s="8">
        <v>435</v>
      </c>
      <c r="Y6" s="14">
        <v>-312.85180119735759</v>
      </c>
      <c r="Z6" s="6" t="s">
        <v>4238</v>
      </c>
      <c r="AD6" s="15">
        <v>-43.120528883559679</v>
      </c>
      <c r="AE6" s="6" t="s">
        <v>4238</v>
      </c>
      <c r="AI6" s="15">
        <v>-37.100282876024337</v>
      </c>
      <c r="AL6" s="25">
        <v>500</v>
      </c>
      <c r="AM6" s="24"/>
    </row>
    <row r="7" spans="1:39">
      <c r="U7" s="8" t="s">
        <v>4239</v>
      </c>
      <c r="V7" s="8"/>
      <c r="W7" s="8"/>
      <c r="X7" s="8"/>
      <c r="Y7" s="14">
        <v>625.7036023947162</v>
      </c>
      <c r="Z7" s="6" t="s">
        <v>4239</v>
      </c>
      <c r="AD7" s="15">
        <v>86.24105776711508</v>
      </c>
      <c r="AE7" s="6" t="s">
        <v>4239</v>
      </c>
      <c r="AI7" s="15">
        <v>74.200565752051659</v>
      </c>
      <c r="AM7" s="24"/>
    </row>
    <row r="8" spans="1:39" ht="15.75">
      <c r="A8" s="4" t="s">
        <v>6486</v>
      </c>
      <c r="U8" s="8" t="s">
        <v>4240</v>
      </c>
      <c r="V8" s="8"/>
      <c r="W8" s="8"/>
      <c r="X8" s="8"/>
      <c r="Y8" s="26">
        <v>2.2746957317866218E-2</v>
      </c>
      <c r="Z8" s="6" t="s">
        <v>4240</v>
      </c>
      <c r="AD8" s="27">
        <v>2.4908630497292174E-2</v>
      </c>
      <c r="AE8" s="6" t="s">
        <v>4240</v>
      </c>
      <c r="AI8" s="27">
        <v>2.0833989234454727E-2</v>
      </c>
      <c r="AM8" s="27"/>
    </row>
    <row r="9" spans="1:39" ht="15.75">
      <c r="A9" s="4" t="s">
        <v>6487</v>
      </c>
      <c r="U9" s="8"/>
      <c r="V9" s="8"/>
      <c r="W9" s="8"/>
      <c r="X9" s="8"/>
      <c r="Y9" s="8"/>
    </row>
    <row r="10" spans="1:39" hidden="1">
      <c r="U10" s="6" t="s">
        <v>4157</v>
      </c>
      <c r="X10" s="6">
        <v>0</v>
      </c>
      <c r="Y10" s="15">
        <v>0</v>
      </c>
    </row>
    <row r="11" spans="1:39" hidden="1">
      <c r="U11" s="6" t="s">
        <v>4158</v>
      </c>
      <c r="X11" s="6">
        <v>0</v>
      </c>
      <c r="Y11" s="15">
        <v>0</v>
      </c>
    </row>
    <row r="12" spans="1:39" hidden="1">
      <c r="U12" s="6" t="s">
        <v>4233</v>
      </c>
      <c r="X12" s="6">
        <v>33</v>
      </c>
      <c r="Y12" s="15">
        <v>30.983195674936709</v>
      </c>
    </row>
    <row r="13" spans="1:39" hidden="1">
      <c r="U13" s="6" t="s">
        <v>4234</v>
      </c>
      <c r="X13" s="6">
        <v>145</v>
      </c>
      <c r="Y13" s="15">
        <v>-145.57108037521698</v>
      </c>
    </row>
    <row r="14" spans="1:39" hidden="1">
      <c r="U14" s="6" t="s">
        <v>4235</v>
      </c>
      <c r="X14" s="6">
        <v>0</v>
      </c>
      <c r="Y14" s="15">
        <v>0</v>
      </c>
    </row>
    <row r="15" spans="1:39" hidden="1">
      <c r="U15" s="6" t="s">
        <v>4236</v>
      </c>
      <c r="X15" s="6">
        <v>199</v>
      </c>
      <c r="Y15" s="15">
        <v>-74.484533473584023</v>
      </c>
    </row>
    <row r="16" spans="1:39" hidden="1">
      <c r="U16" s="6" t="s">
        <v>4231</v>
      </c>
      <c r="X16" s="6">
        <v>132</v>
      </c>
      <c r="Y16" s="15">
        <v>362.07338412299998</v>
      </c>
    </row>
    <row r="17" spans="1:44" hidden="1">
      <c r="U17" s="6" t="s">
        <v>4232</v>
      </c>
      <c r="X17" s="6">
        <v>91</v>
      </c>
      <c r="Y17" s="15">
        <v>-173.00096594913595</v>
      </c>
    </row>
    <row r="18" spans="1:44" hidden="1">
      <c r="Y18" s="15"/>
    </row>
    <row r="19" spans="1:44" s="48" customFormat="1" ht="64.5" thickBot="1">
      <c r="A19" s="110" t="s">
        <v>4193</v>
      </c>
      <c r="B19" s="110" t="s">
        <v>4419</v>
      </c>
      <c r="C19" s="110" t="s">
        <v>4194</v>
      </c>
      <c r="D19" s="110" t="s">
        <v>4195</v>
      </c>
      <c r="E19" s="110" t="s">
        <v>4196</v>
      </c>
      <c r="F19" s="110" t="s">
        <v>4197</v>
      </c>
      <c r="G19" s="110" t="s">
        <v>4217</v>
      </c>
      <c r="H19" s="110" t="s">
        <v>6070</v>
      </c>
      <c r="I19" s="110" t="s">
        <v>4199</v>
      </c>
      <c r="J19" s="110" t="s">
        <v>4198</v>
      </c>
      <c r="K19" s="110" t="s">
        <v>4200</v>
      </c>
      <c r="L19" s="110" t="s">
        <v>4201</v>
      </c>
      <c r="M19" s="110" t="s">
        <v>646</v>
      </c>
      <c r="N19" s="110" t="s">
        <v>648</v>
      </c>
      <c r="O19" s="110" t="s">
        <v>647</v>
      </c>
      <c r="P19" s="110" t="s">
        <v>649</v>
      </c>
      <c r="Q19" s="110" t="s">
        <v>4202</v>
      </c>
      <c r="R19" s="110" t="s">
        <v>4203</v>
      </c>
      <c r="S19" s="110" t="s">
        <v>4204</v>
      </c>
      <c r="T19" s="110" t="s">
        <v>4205</v>
      </c>
      <c r="U19" s="121" t="s">
        <v>4178</v>
      </c>
      <c r="V19" s="110" t="s">
        <v>4179</v>
      </c>
      <c r="W19" s="110" t="s">
        <v>4180</v>
      </c>
      <c r="X19" s="110" t="s">
        <v>4181</v>
      </c>
      <c r="Y19" s="111" t="s">
        <v>4182</v>
      </c>
      <c r="Z19" s="110" t="s">
        <v>4183</v>
      </c>
      <c r="AA19" s="110" t="s">
        <v>4184</v>
      </c>
      <c r="AB19" s="110" t="s">
        <v>4185</v>
      </c>
      <c r="AC19" s="110" t="s">
        <v>4186</v>
      </c>
      <c r="AD19" s="111" t="s">
        <v>4187</v>
      </c>
      <c r="AE19" s="110" t="s">
        <v>4188</v>
      </c>
      <c r="AF19" s="110" t="s">
        <v>4189</v>
      </c>
      <c r="AG19" s="110" t="s">
        <v>4190</v>
      </c>
      <c r="AH19" s="110" t="s">
        <v>4191</v>
      </c>
      <c r="AI19" s="111" t="s">
        <v>4192</v>
      </c>
      <c r="AJ19" s="110" t="s">
        <v>4228</v>
      </c>
      <c r="AK19" s="110" t="s">
        <v>4222</v>
      </c>
      <c r="AL19" s="110" t="s">
        <v>5160</v>
      </c>
      <c r="AM19" s="110" t="s">
        <v>4223</v>
      </c>
      <c r="AN19" s="111" t="s">
        <v>5161</v>
      </c>
    </row>
    <row r="20" spans="1:44">
      <c r="A20" s="6" t="s">
        <v>4398</v>
      </c>
      <c r="B20" s="6" t="s">
        <v>1712</v>
      </c>
      <c r="C20" s="119" t="s">
        <v>2758</v>
      </c>
      <c r="D20" s="30" t="s">
        <v>2374</v>
      </c>
      <c r="E20" s="6" t="s">
        <v>796</v>
      </c>
      <c r="F20" s="31" t="s">
        <v>4590</v>
      </c>
      <c r="G20" s="6" t="s">
        <v>4231</v>
      </c>
      <c r="H20" s="32">
        <v>29.92</v>
      </c>
      <c r="I20" s="33">
        <v>65.138999999999996</v>
      </c>
      <c r="J20" s="33">
        <v>66.458209999999994</v>
      </c>
      <c r="K20" s="34">
        <v>0.73</v>
      </c>
      <c r="L20" s="34">
        <v>0.85</v>
      </c>
      <c r="M20" s="7">
        <v>1</v>
      </c>
      <c r="N20" s="7">
        <v>1</v>
      </c>
      <c r="O20" s="7">
        <v>0</v>
      </c>
      <c r="P20" s="7">
        <v>0</v>
      </c>
      <c r="Q20" s="35">
        <v>47.551469999999995</v>
      </c>
      <c r="R20" s="35">
        <v>56.48947849999999</v>
      </c>
      <c r="S20" s="35">
        <v>1422.7399823999999</v>
      </c>
      <c r="T20" s="35">
        <v>1690.1651967199998</v>
      </c>
      <c r="U20" s="36">
        <v>2.1206258470284631E-3</v>
      </c>
      <c r="V20" s="37">
        <v>2.4999186514260735E-3</v>
      </c>
      <c r="W20" s="37">
        <v>3.7929280439761041E-4</v>
      </c>
      <c r="X20" s="38">
        <v>10.433257985127376</v>
      </c>
      <c r="Y20" s="39">
        <v>348705.14656174387</v>
      </c>
      <c r="Z20" s="40">
        <v>4.5201619711258498E-3</v>
      </c>
      <c r="AA20" s="41">
        <v>5.3247043898920774E-3</v>
      </c>
      <c r="AB20" s="41">
        <v>8.0454241876622753E-4</v>
      </c>
      <c r="AC20" s="42">
        <v>2.7855641931199528</v>
      </c>
      <c r="AD20" s="43">
        <v>93100.407524062597</v>
      </c>
      <c r="AE20" s="40">
        <v>0</v>
      </c>
      <c r="AF20" s="41">
        <v>0</v>
      </c>
      <c r="AG20" s="41">
        <v>0</v>
      </c>
      <c r="AH20" s="42">
        <v>0</v>
      </c>
      <c r="AI20" s="43">
        <v>0</v>
      </c>
      <c r="AJ20" s="42">
        <v>13.218822178247329</v>
      </c>
      <c r="AK20" s="31">
        <v>441805.55408580648</v>
      </c>
      <c r="AL20" s="44">
        <f>+$AL$6*W20/H20*10^6</f>
        <v>6338.4492713504414</v>
      </c>
      <c r="AM20" s="31">
        <v>127823.3984375</v>
      </c>
      <c r="AN20" s="45">
        <f>+AK20/AM20</f>
        <v>3.4563746503878936</v>
      </c>
      <c r="AR20" s="33"/>
    </row>
    <row r="21" spans="1:44">
      <c r="A21" s="6" t="s">
        <v>3569</v>
      </c>
      <c r="B21" s="6" t="s">
        <v>324</v>
      </c>
      <c r="C21" s="119" t="s">
        <v>633</v>
      </c>
      <c r="D21" s="30" t="s">
        <v>6634</v>
      </c>
      <c r="E21" s="6" t="s">
        <v>2658</v>
      </c>
      <c r="F21" s="31" t="s">
        <v>4593</v>
      </c>
      <c r="G21" s="6" t="s">
        <v>4231</v>
      </c>
      <c r="H21" s="32">
        <v>6.83</v>
      </c>
      <c r="I21" s="33">
        <v>62.78</v>
      </c>
      <c r="J21" s="33">
        <v>62.507949999999994</v>
      </c>
      <c r="K21" s="34">
        <v>0.7</v>
      </c>
      <c r="L21" s="34">
        <v>0.83</v>
      </c>
      <c r="M21" s="7">
        <v>0</v>
      </c>
      <c r="N21" s="7">
        <v>0</v>
      </c>
      <c r="O21" s="7">
        <v>1</v>
      </c>
      <c r="P21" s="7">
        <v>1</v>
      </c>
      <c r="Q21" s="35">
        <v>43.945999999999998</v>
      </c>
      <c r="R21" s="35">
        <v>51.881598499999996</v>
      </c>
      <c r="S21" s="35">
        <v>300.15118000000001</v>
      </c>
      <c r="T21" s="35">
        <v>354.35131775499997</v>
      </c>
      <c r="U21" s="36">
        <v>4.473820643251874E-4</v>
      </c>
      <c r="V21" s="37">
        <v>5.2412005059164946E-4</v>
      </c>
      <c r="W21" s="37">
        <v>7.6737986266462062E-5</v>
      </c>
      <c r="X21" s="38">
        <v>2.1108420689622873</v>
      </c>
      <c r="Y21" s="39">
        <v>309054.47568993957</v>
      </c>
      <c r="Z21" s="40">
        <v>0</v>
      </c>
      <c r="AA21" s="41">
        <v>0</v>
      </c>
      <c r="AB21" s="41">
        <v>0</v>
      </c>
      <c r="AC21" s="42">
        <v>0</v>
      </c>
      <c r="AD21" s="43">
        <v>0</v>
      </c>
      <c r="AE21" s="40">
        <v>8.4276263791910203E-4</v>
      </c>
      <c r="AF21" s="41">
        <v>9.8796319176099523E-4</v>
      </c>
      <c r="AG21" s="41">
        <v>1.452005538418932E-4</v>
      </c>
      <c r="AH21" s="42">
        <v>0.51713395458427158</v>
      </c>
      <c r="AI21" s="43">
        <v>75715.073877638599</v>
      </c>
      <c r="AJ21" s="42">
        <v>2.6279760235465588</v>
      </c>
      <c r="AK21" s="31">
        <v>384769.54956757819</v>
      </c>
      <c r="AL21" s="44">
        <f>+$AL$6*W21/H21*10^6</f>
        <v>5617.7149536209408</v>
      </c>
      <c r="AM21" s="31">
        <v>116699.1015625</v>
      </c>
      <c r="AN21" s="45">
        <f>+AK21/AM21</f>
        <v>3.2971080703779791</v>
      </c>
      <c r="AR21" s="33"/>
    </row>
    <row r="22" spans="1:44">
      <c r="A22" s="6" t="s">
        <v>4856</v>
      </c>
      <c r="B22" s="6" t="s">
        <v>4822</v>
      </c>
      <c r="C22" s="119" t="s">
        <v>4941</v>
      </c>
      <c r="D22" s="30" t="s">
        <v>6635</v>
      </c>
      <c r="E22" s="6" t="s">
        <v>4894</v>
      </c>
      <c r="F22" s="31" t="s">
        <v>4578</v>
      </c>
      <c r="G22" s="6" t="s">
        <v>4231</v>
      </c>
      <c r="H22" s="32">
        <v>30.46</v>
      </c>
      <c r="I22" s="33">
        <v>10.75</v>
      </c>
      <c r="J22" s="33">
        <v>10.801312999999999</v>
      </c>
      <c r="K22" s="34">
        <v>0.66</v>
      </c>
      <c r="L22" s="34">
        <v>0.72</v>
      </c>
      <c r="M22" s="7">
        <v>0</v>
      </c>
      <c r="N22" s="7">
        <v>0</v>
      </c>
      <c r="O22" s="7">
        <v>1</v>
      </c>
      <c r="P22" s="7">
        <v>1</v>
      </c>
      <c r="Q22" s="35">
        <v>7.0950000000000006</v>
      </c>
      <c r="R22" s="35">
        <v>7.7769453599999991</v>
      </c>
      <c r="S22" s="35">
        <v>216.11370000000002</v>
      </c>
      <c r="T22" s="35">
        <v>236.88575566559999</v>
      </c>
      <c r="U22" s="36">
        <v>3.2212231594409943E-4</v>
      </c>
      <c r="V22" s="37">
        <v>3.503770637301193E-4</v>
      </c>
      <c r="W22" s="37">
        <v>2.8254747786019864E-5</v>
      </c>
      <c r="X22" s="38">
        <v>0.77720713269114938</v>
      </c>
      <c r="Y22" s="39">
        <v>25515.664238054804</v>
      </c>
      <c r="Z22" s="40">
        <v>0</v>
      </c>
      <c r="AA22" s="41">
        <v>0</v>
      </c>
      <c r="AB22" s="41">
        <v>0</v>
      </c>
      <c r="AC22" s="42">
        <v>0</v>
      </c>
      <c r="AD22" s="43">
        <v>0</v>
      </c>
      <c r="AE22" s="40">
        <v>6.068027182250539E-4</v>
      </c>
      <c r="AF22" s="41">
        <v>6.6045869035518529E-4</v>
      </c>
      <c r="AG22" s="41">
        <v>5.3655972130131385E-5</v>
      </c>
      <c r="AH22" s="42">
        <v>0.19109655108431592</v>
      </c>
      <c r="AI22" s="43">
        <v>6273.6884794588277</v>
      </c>
      <c r="AJ22" s="42">
        <v>0.96830368377546527</v>
      </c>
      <c r="AK22" s="31">
        <v>31789.352717513633</v>
      </c>
      <c r="AL22" s="44">
        <f>+$AL$6*W22/H22*10^6</f>
        <v>463.80085006598591</v>
      </c>
      <c r="AM22" s="31">
        <v>14869.5</v>
      </c>
      <c r="AN22" s="45">
        <f>+AK22/AM22</f>
        <v>2.1378898226244081</v>
      </c>
      <c r="AR22" s="33"/>
    </row>
    <row r="23" spans="1:44">
      <c r="A23" s="6" t="s">
        <v>5724</v>
      </c>
      <c r="B23" s="6" t="s">
        <v>5779</v>
      </c>
      <c r="C23" s="119" t="s">
        <v>5799</v>
      </c>
      <c r="D23" s="30" t="s">
        <v>5757</v>
      </c>
      <c r="E23" s="6" t="s">
        <v>5744</v>
      </c>
      <c r="F23" s="31" t="s">
        <v>4576</v>
      </c>
      <c r="G23" s="6" t="s">
        <v>4231</v>
      </c>
      <c r="H23" s="32">
        <v>4.6900000000000004</v>
      </c>
      <c r="I23" s="33">
        <v>43.811999999999998</v>
      </c>
      <c r="J23" s="33">
        <v>43.812190000000001</v>
      </c>
      <c r="K23" s="34">
        <v>0.66</v>
      </c>
      <c r="L23" s="34">
        <v>0.77</v>
      </c>
      <c r="M23" s="7">
        <v>0.33</v>
      </c>
      <c r="N23" s="7">
        <v>0.33</v>
      </c>
      <c r="O23" s="7">
        <v>0.67</v>
      </c>
      <c r="P23" s="7">
        <v>0.67</v>
      </c>
      <c r="Q23" s="35">
        <v>28.91592</v>
      </c>
      <c r="R23" s="35">
        <v>33.735386300000002</v>
      </c>
      <c r="S23" s="35">
        <v>135.61566480000002</v>
      </c>
      <c r="T23" s="35">
        <v>158.21896174700001</v>
      </c>
      <c r="U23" s="36">
        <v>2.0213818940527457E-4</v>
      </c>
      <c r="V23" s="37">
        <v>2.3402122718429145E-4</v>
      </c>
      <c r="W23" s="37">
        <v>3.1883037779016887E-5</v>
      </c>
      <c r="X23" s="38">
        <v>0.8770109916172758</v>
      </c>
      <c r="Y23" s="39">
        <v>186995.94703993085</v>
      </c>
      <c r="Z23" s="40">
        <v>1.4218450092030711E-4</v>
      </c>
      <c r="AA23" s="41">
        <v>1.6448974135688287E-4</v>
      </c>
      <c r="AB23" s="41">
        <v>2.2305240436575757E-5</v>
      </c>
      <c r="AC23" s="42">
        <v>7.7227350143125664E-2</v>
      </c>
      <c r="AD23" s="43">
        <v>16466.385958022529</v>
      </c>
      <c r="AE23" s="40">
        <v>2.551231560199113E-4</v>
      </c>
      <c r="AF23" s="41">
        <v>2.9555618040722181E-4</v>
      </c>
      <c r="AG23" s="41">
        <v>4.0433024387310514E-5</v>
      </c>
      <c r="AH23" s="42">
        <v>0.14400282398357797</v>
      </c>
      <c r="AI23" s="43">
        <v>30704.226862170141</v>
      </c>
      <c r="AJ23" s="42">
        <v>1.0982411657439795</v>
      </c>
      <c r="AK23" s="31">
        <v>234166.55986012353</v>
      </c>
      <c r="AL23" s="44">
        <f>+$AL$6*W23/H23*10^6</f>
        <v>3399.0445393408195</v>
      </c>
      <c r="AM23" s="31">
        <v>111234.453125</v>
      </c>
      <c r="AN23" s="45">
        <f>+AK23/AM23</f>
        <v>2.1051621442951518</v>
      </c>
      <c r="AR23" s="33"/>
    </row>
    <row r="24" spans="1:44">
      <c r="A24" s="6" t="s">
        <v>5900</v>
      </c>
      <c r="B24" s="6" t="s">
        <v>5890</v>
      </c>
      <c r="C24" s="119" t="s">
        <v>5909</v>
      </c>
      <c r="D24" s="30" t="s">
        <v>6636</v>
      </c>
      <c r="E24" s="6" t="s">
        <v>5921</v>
      </c>
      <c r="F24" s="31" t="s">
        <v>4590</v>
      </c>
      <c r="G24" s="6" t="s">
        <v>4231</v>
      </c>
      <c r="H24" s="32">
        <v>28.52</v>
      </c>
      <c r="I24" s="33">
        <v>74.027000000000001</v>
      </c>
      <c r="J24" s="33">
        <v>74.027000000000001</v>
      </c>
      <c r="K24" s="34">
        <v>0.86</v>
      </c>
      <c r="L24" s="34">
        <v>1</v>
      </c>
      <c r="M24" s="7">
        <v>1</v>
      </c>
      <c r="N24" s="7">
        <v>1</v>
      </c>
      <c r="O24" s="7">
        <v>0</v>
      </c>
      <c r="P24" s="7">
        <v>0</v>
      </c>
      <c r="Q24" s="35">
        <v>63.663220000000003</v>
      </c>
      <c r="R24" s="35">
        <v>74.027000000000001</v>
      </c>
      <c r="S24" s="35">
        <v>1815.6750344</v>
      </c>
      <c r="T24" s="35">
        <v>2111.2500399999999</v>
      </c>
      <c r="U24" s="36">
        <v>2.706304353138234E-3</v>
      </c>
      <c r="V24" s="37">
        <v>3.1227440744032858E-3</v>
      </c>
      <c r="W24" s="37">
        <v>4.1643972126505181E-4</v>
      </c>
      <c r="X24" s="38">
        <v>11.455063204041615</v>
      </c>
      <c r="Y24" s="39">
        <v>401650.18246990239</v>
      </c>
      <c r="Z24" s="40">
        <v>5.7685489576057196E-3</v>
      </c>
      <c r="AA24" s="41">
        <v>6.6512920618434597E-3</v>
      </c>
      <c r="AB24" s="41">
        <v>8.8274310423774004E-4</v>
      </c>
      <c r="AC24" s="42">
        <v>3.0563181325591309</v>
      </c>
      <c r="AD24" s="43">
        <v>107164.02989337765</v>
      </c>
      <c r="AE24" s="40">
        <v>0</v>
      </c>
      <c r="AF24" s="41">
        <v>0</v>
      </c>
      <c r="AG24" s="41">
        <v>0</v>
      </c>
      <c r="AH24" s="42">
        <v>0</v>
      </c>
      <c r="AI24" s="43">
        <v>0</v>
      </c>
      <c r="AJ24" s="42">
        <v>14.511381336600746</v>
      </c>
      <c r="AK24" s="31">
        <v>508814.21236328001</v>
      </c>
      <c r="AL24" s="44">
        <f>+$AL$6*W24/H24*10^6</f>
        <v>7300.8366280689306</v>
      </c>
      <c r="AM24" s="31">
        <v>270899.0625</v>
      </c>
      <c r="AN24" s="45">
        <f>+AK24/AM24</f>
        <v>1.8782427951860483</v>
      </c>
      <c r="AR24" s="33"/>
    </row>
    <row r="25" spans="1:44">
      <c r="A25" s="6" t="s">
        <v>1506</v>
      </c>
      <c r="B25" s="6" t="s">
        <v>2319</v>
      </c>
      <c r="C25" s="119" t="s">
        <v>2962</v>
      </c>
      <c r="D25" s="30" t="s">
        <v>6637</v>
      </c>
      <c r="E25" s="6" t="s">
        <v>978</v>
      </c>
      <c r="F25" s="31" t="s">
        <v>4590</v>
      </c>
      <c r="G25" s="6" t="s">
        <v>4231</v>
      </c>
      <c r="H25" s="32">
        <v>33.200000000000003</v>
      </c>
      <c r="I25" s="33">
        <v>69.075999999999993</v>
      </c>
      <c r="J25" s="33">
        <v>69.171369999999996</v>
      </c>
      <c r="K25" s="34">
        <v>0.91</v>
      </c>
      <c r="L25" s="34">
        <v>1</v>
      </c>
      <c r="M25" s="7">
        <v>0</v>
      </c>
      <c r="N25" s="7">
        <v>0</v>
      </c>
      <c r="O25" s="7">
        <v>1</v>
      </c>
      <c r="P25" s="7">
        <v>1</v>
      </c>
      <c r="Q25" s="35">
        <v>62.859159999999996</v>
      </c>
      <c r="R25" s="35">
        <v>69.171369999999996</v>
      </c>
      <c r="S25" s="35">
        <v>2086.9241120000002</v>
      </c>
      <c r="T25" s="35">
        <v>2296.4894840000002</v>
      </c>
      <c r="U25" s="36">
        <v>3.1106071857407614E-3</v>
      </c>
      <c r="V25" s="37">
        <v>3.3967312218928175E-3</v>
      </c>
      <c r="W25" s="37">
        <v>2.8612403615205619E-4</v>
      </c>
      <c r="X25" s="38">
        <v>7.8704521950037849</v>
      </c>
      <c r="Y25" s="39">
        <v>237061.81310252362</v>
      </c>
      <c r="Z25" s="40">
        <v>0</v>
      </c>
      <c r="AA25" s="41">
        <v>0</v>
      </c>
      <c r="AB25" s="41">
        <v>0</v>
      </c>
      <c r="AC25" s="42">
        <v>0</v>
      </c>
      <c r="AD25" s="43">
        <v>0</v>
      </c>
      <c r="AE25" s="40">
        <v>5.8596526915739577E-3</v>
      </c>
      <c r="AF25" s="41">
        <v>6.4028182393465567E-3</v>
      </c>
      <c r="AG25" s="41">
        <v>5.4316554777259895E-4</v>
      </c>
      <c r="AH25" s="42">
        <v>1.9344922610931126</v>
      </c>
      <c r="AI25" s="43">
        <v>58267.839189551574</v>
      </c>
      <c r="AJ25" s="42">
        <v>9.8049444560968979</v>
      </c>
      <c r="AK25" s="31">
        <v>295329.65229207522</v>
      </c>
      <c r="AL25" s="44">
        <f>+$AL$6*W25/H25*10^6</f>
        <v>4309.0969300008455</v>
      </c>
      <c r="AM25" s="31">
        <v>172628.15625</v>
      </c>
      <c r="AN25" s="45">
        <f>+AK25/AM25</f>
        <v>1.7107849536687341</v>
      </c>
      <c r="AR25" s="33"/>
    </row>
    <row r="26" spans="1:44">
      <c r="A26" s="6" t="s">
        <v>5898</v>
      </c>
      <c r="B26" s="6" t="s">
        <v>5888</v>
      </c>
      <c r="C26" s="119" t="s">
        <v>5613</v>
      </c>
      <c r="D26" s="30" t="s">
        <v>5625</v>
      </c>
      <c r="E26" s="6" t="s">
        <v>5620</v>
      </c>
      <c r="F26" s="31" t="s">
        <v>4588</v>
      </c>
      <c r="G26" s="6" t="s">
        <v>4231</v>
      </c>
      <c r="H26" s="32">
        <v>17.23</v>
      </c>
      <c r="I26" s="33">
        <v>66.471000000000004</v>
      </c>
      <c r="J26" s="33">
        <v>66.474710000000002</v>
      </c>
      <c r="K26" s="34">
        <v>0.88</v>
      </c>
      <c r="L26" s="34">
        <v>1</v>
      </c>
      <c r="M26" s="7">
        <v>0.41</v>
      </c>
      <c r="N26" s="7">
        <v>0.41</v>
      </c>
      <c r="O26" s="7">
        <v>0.59</v>
      </c>
      <c r="P26" s="7">
        <v>0.59</v>
      </c>
      <c r="Q26" s="35">
        <v>58.494480000000003</v>
      </c>
      <c r="R26" s="35">
        <v>66.474710000000002</v>
      </c>
      <c r="S26" s="35">
        <v>1007.8598904</v>
      </c>
      <c r="T26" s="35">
        <v>1145.3592533000001</v>
      </c>
      <c r="U26" s="36">
        <v>1.5022377667071279E-3</v>
      </c>
      <c r="V26" s="37">
        <v>1.694097692618894E-3</v>
      </c>
      <c r="W26" s="37">
        <v>1.9185992591176605E-4</v>
      </c>
      <c r="X26" s="38">
        <v>5.2775166858859892</v>
      </c>
      <c r="Y26" s="39">
        <v>306298.12454358611</v>
      </c>
      <c r="Z26" s="40">
        <v>1.3128420527417312E-3</v>
      </c>
      <c r="AA26" s="41">
        <v>1.4794215245426967E-3</v>
      </c>
      <c r="AB26" s="41">
        <v>1.6657947180096552E-4</v>
      </c>
      <c r="AC26" s="42">
        <v>0.57674747923071557</v>
      </c>
      <c r="AD26" s="43">
        <v>33473.446269919645</v>
      </c>
      <c r="AE26" s="40">
        <v>1.6696190544143554E-3</v>
      </c>
      <c r="AF26" s="41">
        <v>1.8840848301501819E-3</v>
      </c>
      <c r="AG26" s="41">
        <v>2.1446577573582654E-4</v>
      </c>
      <c r="AH26" s="42">
        <v>0.76382308327843651</v>
      </c>
      <c r="AI26" s="43">
        <v>44330.997288359635</v>
      </c>
      <c r="AJ26" s="42">
        <v>6.6180872483951418</v>
      </c>
      <c r="AK26" s="31">
        <v>384102.56810186536</v>
      </c>
      <c r="AL26" s="44">
        <f>+$AL$6*W26/H26*10^6</f>
        <v>5567.6124756751606</v>
      </c>
      <c r="AM26" s="31">
        <v>227892.65625</v>
      </c>
      <c r="AN26" s="45">
        <f>+AK26/AM26</f>
        <v>1.6854539080912809</v>
      </c>
      <c r="AR26" s="33"/>
    </row>
    <row r="27" spans="1:44">
      <c r="A27" s="6" t="s">
        <v>6537</v>
      </c>
      <c r="B27" s="6" t="s">
        <v>6488</v>
      </c>
      <c r="C27" s="119" t="s">
        <v>6584</v>
      </c>
      <c r="D27" s="30" t="s">
        <v>6638</v>
      </c>
      <c r="E27" s="6" t="s">
        <v>7111</v>
      </c>
      <c r="F27" s="31" t="s">
        <v>4573</v>
      </c>
      <c r="G27" s="6" t="s">
        <v>4231</v>
      </c>
      <c r="H27" s="32">
        <v>30.39</v>
      </c>
      <c r="I27" s="33">
        <v>39.405000000000001</v>
      </c>
      <c r="J27" s="33">
        <v>39.40737</v>
      </c>
      <c r="K27" s="34">
        <v>0.8</v>
      </c>
      <c r="L27" s="34">
        <v>1</v>
      </c>
      <c r="M27" s="7">
        <v>0</v>
      </c>
      <c r="N27" s="7">
        <v>0</v>
      </c>
      <c r="O27" s="7">
        <v>1</v>
      </c>
      <c r="P27" s="7">
        <v>1</v>
      </c>
      <c r="Q27" s="35">
        <v>31.524000000000001</v>
      </c>
      <c r="R27" s="35">
        <v>39.40737</v>
      </c>
      <c r="S27" s="35">
        <v>958.01436000000001</v>
      </c>
      <c r="T27" s="35">
        <v>1197.5899743</v>
      </c>
      <c r="U27" s="36">
        <v>1.4279418859188668E-3</v>
      </c>
      <c r="V27" s="37">
        <v>1.7713520070839683E-3</v>
      </c>
      <c r="W27" s="37">
        <v>3.4341012116510155E-4</v>
      </c>
      <c r="X27" s="38">
        <v>9.4462282101809567</v>
      </c>
      <c r="Y27" s="39">
        <v>310833.43896613875</v>
      </c>
      <c r="Z27" s="40">
        <v>0</v>
      </c>
      <c r="AA27" s="41">
        <v>0</v>
      </c>
      <c r="AB27" s="41">
        <v>0</v>
      </c>
      <c r="AC27" s="42">
        <v>0</v>
      </c>
      <c r="AD27" s="43">
        <v>0</v>
      </c>
      <c r="AE27" s="40">
        <v>2.6899068302779295E-3</v>
      </c>
      <c r="AF27" s="41">
        <v>3.3389880441998198E-3</v>
      </c>
      <c r="AG27" s="41">
        <v>6.4908121392189032E-4</v>
      </c>
      <c r="AH27" s="42">
        <v>2.3117124977862287</v>
      </c>
      <c r="AI27" s="43">
        <v>76068.196702409638</v>
      </c>
      <c r="AJ27" s="42">
        <v>11.757940707967185</v>
      </c>
      <c r="AK27" s="31">
        <v>386901.63566854841</v>
      </c>
      <c r="AL27" s="44">
        <f>+$AL$6*W27/H27*10^6</f>
        <v>5650.0513518443822</v>
      </c>
      <c r="AM27" s="31">
        <v>236979.203125</v>
      </c>
      <c r="AN27" s="45">
        <f>+AK27/AM27</f>
        <v>1.6326396180194278</v>
      </c>
      <c r="AR27" s="33"/>
    </row>
    <row r="28" spans="1:44">
      <c r="A28" s="6" t="s">
        <v>4879</v>
      </c>
      <c r="B28" s="6" t="s">
        <v>4842</v>
      </c>
      <c r="C28" s="119" t="s">
        <v>4963</v>
      </c>
      <c r="D28" s="30" t="s">
        <v>6639</v>
      </c>
      <c r="E28" s="6" t="s">
        <v>4915</v>
      </c>
      <c r="F28" s="31" t="s">
        <v>4576</v>
      </c>
      <c r="G28" s="6" t="s">
        <v>4231</v>
      </c>
      <c r="H28" s="32">
        <v>36.229999999999997</v>
      </c>
      <c r="I28" s="33">
        <v>58.81</v>
      </c>
      <c r="J28" s="33">
        <v>58.910229999999999</v>
      </c>
      <c r="K28" s="34">
        <v>0.5</v>
      </c>
      <c r="L28" s="34">
        <v>0.57999999999999996</v>
      </c>
      <c r="M28" s="7">
        <v>1</v>
      </c>
      <c r="N28" s="7">
        <v>1</v>
      </c>
      <c r="O28" s="7">
        <v>0</v>
      </c>
      <c r="P28" s="7">
        <v>0</v>
      </c>
      <c r="Q28" s="35">
        <v>29.405000000000001</v>
      </c>
      <c r="R28" s="35">
        <v>34.167933399999995</v>
      </c>
      <c r="S28" s="35">
        <v>1065.3431499999999</v>
      </c>
      <c r="T28" s="35">
        <v>1237.9042270819998</v>
      </c>
      <c r="U28" s="36">
        <v>1.5879178541350319E-3</v>
      </c>
      <c r="V28" s="37">
        <v>1.8309807064818787E-3</v>
      </c>
      <c r="W28" s="37">
        <v>2.430628523468468E-4</v>
      </c>
      <c r="X28" s="38">
        <v>6.685962443087023</v>
      </c>
      <c r="Y28" s="39">
        <v>184542.15962150216</v>
      </c>
      <c r="Z28" s="40">
        <v>3.3846828320001124E-3</v>
      </c>
      <c r="AA28" s="41">
        <v>3.8998993027433968E-3</v>
      </c>
      <c r="AB28" s="41">
        <v>5.152164707432844E-4</v>
      </c>
      <c r="AC28" s="42">
        <v>1.7838320505324874</v>
      </c>
      <c r="AD28" s="43">
        <v>49236.324883590598</v>
      </c>
      <c r="AE28" s="40">
        <v>0</v>
      </c>
      <c r="AF28" s="41">
        <v>0</v>
      </c>
      <c r="AG28" s="41">
        <v>0</v>
      </c>
      <c r="AH28" s="42">
        <v>0</v>
      </c>
      <c r="AI28" s="43">
        <v>0</v>
      </c>
      <c r="AJ28" s="42">
        <v>8.46979449361951</v>
      </c>
      <c r="AK28" s="31">
        <v>233778.48450509275</v>
      </c>
      <c r="AL28" s="44">
        <f>+$AL$6*W28/H28*10^6</f>
        <v>3354.441793359741</v>
      </c>
      <c r="AM28" s="31">
        <v>157441.15625</v>
      </c>
      <c r="AN28" s="45">
        <f>+AK28/AM28</f>
        <v>1.4848625992931423</v>
      </c>
      <c r="AR28" s="33"/>
    </row>
    <row r="29" spans="1:44">
      <c r="A29" s="6" t="s">
        <v>6538</v>
      </c>
      <c r="B29" s="6" t="s">
        <v>6489</v>
      </c>
      <c r="C29" s="119" t="s">
        <v>6585</v>
      </c>
      <c r="D29" s="30" t="s">
        <v>6641</v>
      </c>
      <c r="E29" s="6" t="s">
        <v>7112</v>
      </c>
      <c r="F29" s="31" t="s">
        <v>4581</v>
      </c>
      <c r="G29" s="6" t="s">
        <v>4231</v>
      </c>
      <c r="H29" s="32">
        <v>17.510000000000002</v>
      </c>
      <c r="I29" s="33">
        <v>22.218</v>
      </c>
      <c r="J29" s="33">
        <v>22.435939999999999</v>
      </c>
      <c r="K29" s="34">
        <v>0.89</v>
      </c>
      <c r="L29" s="34">
        <v>1</v>
      </c>
      <c r="M29" s="7">
        <v>1</v>
      </c>
      <c r="N29" s="7">
        <v>1</v>
      </c>
      <c r="O29" s="7">
        <v>0</v>
      </c>
      <c r="P29" s="7">
        <v>0</v>
      </c>
      <c r="Q29" s="35">
        <v>19.77402</v>
      </c>
      <c r="R29" s="35">
        <v>22.435939999999999</v>
      </c>
      <c r="S29" s="35">
        <v>346.24309020000004</v>
      </c>
      <c r="T29" s="35">
        <v>392.8533094</v>
      </c>
      <c r="U29" s="36">
        <v>5.1608309003485541E-4</v>
      </c>
      <c r="V29" s="37">
        <v>5.8106823957174234E-4</v>
      </c>
      <c r="W29" s="37">
        <v>6.4985149536886931E-5</v>
      </c>
      <c r="X29" s="38">
        <v>1.7875552144924731</v>
      </c>
      <c r="Y29" s="39">
        <v>102087.67644160325</v>
      </c>
      <c r="Z29" s="40">
        <v>1.1000427825519003E-3</v>
      </c>
      <c r="AA29" s="41">
        <v>1.2376469147544233E-3</v>
      </c>
      <c r="AB29" s="41">
        <v>1.3760413220252296E-4</v>
      </c>
      <c r="AC29" s="42">
        <v>0.47642626982489472</v>
      </c>
      <c r="AD29" s="43">
        <v>27208.810384060231</v>
      </c>
      <c r="AE29" s="40">
        <v>0</v>
      </c>
      <c r="AF29" s="41">
        <v>0</v>
      </c>
      <c r="AG29" s="41">
        <v>0</v>
      </c>
      <c r="AH29" s="42">
        <v>0</v>
      </c>
      <c r="AI29" s="43">
        <v>0</v>
      </c>
      <c r="AJ29" s="42">
        <v>2.2639814843173678</v>
      </c>
      <c r="AK29" s="31">
        <v>129296.48682566348</v>
      </c>
      <c r="AL29" s="44">
        <f>+$AL$6*W29/H29*10^6</f>
        <v>1855.6581820927161</v>
      </c>
      <c r="AM29" s="31">
        <v>90148.3984375</v>
      </c>
      <c r="AN29" s="45">
        <f>+AK29/AM29</f>
        <v>1.4342627164397701</v>
      </c>
      <c r="AR29" s="33"/>
    </row>
    <row r="30" spans="1:44">
      <c r="A30" s="6" t="s">
        <v>6539</v>
      </c>
      <c r="B30" s="6" t="s">
        <v>6490</v>
      </c>
      <c r="C30" s="119" t="s">
        <v>6586</v>
      </c>
      <c r="D30" s="30" t="s">
        <v>6642</v>
      </c>
      <c r="E30" s="6" t="s">
        <v>7113</v>
      </c>
      <c r="F30" s="31" t="s">
        <v>4589</v>
      </c>
      <c r="G30" s="6" t="s">
        <v>4231</v>
      </c>
      <c r="H30" s="32">
        <v>10.38</v>
      </c>
      <c r="I30" s="33">
        <v>47.238999999999997</v>
      </c>
      <c r="J30" s="33">
        <v>47.298769999999998</v>
      </c>
      <c r="K30" s="34">
        <v>0.67</v>
      </c>
      <c r="L30" s="34">
        <v>0.9</v>
      </c>
      <c r="M30" s="7">
        <v>1</v>
      </c>
      <c r="N30" s="7">
        <v>1</v>
      </c>
      <c r="O30" s="7">
        <v>0</v>
      </c>
      <c r="P30" s="7">
        <v>0</v>
      </c>
      <c r="Q30" s="35">
        <v>31.650130000000001</v>
      </c>
      <c r="R30" s="35">
        <v>42.568892999999996</v>
      </c>
      <c r="S30" s="35">
        <v>328.52834940000002</v>
      </c>
      <c r="T30" s="35">
        <v>441.86510934</v>
      </c>
      <c r="U30" s="36">
        <v>4.8967887164034617E-4</v>
      </c>
      <c r="V30" s="37">
        <v>6.5356145683106537E-4</v>
      </c>
      <c r="W30" s="37">
        <v>1.6388258519071919E-4</v>
      </c>
      <c r="X30" s="38">
        <v>4.5079402264957933</v>
      </c>
      <c r="Y30" s="39">
        <v>434290.96594371804</v>
      </c>
      <c r="Z30" s="40">
        <v>1.0437615936607042E-3</v>
      </c>
      <c r="AA30" s="41">
        <v>1.3920539199415406E-3</v>
      </c>
      <c r="AB30" s="41">
        <v>3.4829232628083638E-4</v>
      </c>
      <c r="AC30" s="42">
        <v>1.2058912124411596</v>
      </c>
      <c r="AD30" s="43">
        <v>116174.49060126778</v>
      </c>
      <c r="AE30" s="40">
        <v>0</v>
      </c>
      <c r="AF30" s="41">
        <v>0</v>
      </c>
      <c r="AG30" s="41">
        <v>0</v>
      </c>
      <c r="AH30" s="42">
        <v>0</v>
      </c>
      <c r="AI30" s="43">
        <v>0</v>
      </c>
      <c r="AJ30" s="42">
        <v>5.7138314389369533</v>
      </c>
      <c r="AK30" s="31">
        <v>550465.45654498576</v>
      </c>
      <c r="AL30" s="44">
        <f>+$AL$6*W30/H30*10^6</f>
        <v>7894.1515024431201</v>
      </c>
      <c r="AM30" s="31">
        <v>385686.40625</v>
      </c>
      <c r="AN30" s="45">
        <f>+AK30/AM30</f>
        <v>1.4272358258542739</v>
      </c>
      <c r="AR30" s="33"/>
    </row>
    <row r="31" spans="1:44">
      <c r="A31" s="6" t="s">
        <v>3618</v>
      </c>
      <c r="B31" s="6" t="s">
        <v>375</v>
      </c>
      <c r="C31" s="119" t="s">
        <v>3785</v>
      </c>
      <c r="D31" s="30" t="s">
        <v>6640</v>
      </c>
      <c r="E31" s="6" t="s">
        <v>2707</v>
      </c>
      <c r="F31" s="31" t="s">
        <v>4586</v>
      </c>
      <c r="G31" s="6" t="s">
        <v>4231</v>
      </c>
      <c r="H31" s="32">
        <v>46.16</v>
      </c>
      <c r="I31" s="33">
        <v>32.744</v>
      </c>
      <c r="J31" s="33">
        <v>32.830619999999996</v>
      </c>
      <c r="K31" s="34">
        <v>0.9</v>
      </c>
      <c r="L31" s="34">
        <v>1</v>
      </c>
      <c r="M31" s="7">
        <v>0.4</v>
      </c>
      <c r="N31" s="7">
        <v>0.4</v>
      </c>
      <c r="O31" s="7">
        <v>0.6</v>
      </c>
      <c r="P31" s="7">
        <v>0.6</v>
      </c>
      <c r="Q31" s="35">
        <v>29.4696</v>
      </c>
      <c r="R31" s="35">
        <v>32.830619999999996</v>
      </c>
      <c r="S31" s="35">
        <v>1360.316736</v>
      </c>
      <c r="T31" s="35">
        <v>1515.4614191999997</v>
      </c>
      <c r="U31" s="36">
        <v>2.027582598501798E-3</v>
      </c>
      <c r="V31" s="37">
        <v>2.2415147789854361E-3</v>
      </c>
      <c r="W31" s="37">
        <v>2.1393218048363803E-4</v>
      </c>
      <c r="X31" s="38">
        <v>5.8846611494554608</v>
      </c>
      <c r="Y31" s="39">
        <v>127483.99370570756</v>
      </c>
      <c r="Z31" s="40">
        <v>1.7287352727322195E-3</v>
      </c>
      <c r="AA31" s="41">
        <v>1.9097267148054111E-3</v>
      </c>
      <c r="AB31" s="41">
        <v>1.8099144207319156E-4</v>
      </c>
      <c r="AC31" s="42">
        <v>0.62664598974578012</v>
      </c>
      <c r="AD31" s="43">
        <v>13575.519708530766</v>
      </c>
      <c r="AE31" s="40">
        <v>2.2916933809892653E-3</v>
      </c>
      <c r="AF31" s="41">
        <v>2.5351452510844002E-3</v>
      </c>
      <c r="AG31" s="41">
        <v>2.4345187009513483E-4</v>
      </c>
      <c r="AH31" s="42">
        <v>0.86705749394262732</v>
      </c>
      <c r="AI31" s="43">
        <v>18783.741203263158</v>
      </c>
      <c r="AJ31" s="42">
        <v>7.3783646331438684</v>
      </c>
      <c r="AK31" s="31">
        <v>159843.25461750149</v>
      </c>
      <c r="AL31" s="44">
        <f>+$AL$6*W31/H31*10^6</f>
        <v>2317.2896499527515</v>
      </c>
      <c r="AM31" s="31">
        <v>112221.1015625</v>
      </c>
      <c r="AN31" s="45">
        <f>+AK31/AM31</f>
        <v>1.4243600569940849</v>
      </c>
      <c r="AR31" s="33"/>
    </row>
    <row r="32" spans="1:44">
      <c r="A32" s="6" t="s">
        <v>1434</v>
      </c>
      <c r="B32" s="6" t="s">
        <v>2248</v>
      </c>
      <c r="C32" s="119" t="s">
        <v>2892</v>
      </c>
      <c r="D32" s="30" t="s">
        <v>6643</v>
      </c>
      <c r="E32" s="6" t="s">
        <v>910</v>
      </c>
      <c r="F32" s="31" t="s">
        <v>4589</v>
      </c>
      <c r="G32" s="6" t="s">
        <v>4231</v>
      </c>
      <c r="H32" s="32">
        <v>15.99</v>
      </c>
      <c r="I32" s="33">
        <v>30.800999999999998</v>
      </c>
      <c r="J32" s="33">
        <v>30.87229</v>
      </c>
      <c r="K32" s="34">
        <v>0.94</v>
      </c>
      <c r="L32" s="34">
        <v>1</v>
      </c>
      <c r="M32" s="7">
        <v>0</v>
      </c>
      <c r="N32" s="7">
        <v>0</v>
      </c>
      <c r="O32" s="7">
        <v>1</v>
      </c>
      <c r="P32" s="7">
        <v>1</v>
      </c>
      <c r="Q32" s="35">
        <v>28.952939999999998</v>
      </c>
      <c r="R32" s="35">
        <v>30.87229</v>
      </c>
      <c r="S32" s="35">
        <v>462.95751059999998</v>
      </c>
      <c r="T32" s="35">
        <v>493.64791709999997</v>
      </c>
      <c r="U32" s="36">
        <v>6.9004855082388083E-4</v>
      </c>
      <c r="V32" s="37">
        <v>7.3015326406603617E-4</v>
      </c>
      <c r="W32" s="37">
        <v>4.010471324215534E-5</v>
      </c>
      <c r="X32" s="38">
        <v>1.1031657200549754</v>
      </c>
      <c r="Y32" s="39">
        <v>68990.976863975942</v>
      </c>
      <c r="Z32" s="40">
        <v>0</v>
      </c>
      <c r="AA32" s="41">
        <v>0</v>
      </c>
      <c r="AB32" s="41">
        <v>0</v>
      </c>
      <c r="AC32" s="42">
        <v>0</v>
      </c>
      <c r="AD32" s="43">
        <v>0</v>
      </c>
      <c r="AE32" s="40">
        <v>1.2998892520686295E-3</v>
      </c>
      <c r="AF32" s="41">
        <v>1.3763345791237755E-3</v>
      </c>
      <c r="AG32" s="41">
        <v>7.6445327055146058E-5</v>
      </c>
      <c r="AH32" s="42">
        <v>0.27226118112856534</v>
      </c>
      <c r="AI32" s="43">
        <v>17026.965674081635</v>
      </c>
      <c r="AJ32" s="42">
        <v>1.3754269011835407</v>
      </c>
      <c r="AK32" s="31">
        <v>86017.94253805757</v>
      </c>
      <c r="AL32" s="44">
        <f>+$AL$6*W32/H32*10^6</f>
        <v>1254.056073863519</v>
      </c>
      <c r="AM32" s="31">
        <v>67418.703125</v>
      </c>
      <c r="AN32" s="45">
        <f>+AK32/AM32</f>
        <v>1.275876552810175</v>
      </c>
      <c r="AR32" s="33"/>
    </row>
    <row r="33" spans="1:44">
      <c r="A33" s="6" t="s">
        <v>4870</v>
      </c>
      <c r="B33" s="6" t="s">
        <v>4833</v>
      </c>
      <c r="C33" s="119" t="s">
        <v>4953</v>
      </c>
      <c r="D33" s="30" t="s">
        <v>6644</v>
      </c>
      <c r="E33" s="6" t="s">
        <v>4905</v>
      </c>
      <c r="F33" s="31" t="s">
        <v>4590</v>
      </c>
      <c r="G33" s="6" t="s">
        <v>4231</v>
      </c>
      <c r="H33" s="32">
        <v>17.010000000000002</v>
      </c>
      <c r="I33" s="33">
        <v>64.888000000000005</v>
      </c>
      <c r="J33" s="33">
        <v>65.298009999999991</v>
      </c>
      <c r="K33" s="34">
        <v>0.83</v>
      </c>
      <c r="L33" s="34">
        <v>0.89</v>
      </c>
      <c r="M33" s="7">
        <v>0</v>
      </c>
      <c r="N33" s="7">
        <v>0</v>
      </c>
      <c r="O33" s="7">
        <v>1</v>
      </c>
      <c r="P33" s="7">
        <v>1</v>
      </c>
      <c r="Q33" s="35">
        <v>53.857040000000005</v>
      </c>
      <c r="R33" s="35">
        <v>58.115228899999991</v>
      </c>
      <c r="S33" s="35">
        <v>916.1082504000002</v>
      </c>
      <c r="T33" s="35">
        <v>988.54004358899999</v>
      </c>
      <c r="U33" s="36">
        <v>1.3654798898651266E-3</v>
      </c>
      <c r="V33" s="37">
        <v>1.4621468347860473E-3</v>
      </c>
      <c r="W33" s="37">
        <v>9.6666944920920615E-5</v>
      </c>
      <c r="X33" s="38">
        <v>2.6590306045901282</v>
      </c>
      <c r="Y33" s="39">
        <v>156321.61108701516</v>
      </c>
      <c r="Z33" s="40">
        <v>0</v>
      </c>
      <c r="AA33" s="41">
        <v>0</v>
      </c>
      <c r="AB33" s="41">
        <v>0</v>
      </c>
      <c r="AC33" s="42">
        <v>0</v>
      </c>
      <c r="AD33" s="43">
        <v>0</v>
      </c>
      <c r="AE33" s="40">
        <v>2.5722431133755907E-3</v>
      </c>
      <c r="AF33" s="41">
        <v>2.7561381253928216E-3</v>
      </c>
      <c r="AG33" s="41">
        <v>1.8389501201723085E-4</v>
      </c>
      <c r="AH33" s="42">
        <v>0.6549448488767059</v>
      </c>
      <c r="AI33" s="43">
        <v>38503.518452481236</v>
      </c>
      <c r="AJ33" s="42">
        <v>3.313975453466834</v>
      </c>
      <c r="AK33" s="31">
        <v>194825.12953949638</v>
      </c>
      <c r="AL33" s="44">
        <f>+$AL$6*W33/H33*10^6</f>
        <v>2841.4739835661558</v>
      </c>
      <c r="AM33" s="31">
        <v>159149.703125</v>
      </c>
      <c r="AN33" s="45">
        <f>+AK33/AM33</f>
        <v>1.2241626953364535</v>
      </c>
      <c r="AR33" s="33"/>
    </row>
    <row r="34" spans="1:44">
      <c r="A34" s="6" t="s">
        <v>1028</v>
      </c>
      <c r="B34" s="6" t="s">
        <v>1559</v>
      </c>
      <c r="C34" s="119" t="s">
        <v>2422</v>
      </c>
      <c r="D34" s="30" t="s">
        <v>6645</v>
      </c>
      <c r="E34" s="6" t="s">
        <v>3931</v>
      </c>
      <c r="F34" s="31" t="s">
        <v>4578</v>
      </c>
      <c r="G34" s="6" t="s">
        <v>4231</v>
      </c>
      <c r="H34" s="32">
        <v>2.2200000000000002</v>
      </c>
      <c r="I34" s="33">
        <v>88.159000000000006</v>
      </c>
      <c r="J34" s="33">
        <v>88.31389999999999</v>
      </c>
      <c r="K34" s="34">
        <v>0.93</v>
      </c>
      <c r="L34" s="34">
        <v>1</v>
      </c>
      <c r="M34" s="7">
        <v>0</v>
      </c>
      <c r="N34" s="7">
        <v>0</v>
      </c>
      <c r="O34" s="7">
        <v>1</v>
      </c>
      <c r="P34" s="7">
        <v>1</v>
      </c>
      <c r="Q34" s="35">
        <v>81.987870000000015</v>
      </c>
      <c r="R34" s="35">
        <v>88.31389999999999</v>
      </c>
      <c r="S34" s="35">
        <v>182.01307140000006</v>
      </c>
      <c r="T34" s="35">
        <v>196.05685800000001</v>
      </c>
      <c r="U34" s="36">
        <v>2.7129456434953796E-4</v>
      </c>
      <c r="V34" s="37">
        <v>2.8998715451326954E-4</v>
      </c>
      <c r="W34" s="37">
        <v>1.8692590163731581E-5</v>
      </c>
      <c r="X34" s="38">
        <v>0.51417958191482804</v>
      </c>
      <c r="Y34" s="39">
        <v>231612.42428595855</v>
      </c>
      <c r="Z34" s="40">
        <v>0</v>
      </c>
      <c r="AA34" s="41">
        <v>0</v>
      </c>
      <c r="AB34" s="41">
        <v>0</v>
      </c>
      <c r="AC34" s="42">
        <v>0</v>
      </c>
      <c r="AD34" s="43">
        <v>0</v>
      </c>
      <c r="AE34" s="40">
        <v>5.1105518288757656E-4</v>
      </c>
      <c r="AF34" s="41">
        <v>5.4662406908342616E-4</v>
      </c>
      <c r="AG34" s="41">
        <v>3.5568886195849595E-5</v>
      </c>
      <c r="AH34" s="42">
        <v>0.12667912271633922</v>
      </c>
      <c r="AI34" s="43">
        <v>57062.667890242883</v>
      </c>
      <c r="AJ34" s="42">
        <v>0.64085870463116723</v>
      </c>
      <c r="AK34" s="31">
        <v>288675.0921762014</v>
      </c>
      <c r="AL34" s="44">
        <f>+$AL$6*W34/H34*10^6</f>
        <v>4210.0428296692753</v>
      </c>
      <c r="AM34" s="31">
        <v>237637.09375</v>
      </c>
      <c r="AN34" s="45">
        <f>+AK34/AM34</f>
        <v>1.2147728606708792</v>
      </c>
      <c r="AR34" s="33"/>
    </row>
    <row r="35" spans="1:44">
      <c r="A35" s="6" t="s">
        <v>1504</v>
      </c>
      <c r="B35" s="6" t="s">
        <v>2317</v>
      </c>
      <c r="C35" s="119" t="s">
        <v>2960</v>
      </c>
      <c r="D35" s="30" t="s">
        <v>6646</v>
      </c>
      <c r="E35" s="6" t="s">
        <v>976</v>
      </c>
      <c r="F35" s="31" t="s">
        <v>4576</v>
      </c>
      <c r="G35" s="6" t="s">
        <v>4231</v>
      </c>
      <c r="H35" s="32">
        <v>89.46</v>
      </c>
      <c r="I35" s="33">
        <v>33.009</v>
      </c>
      <c r="J35" s="33">
        <v>32.848999999999997</v>
      </c>
      <c r="K35" s="34">
        <v>0.88</v>
      </c>
      <c r="L35" s="34">
        <v>1</v>
      </c>
      <c r="M35" s="7">
        <v>1</v>
      </c>
      <c r="N35" s="7">
        <v>1</v>
      </c>
      <c r="O35" s="7">
        <v>0</v>
      </c>
      <c r="P35" s="7">
        <v>0</v>
      </c>
      <c r="Q35" s="35">
        <v>29.047920000000001</v>
      </c>
      <c r="R35" s="35">
        <v>32.848999999999997</v>
      </c>
      <c r="S35" s="35">
        <v>2598.6269232</v>
      </c>
      <c r="T35" s="35">
        <v>2938.6715399999994</v>
      </c>
      <c r="U35" s="36">
        <v>3.873311700164651E-3</v>
      </c>
      <c r="V35" s="37">
        <v>4.3465809185503088E-3</v>
      </c>
      <c r="W35" s="37">
        <v>4.7326921838565777E-4</v>
      </c>
      <c r="X35" s="38">
        <v>13.018279794891527</v>
      </c>
      <c r="Y35" s="39">
        <v>145520.67734061621</v>
      </c>
      <c r="Z35" s="40">
        <v>8.2560515207971402E-3</v>
      </c>
      <c r="AA35" s="41">
        <v>9.2580046494006411E-3</v>
      </c>
      <c r="AB35" s="41">
        <v>1.001953128603501E-3</v>
      </c>
      <c r="AC35" s="42">
        <v>3.4690585519436659</v>
      </c>
      <c r="AD35" s="43">
        <v>38777.761591143149</v>
      </c>
      <c r="AE35" s="40">
        <v>0</v>
      </c>
      <c r="AF35" s="41">
        <v>0</v>
      </c>
      <c r="AG35" s="41">
        <v>0</v>
      </c>
      <c r="AH35" s="42">
        <v>0</v>
      </c>
      <c r="AI35" s="43">
        <v>0</v>
      </c>
      <c r="AJ35" s="42">
        <v>16.487338346835191</v>
      </c>
      <c r="AK35" s="31">
        <v>184298.43893175936</v>
      </c>
      <c r="AL35" s="44">
        <f>+$AL$6*W35/H35*10^6</f>
        <v>2645.1443012835784</v>
      </c>
      <c r="AM35" s="31">
        <v>158859.59375</v>
      </c>
      <c r="AN35" s="45">
        <f>+AK35/AM35</f>
        <v>1.1601341447579987</v>
      </c>
      <c r="AR35" s="33"/>
    </row>
    <row r="36" spans="1:44">
      <c r="A36" s="6" t="s">
        <v>1014</v>
      </c>
      <c r="B36" s="6" t="s">
        <v>1545</v>
      </c>
      <c r="C36" s="119" t="s">
        <v>2408</v>
      </c>
      <c r="D36" s="30" t="s">
        <v>6647</v>
      </c>
      <c r="E36" s="6" t="s">
        <v>3917</v>
      </c>
      <c r="F36" s="31" t="s">
        <v>4572</v>
      </c>
      <c r="G36" s="6" t="s">
        <v>4231</v>
      </c>
      <c r="H36" s="32">
        <v>12.5</v>
      </c>
      <c r="I36" s="33">
        <v>22.466000000000001</v>
      </c>
      <c r="J36" s="33">
        <v>22.82471</v>
      </c>
      <c r="K36" s="34">
        <v>0.63</v>
      </c>
      <c r="L36" s="34">
        <v>0.68</v>
      </c>
      <c r="M36" s="7">
        <v>0.59</v>
      </c>
      <c r="N36" s="7">
        <v>0.59</v>
      </c>
      <c r="O36" s="7">
        <v>0.41</v>
      </c>
      <c r="P36" s="7">
        <v>0.41</v>
      </c>
      <c r="Q36" s="35">
        <v>14.153580000000002</v>
      </c>
      <c r="R36" s="35">
        <v>15.5208028</v>
      </c>
      <c r="S36" s="35">
        <v>176.91975000000002</v>
      </c>
      <c r="T36" s="35">
        <v>194.01003500000002</v>
      </c>
      <c r="U36" s="36">
        <v>2.6370285459113E-4</v>
      </c>
      <c r="V36" s="37">
        <v>2.8695970429491345E-4</v>
      </c>
      <c r="W36" s="37">
        <v>2.3256849703783445E-5</v>
      </c>
      <c r="X36" s="38">
        <v>0.63972928056537248</v>
      </c>
      <c r="Y36" s="39">
        <v>51178.342445229799</v>
      </c>
      <c r="Z36" s="40">
        <v>3.316322744229253E-4</v>
      </c>
      <c r="AA36" s="41">
        <v>3.606139751078221E-4</v>
      </c>
      <c r="AB36" s="41">
        <v>2.8981700684896795E-5</v>
      </c>
      <c r="AC36" s="42">
        <v>0.10034323337154707</v>
      </c>
      <c r="AD36" s="43">
        <v>8027.4586697237655</v>
      </c>
      <c r="AE36" s="40">
        <v>2.0366921641319251E-4</v>
      </c>
      <c r="AF36" s="41">
        <v>2.2177611077310212E-4</v>
      </c>
      <c r="AG36" s="41">
        <v>1.810689435990961E-5</v>
      </c>
      <c r="AH36" s="42">
        <v>6.4487976373531514E-2</v>
      </c>
      <c r="AI36" s="43">
        <v>5159.038109882521</v>
      </c>
      <c r="AJ36" s="42">
        <v>0.80456049031045107</v>
      </c>
      <c r="AK36" s="31">
        <v>64364.839224836091</v>
      </c>
      <c r="AL36" s="44">
        <f>+$AL$6*W36/H36*10^6</f>
        <v>930.27398815133779</v>
      </c>
      <c r="AM36" s="31">
        <v>61356.80078125</v>
      </c>
      <c r="AN36" s="45">
        <f>+AK36/AM36</f>
        <v>1.04902534690996</v>
      </c>
      <c r="AR36" s="33"/>
    </row>
    <row r="37" spans="1:44">
      <c r="A37" s="6" t="s">
        <v>1021</v>
      </c>
      <c r="B37" s="6" t="s">
        <v>1552</v>
      </c>
      <c r="C37" s="119" t="s">
        <v>2415</v>
      </c>
      <c r="D37" s="30" t="s">
        <v>2352</v>
      </c>
      <c r="E37" s="6" t="s">
        <v>3924</v>
      </c>
      <c r="F37" s="31" t="s">
        <v>4579</v>
      </c>
      <c r="G37" s="6" t="s">
        <v>4231</v>
      </c>
      <c r="H37" s="32">
        <v>48.38</v>
      </c>
      <c r="I37" s="33">
        <v>42.357999999999997</v>
      </c>
      <c r="J37" s="33">
        <v>42.625439999999998</v>
      </c>
      <c r="K37" s="34">
        <v>0.91</v>
      </c>
      <c r="L37" s="34">
        <v>1</v>
      </c>
      <c r="M37" s="7">
        <v>0</v>
      </c>
      <c r="N37" s="7">
        <v>0</v>
      </c>
      <c r="O37" s="7">
        <v>1</v>
      </c>
      <c r="P37" s="7">
        <v>1</v>
      </c>
      <c r="Q37" s="35">
        <v>38.545780000000001</v>
      </c>
      <c r="R37" s="35">
        <v>42.625439999999998</v>
      </c>
      <c r="S37" s="35">
        <v>1864.8448364000001</v>
      </c>
      <c r="T37" s="35">
        <v>2062.2187872</v>
      </c>
      <c r="U37" s="36">
        <v>2.7795930455938849E-3</v>
      </c>
      <c r="V37" s="37">
        <v>3.0502220844727279E-3</v>
      </c>
      <c r="W37" s="37">
        <v>2.7062903887884295E-4</v>
      </c>
      <c r="X37" s="38">
        <v>7.4442292291159102</v>
      </c>
      <c r="Y37" s="39">
        <v>153869.97166423954</v>
      </c>
      <c r="Z37" s="40">
        <v>0</v>
      </c>
      <c r="AA37" s="41">
        <v>0</v>
      </c>
      <c r="AB37" s="41">
        <v>0</v>
      </c>
      <c r="AC37" s="42">
        <v>0</v>
      </c>
      <c r="AD37" s="43">
        <v>0</v>
      </c>
      <c r="AE37" s="40">
        <v>5.2360998668546967E-3</v>
      </c>
      <c r="AF37" s="41">
        <v>5.7496505671816491E-3</v>
      </c>
      <c r="AG37" s="41">
        <v>5.1355070032695245E-4</v>
      </c>
      <c r="AH37" s="42">
        <v>1.8290185368630163</v>
      </c>
      <c r="AI37" s="43">
        <v>37805.261200145025</v>
      </c>
      <c r="AJ37" s="42">
        <v>9.2732477659789261</v>
      </c>
      <c r="AK37" s="31">
        <v>191675.23286438457</v>
      </c>
      <c r="AL37" s="44">
        <f>+$AL$6*W37/H37*10^6</f>
        <v>2796.9102819227255</v>
      </c>
      <c r="AM37" s="31">
        <v>190414.40625</v>
      </c>
      <c r="AN37" s="45">
        <f>+AK37/AM37</f>
        <v>1.0066214875188024</v>
      </c>
      <c r="AR37" s="33"/>
    </row>
    <row r="38" spans="1:44">
      <c r="A38" s="6" t="s">
        <v>1358</v>
      </c>
      <c r="B38" s="6" t="s">
        <v>1771</v>
      </c>
      <c r="C38" s="119" t="s">
        <v>2815</v>
      </c>
      <c r="D38" s="30" t="s">
        <v>6648</v>
      </c>
      <c r="E38" s="6" t="s">
        <v>851</v>
      </c>
      <c r="F38" s="31" t="s">
        <v>4588</v>
      </c>
      <c r="G38" s="6" t="s">
        <v>4231</v>
      </c>
      <c r="H38" s="32">
        <v>39.04</v>
      </c>
      <c r="I38" s="33">
        <v>46.725000000000001</v>
      </c>
      <c r="J38" s="33">
        <v>46.684559999999998</v>
      </c>
      <c r="K38" s="34">
        <v>0.88</v>
      </c>
      <c r="L38" s="34">
        <v>1</v>
      </c>
      <c r="M38" s="7">
        <v>1</v>
      </c>
      <c r="N38" s="7">
        <v>1</v>
      </c>
      <c r="O38" s="7">
        <v>0</v>
      </c>
      <c r="P38" s="7">
        <v>0</v>
      </c>
      <c r="Q38" s="35">
        <v>41.118000000000002</v>
      </c>
      <c r="R38" s="35">
        <v>46.684559999999998</v>
      </c>
      <c r="S38" s="35">
        <v>1605.2467200000001</v>
      </c>
      <c r="T38" s="35">
        <v>1822.5652223999998</v>
      </c>
      <c r="U38" s="36">
        <v>2.3926562319189822E-3</v>
      </c>
      <c r="V38" s="37">
        <v>2.6957511619339538E-3</v>
      </c>
      <c r="W38" s="37">
        <v>3.0309493001497156E-4</v>
      </c>
      <c r="X38" s="38">
        <v>8.3372728461132066</v>
      </c>
      <c r="Y38" s="39">
        <v>213557.19380412926</v>
      </c>
      <c r="Z38" s="40">
        <v>5.1000008910823636E-3</v>
      </c>
      <c r="AA38" s="41">
        <v>5.7418180538867294E-3</v>
      </c>
      <c r="AB38" s="41">
        <v>6.4181716280436573E-4</v>
      </c>
      <c r="AC38" s="42">
        <v>2.2221611509052832</v>
      </c>
      <c r="AD38" s="43">
        <v>56920.111447368938</v>
      </c>
      <c r="AE38" s="40">
        <v>0</v>
      </c>
      <c r="AF38" s="41">
        <v>0</v>
      </c>
      <c r="AG38" s="41">
        <v>0</v>
      </c>
      <c r="AH38" s="42">
        <v>0</v>
      </c>
      <c r="AI38" s="43">
        <v>0</v>
      </c>
      <c r="AJ38" s="42">
        <v>10.559433997018489</v>
      </c>
      <c r="AK38" s="31">
        <v>270477.30525149818</v>
      </c>
      <c r="AL38" s="44">
        <f>+$AL$6*W38/H38*10^6</f>
        <v>3881.8510503966645</v>
      </c>
      <c r="AM38" s="31">
        <v>275805.84375</v>
      </c>
      <c r="AN38" s="45">
        <f>+AK38/AM38</f>
        <v>0.98068011023242929</v>
      </c>
      <c r="AR38" s="33"/>
    </row>
    <row r="39" spans="1:44">
      <c r="A39" s="6" t="s">
        <v>733</v>
      </c>
      <c r="B39" s="6" t="s">
        <v>706</v>
      </c>
      <c r="C39" s="119" t="s">
        <v>719</v>
      </c>
      <c r="D39" s="30" t="s">
        <v>6649</v>
      </c>
      <c r="E39" s="6" t="s">
        <v>694</v>
      </c>
      <c r="F39" s="31" t="s">
        <v>4574</v>
      </c>
      <c r="G39" s="6" t="s">
        <v>4231</v>
      </c>
      <c r="H39" s="32">
        <v>36.43</v>
      </c>
      <c r="I39" s="33">
        <v>41.378</v>
      </c>
      <c r="J39" s="33">
        <v>41.377719999999997</v>
      </c>
      <c r="K39" s="34">
        <v>0.81</v>
      </c>
      <c r="L39" s="34">
        <v>0.85</v>
      </c>
      <c r="M39" s="7">
        <v>1</v>
      </c>
      <c r="N39" s="7">
        <v>1</v>
      </c>
      <c r="O39" s="7">
        <v>0</v>
      </c>
      <c r="P39" s="7">
        <v>0</v>
      </c>
      <c r="Q39" s="35">
        <v>33.516180000000006</v>
      </c>
      <c r="R39" s="35">
        <v>35.171061999999999</v>
      </c>
      <c r="S39" s="35">
        <v>1220.9944374000002</v>
      </c>
      <c r="T39" s="35">
        <v>1281.2817886599998</v>
      </c>
      <c r="U39" s="36">
        <v>1.8199195883007453E-3</v>
      </c>
      <c r="V39" s="37">
        <v>1.8951403374177593E-3</v>
      </c>
      <c r="W39" s="37">
        <v>7.5220749117014055E-5</v>
      </c>
      <c r="X39" s="38">
        <v>2.0691072234253389</v>
      </c>
      <c r="Y39" s="39">
        <v>56796.794494244823</v>
      </c>
      <c r="Z39" s="40">
        <v>3.8791997773068862E-3</v>
      </c>
      <c r="AA39" s="41">
        <v>4.0365561768793837E-3</v>
      </c>
      <c r="AB39" s="41">
        <v>1.5735639957249747E-4</v>
      </c>
      <c r="AC39" s="42">
        <v>0.54481447091329493</v>
      </c>
      <c r="AD39" s="43">
        <v>14955.104883702852</v>
      </c>
      <c r="AE39" s="40">
        <v>0</v>
      </c>
      <c r="AF39" s="41">
        <v>0</v>
      </c>
      <c r="AG39" s="41">
        <v>0</v>
      </c>
      <c r="AH39" s="42">
        <v>0</v>
      </c>
      <c r="AI39" s="43">
        <v>0</v>
      </c>
      <c r="AJ39" s="42">
        <v>2.6139216943386341</v>
      </c>
      <c r="AK39" s="31">
        <v>71751.899377947673</v>
      </c>
      <c r="AL39" s="44">
        <f>+$AL$6*W39/H39*10^6</f>
        <v>1032.4011682269293</v>
      </c>
      <c r="AM39" s="31">
        <v>74255.046875</v>
      </c>
      <c r="AN39" s="45">
        <f>+AK39/AM39</f>
        <v>0.96628986712154263</v>
      </c>
      <c r="AR39" s="33"/>
    </row>
    <row r="40" spans="1:44">
      <c r="A40" s="6" t="s">
        <v>1433</v>
      </c>
      <c r="B40" s="6" t="s">
        <v>2247</v>
      </c>
      <c r="C40" s="119" t="s">
        <v>2891</v>
      </c>
      <c r="D40" s="30" t="s">
        <v>6650</v>
      </c>
      <c r="E40" s="6" t="s">
        <v>909</v>
      </c>
      <c r="F40" s="31" t="s">
        <v>4580</v>
      </c>
      <c r="G40" s="6" t="s">
        <v>4231</v>
      </c>
      <c r="H40" s="32">
        <v>45.35</v>
      </c>
      <c r="I40" s="33">
        <v>42.99</v>
      </c>
      <c r="J40" s="33">
        <v>43.023499999999999</v>
      </c>
      <c r="K40" s="34">
        <v>0.8</v>
      </c>
      <c r="L40" s="34">
        <v>0.84</v>
      </c>
      <c r="M40" s="7">
        <v>0.51</v>
      </c>
      <c r="N40" s="7">
        <v>0.51</v>
      </c>
      <c r="O40" s="7">
        <v>0.49</v>
      </c>
      <c r="P40" s="7">
        <v>0.49</v>
      </c>
      <c r="Q40" s="35">
        <v>34.392000000000003</v>
      </c>
      <c r="R40" s="35">
        <v>36.139739999999996</v>
      </c>
      <c r="S40" s="35">
        <v>1559.6772000000001</v>
      </c>
      <c r="T40" s="35">
        <v>1638.9372089999999</v>
      </c>
      <c r="U40" s="36">
        <v>2.3247338405163963E-3</v>
      </c>
      <c r="V40" s="37">
        <v>2.4241474769723672E-3</v>
      </c>
      <c r="W40" s="37">
        <v>9.9413636455970844E-5</v>
      </c>
      <c r="X40" s="38">
        <v>2.7345842166241274</v>
      </c>
      <c r="Y40" s="39">
        <v>60299.54171166764</v>
      </c>
      <c r="Z40" s="40">
        <v>2.5271636163183881E-3</v>
      </c>
      <c r="AA40" s="41">
        <v>2.6332909031095168E-3</v>
      </c>
      <c r="AB40" s="41">
        <v>1.0612728679112874E-4</v>
      </c>
      <c r="AC40" s="42">
        <v>0.36744410624325163</v>
      </c>
      <c r="AD40" s="43">
        <v>8102.4058708545017</v>
      </c>
      <c r="AE40" s="40">
        <v>2.1458335062130912E-3</v>
      </c>
      <c r="AF40" s="41">
        <v>2.2390567832947148E-3</v>
      </c>
      <c r="AG40" s="41">
        <v>9.3223277081623621E-5</v>
      </c>
      <c r="AH40" s="42">
        <v>0.33201610228718081</v>
      </c>
      <c r="AI40" s="43">
        <v>7321.1929942046481</v>
      </c>
      <c r="AJ40" s="42">
        <v>3.4340444251545597</v>
      </c>
      <c r="AK40" s="31">
        <v>75723.140576726786</v>
      </c>
      <c r="AL40" s="44">
        <f>+$AL$6*W40/H40*10^6</f>
        <v>1096.0709642334161</v>
      </c>
      <c r="AM40" s="31">
        <v>81768.6484375</v>
      </c>
      <c r="AN40" s="45">
        <f>+AK40/AM40</f>
        <v>0.9260656990632038</v>
      </c>
      <c r="AR40" s="33"/>
    </row>
    <row r="41" spans="1:44">
      <c r="A41" s="6" t="s">
        <v>1098</v>
      </c>
      <c r="B41" s="6" t="s">
        <v>1629</v>
      </c>
      <c r="C41" s="119" t="s">
        <v>2492</v>
      </c>
      <c r="D41" s="30" t="s">
        <v>6651</v>
      </c>
      <c r="E41" s="6" t="s">
        <v>3998</v>
      </c>
      <c r="F41" s="31" t="s">
        <v>4577</v>
      </c>
      <c r="G41" s="6" t="s">
        <v>4231</v>
      </c>
      <c r="H41" s="32">
        <v>12.48</v>
      </c>
      <c r="I41" s="33">
        <v>25.248000000000001</v>
      </c>
      <c r="J41" s="33">
        <v>25.39817</v>
      </c>
      <c r="K41" s="34">
        <v>0.93</v>
      </c>
      <c r="L41" s="34">
        <v>1</v>
      </c>
      <c r="M41" s="7">
        <v>0</v>
      </c>
      <c r="N41" s="7">
        <v>0</v>
      </c>
      <c r="O41" s="7">
        <v>1</v>
      </c>
      <c r="P41" s="7">
        <v>1</v>
      </c>
      <c r="Q41" s="35">
        <v>23.480640000000001</v>
      </c>
      <c r="R41" s="35">
        <v>25.39817</v>
      </c>
      <c r="S41" s="35">
        <v>293.03838720000005</v>
      </c>
      <c r="T41" s="35">
        <v>316.96916160000001</v>
      </c>
      <c r="U41" s="36">
        <v>4.3678028716082203E-4</v>
      </c>
      <c r="V41" s="37">
        <v>4.6882820717671959E-4</v>
      </c>
      <c r="W41" s="37">
        <v>3.2047920015897558E-5</v>
      </c>
      <c r="X41" s="38">
        <v>0.88154642939673222</v>
      </c>
      <c r="Y41" s="39">
        <v>70636.733124738152</v>
      </c>
      <c r="Z41" s="40">
        <v>0</v>
      </c>
      <c r="AA41" s="41">
        <v>0</v>
      </c>
      <c r="AB41" s="41">
        <v>0</v>
      </c>
      <c r="AC41" s="42">
        <v>0</v>
      </c>
      <c r="AD41" s="43">
        <v>0</v>
      </c>
      <c r="AE41" s="40">
        <v>8.2279138202365632E-4</v>
      </c>
      <c r="AF41" s="41">
        <v>8.8373839433739207E-4</v>
      </c>
      <c r="AG41" s="41">
        <v>6.0947012313735749E-5</v>
      </c>
      <c r="AH41" s="42">
        <v>0.21706370026809754</v>
      </c>
      <c r="AI41" s="43">
        <v>17392.924700969354</v>
      </c>
      <c r="AJ41" s="42">
        <v>1.0986101296648298</v>
      </c>
      <c r="AK41" s="31">
        <v>88029.657825707502</v>
      </c>
      <c r="AL41" s="44">
        <f>+$AL$6*W41/H41*10^6</f>
        <v>1283.971154483075</v>
      </c>
      <c r="AM41" s="31">
        <v>101107.8984375</v>
      </c>
      <c r="AN41" s="45">
        <f>+AK41/AM41</f>
        <v>0.87065065327337576</v>
      </c>
      <c r="AR41" s="33"/>
    </row>
    <row r="42" spans="1:44">
      <c r="A42" s="6" t="s">
        <v>1046</v>
      </c>
      <c r="B42" s="6" t="s">
        <v>1577</v>
      </c>
      <c r="C42" s="119" t="s">
        <v>2440</v>
      </c>
      <c r="D42" s="30" t="s">
        <v>6652</v>
      </c>
      <c r="E42" s="6" t="s">
        <v>3949</v>
      </c>
      <c r="F42" s="31" t="s">
        <v>4574</v>
      </c>
      <c r="G42" s="6" t="s">
        <v>4231</v>
      </c>
      <c r="H42" s="32">
        <v>28.43</v>
      </c>
      <c r="I42" s="33">
        <v>32.143000000000001</v>
      </c>
      <c r="J42" s="33">
        <v>32.31147</v>
      </c>
      <c r="K42" s="34">
        <v>0.9</v>
      </c>
      <c r="L42" s="34">
        <v>1</v>
      </c>
      <c r="M42" s="7">
        <v>1</v>
      </c>
      <c r="N42" s="7">
        <v>1</v>
      </c>
      <c r="O42" s="7">
        <v>0</v>
      </c>
      <c r="P42" s="7">
        <v>0</v>
      </c>
      <c r="Q42" s="35">
        <v>28.928700000000003</v>
      </c>
      <c r="R42" s="35">
        <v>32.31147</v>
      </c>
      <c r="S42" s="35">
        <v>822.44294100000002</v>
      </c>
      <c r="T42" s="35">
        <v>918.61509209999997</v>
      </c>
      <c r="U42" s="36">
        <v>1.225869645870652E-3</v>
      </c>
      <c r="V42" s="37">
        <v>1.358721033114914E-3</v>
      </c>
      <c r="W42" s="37">
        <v>1.3285138724426207E-4</v>
      </c>
      <c r="X42" s="38">
        <v>3.6543609072753052</v>
      </c>
      <c r="Y42" s="39">
        <v>128538.89930620138</v>
      </c>
      <c r="Z42" s="40">
        <v>2.6129688849103518E-3</v>
      </c>
      <c r="AA42" s="41">
        <v>2.8940093092783689E-3</v>
      </c>
      <c r="AB42" s="41">
        <v>2.8104042436801705E-4</v>
      </c>
      <c r="AC42" s="42">
        <v>0.97304520517302362</v>
      </c>
      <c r="AD42" s="43">
        <v>34226.000885438749</v>
      </c>
      <c r="AE42" s="40">
        <v>0</v>
      </c>
      <c r="AF42" s="41">
        <v>0</v>
      </c>
      <c r="AG42" s="41">
        <v>0</v>
      </c>
      <c r="AH42" s="42">
        <v>0</v>
      </c>
      <c r="AI42" s="43">
        <v>0</v>
      </c>
      <c r="AJ42" s="42">
        <v>4.6274061124483286</v>
      </c>
      <c r="AK42" s="31">
        <v>162764.90019164013</v>
      </c>
      <c r="AL42" s="44">
        <f>+$AL$6*W42/H42*10^6</f>
        <v>2336.4647774228292</v>
      </c>
      <c r="AM42" s="31">
        <v>187132.453125</v>
      </c>
      <c r="AN42" s="45">
        <f>+AK42/AM42</f>
        <v>0.86978446268171916</v>
      </c>
      <c r="AR42" s="33"/>
    </row>
    <row r="43" spans="1:44">
      <c r="A43" s="6" t="s">
        <v>4865</v>
      </c>
      <c r="B43" s="6" t="s">
        <v>4829</v>
      </c>
      <c r="C43" s="119" t="s">
        <v>4947</v>
      </c>
      <c r="D43" s="30" t="s">
        <v>6653</v>
      </c>
      <c r="E43" s="6" t="s">
        <v>4900</v>
      </c>
      <c r="F43" s="31" t="s">
        <v>4583</v>
      </c>
      <c r="G43" s="6" t="s">
        <v>4231</v>
      </c>
      <c r="H43" s="32">
        <v>59.26</v>
      </c>
      <c r="I43" s="33">
        <v>15.91</v>
      </c>
      <c r="J43" s="33">
        <v>15.92475</v>
      </c>
      <c r="K43" s="34">
        <v>0.63</v>
      </c>
      <c r="L43" s="34">
        <v>0.68</v>
      </c>
      <c r="M43" s="7">
        <v>0</v>
      </c>
      <c r="N43" s="7">
        <v>0</v>
      </c>
      <c r="O43" s="7">
        <v>1</v>
      </c>
      <c r="P43" s="7">
        <v>1</v>
      </c>
      <c r="Q43" s="35">
        <v>10.023300000000001</v>
      </c>
      <c r="R43" s="35">
        <v>10.82883</v>
      </c>
      <c r="S43" s="35">
        <v>593.98075800000004</v>
      </c>
      <c r="T43" s="35">
        <v>641.71646579999992</v>
      </c>
      <c r="U43" s="36">
        <v>8.8534163911492731E-4</v>
      </c>
      <c r="V43" s="37">
        <v>9.4916104348491501E-4</v>
      </c>
      <c r="W43" s="37">
        <v>6.3819404369987696E-5</v>
      </c>
      <c r="X43" s="38">
        <v>1.7554889060095282</v>
      </c>
      <c r="Y43" s="39">
        <v>29623.504995098352</v>
      </c>
      <c r="Z43" s="40">
        <v>0</v>
      </c>
      <c r="AA43" s="41">
        <v>0</v>
      </c>
      <c r="AB43" s="41">
        <v>0</v>
      </c>
      <c r="AC43" s="42">
        <v>0</v>
      </c>
      <c r="AD43" s="43">
        <v>0</v>
      </c>
      <c r="AE43" s="40">
        <v>1.6677755206068747E-3</v>
      </c>
      <c r="AF43" s="41">
        <v>1.7891629464623535E-3</v>
      </c>
      <c r="AG43" s="41">
        <v>1.2138742585547885E-4</v>
      </c>
      <c r="AH43" s="42">
        <v>0.43232314139656836</v>
      </c>
      <c r="AI43" s="43">
        <v>7295.3618190443531</v>
      </c>
      <c r="AJ43" s="42">
        <v>2.1878120474060965</v>
      </c>
      <c r="AK43" s="31">
        <v>36918.866814142704</v>
      </c>
      <c r="AL43" s="44">
        <f>+$AL$6*W43/H43*10^6</f>
        <v>538.46949350310251</v>
      </c>
      <c r="AM43" s="31">
        <v>45400.19921875</v>
      </c>
      <c r="AN43" s="45">
        <f>+AK43/AM43</f>
        <v>0.81318733066033422</v>
      </c>
      <c r="AR43" s="33"/>
    </row>
    <row r="44" spans="1:44">
      <c r="A44" s="6" t="s">
        <v>1324</v>
      </c>
      <c r="B44" s="6" t="s">
        <v>1738</v>
      </c>
      <c r="C44" s="119" t="s">
        <v>2784</v>
      </c>
      <c r="D44" s="30" t="s">
        <v>2381</v>
      </c>
      <c r="E44" s="6" t="s">
        <v>822</v>
      </c>
      <c r="F44" s="31" t="s">
        <v>4589</v>
      </c>
      <c r="G44" s="6" t="s">
        <v>4231</v>
      </c>
      <c r="H44" s="32">
        <v>28.99</v>
      </c>
      <c r="I44" s="33">
        <v>29.138000000000002</v>
      </c>
      <c r="J44" s="33">
        <v>29.138159999999999</v>
      </c>
      <c r="K44" s="34">
        <v>0.94</v>
      </c>
      <c r="L44" s="34">
        <v>1</v>
      </c>
      <c r="M44" s="7">
        <v>0.57999999999999996</v>
      </c>
      <c r="N44" s="7">
        <v>0.57999999999999996</v>
      </c>
      <c r="O44" s="7">
        <v>0.42</v>
      </c>
      <c r="P44" s="7">
        <v>0.42</v>
      </c>
      <c r="Q44" s="35">
        <v>27.389720000000001</v>
      </c>
      <c r="R44" s="35">
        <v>29.138159999999999</v>
      </c>
      <c r="S44" s="35">
        <v>794.02798280000002</v>
      </c>
      <c r="T44" s="35">
        <v>844.71525839999993</v>
      </c>
      <c r="U44" s="36">
        <v>1.1835165135017241E-3</v>
      </c>
      <c r="V44" s="37">
        <v>1.2494159941977504E-3</v>
      </c>
      <c r="W44" s="37">
        <v>6.5899480696026292E-5</v>
      </c>
      <c r="X44" s="38">
        <v>1.8127058441815651</v>
      </c>
      <c r="Y44" s="39">
        <v>62528.659682013291</v>
      </c>
      <c r="Z44" s="40">
        <v>1.4631614905265852E-3</v>
      </c>
      <c r="AA44" s="41">
        <v>1.5434930567362359E-3</v>
      </c>
      <c r="AB44" s="41">
        <v>8.0331566209650672E-5</v>
      </c>
      <c r="AC44" s="42">
        <v>0.27813167981123837</v>
      </c>
      <c r="AD44" s="43">
        <v>9594.0558748271269</v>
      </c>
      <c r="AE44" s="40">
        <v>9.3637609318666265E-4</v>
      </c>
      <c r="AF44" s="41">
        <v>9.8915953524388121E-4</v>
      </c>
      <c r="AG44" s="41">
        <v>5.2783442057218561E-5</v>
      </c>
      <c r="AH44" s="42">
        <v>0.18798902211724025</v>
      </c>
      <c r="AI44" s="43">
        <v>6484.6161475419203</v>
      </c>
      <c r="AJ44" s="42">
        <v>2.2788265461100439</v>
      </c>
      <c r="AK44" s="31">
        <v>78607.331704382334</v>
      </c>
      <c r="AL44" s="44">
        <f>+$AL$6*W44/H44*10^6</f>
        <v>1136.5898705765142</v>
      </c>
      <c r="AM44" s="31">
        <v>104373.1015625</v>
      </c>
      <c r="AN44" s="45">
        <f>+AK44/AM44</f>
        <v>0.75313783462984685</v>
      </c>
      <c r="AR44" s="33"/>
    </row>
    <row r="45" spans="1:44">
      <c r="A45" s="6" t="s">
        <v>1385</v>
      </c>
      <c r="B45" s="6" t="s">
        <v>1798</v>
      </c>
      <c r="C45" s="119" t="s">
        <v>2842</v>
      </c>
      <c r="D45" s="30" t="s">
        <v>6654</v>
      </c>
      <c r="E45" s="6" t="s">
        <v>4039</v>
      </c>
      <c r="F45" s="31" t="s">
        <v>4589</v>
      </c>
      <c r="G45" s="6" t="s">
        <v>4231</v>
      </c>
      <c r="H45" s="32">
        <v>65.67</v>
      </c>
      <c r="I45" s="33">
        <v>6.9089999999999998</v>
      </c>
      <c r="J45" s="33">
        <v>6.9115599999999997</v>
      </c>
      <c r="K45" s="34">
        <v>0.71</v>
      </c>
      <c r="L45" s="34">
        <v>0.76</v>
      </c>
      <c r="M45" s="7">
        <v>0</v>
      </c>
      <c r="N45" s="7">
        <v>0</v>
      </c>
      <c r="O45" s="7">
        <v>1</v>
      </c>
      <c r="P45" s="7">
        <v>1</v>
      </c>
      <c r="Q45" s="35">
        <v>4.9053899999999997</v>
      </c>
      <c r="R45" s="35">
        <v>5.2527856000000002</v>
      </c>
      <c r="S45" s="35">
        <v>322.1369613</v>
      </c>
      <c r="T45" s="35">
        <v>344.95043035200001</v>
      </c>
      <c r="U45" s="36">
        <v>4.8015236435797789E-4</v>
      </c>
      <c r="V45" s="37">
        <v>5.1021522412597392E-4</v>
      </c>
      <c r="W45" s="37">
        <v>3.0062859767996026E-5</v>
      </c>
      <c r="X45" s="38">
        <v>0.82694311121549213</v>
      </c>
      <c r="Y45" s="39">
        <v>12592.403094495085</v>
      </c>
      <c r="Z45" s="40">
        <v>0</v>
      </c>
      <c r="AA45" s="41">
        <v>0</v>
      </c>
      <c r="AB45" s="41">
        <v>0</v>
      </c>
      <c r="AC45" s="42">
        <v>0</v>
      </c>
      <c r="AD45" s="43">
        <v>0</v>
      </c>
      <c r="AE45" s="40">
        <v>9.0449417948792218E-4</v>
      </c>
      <c r="AF45" s="41">
        <v>9.6175267621135315E-4</v>
      </c>
      <c r="AG45" s="41">
        <v>5.7258496723430969E-5</v>
      </c>
      <c r="AH45" s="42">
        <v>0.20392699656215266</v>
      </c>
      <c r="AI45" s="43">
        <v>3105.3296263461652</v>
      </c>
      <c r="AJ45" s="42">
        <v>1.0308701077776448</v>
      </c>
      <c r="AK45" s="31">
        <v>15697.73272084125</v>
      </c>
      <c r="AL45" s="44">
        <f>+$AL$6*W45/H45*10^6</f>
        <v>228.89340465963167</v>
      </c>
      <c r="AM45" s="31">
        <v>21962.30078125</v>
      </c>
      <c r="AN45" s="45">
        <f>+AK45/AM45</f>
        <v>0.71475811560886027</v>
      </c>
      <c r="AR45" s="33"/>
    </row>
    <row r="46" spans="1:44">
      <c r="A46" s="6" t="s">
        <v>1350</v>
      </c>
      <c r="B46" s="6" t="s">
        <v>1763</v>
      </c>
      <c r="C46" s="119" t="s">
        <v>2807</v>
      </c>
      <c r="D46" s="30" t="s">
        <v>6656</v>
      </c>
      <c r="E46" s="6" t="s">
        <v>845</v>
      </c>
      <c r="F46" s="31" t="s">
        <v>4586</v>
      </c>
      <c r="G46" s="6" t="s">
        <v>4231</v>
      </c>
      <c r="H46" s="32">
        <v>12.61</v>
      </c>
      <c r="I46" s="33">
        <v>16.669</v>
      </c>
      <c r="J46" s="33">
        <v>16.798210000000001</v>
      </c>
      <c r="K46" s="34">
        <v>0.59</v>
      </c>
      <c r="L46" s="34">
        <v>0.61</v>
      </c>
      <c r="M46" s="7">
        <v>1</v>
      </c>
      <c r="N46" s="7">
        <v>1</v>
      </c>
      <c r="O46" s="7">
        <v>0</v>
      </c>
      <c r="P46" s="7">
        <v>0</v>
      </c>
      <c r="Q46" s="35">
        <v>9.8347099999999994</v>
      </c>
      <c r="R46" s="35">
        <v>10.246908100000001</v>
      </c>
      <c r="S46" s="35">
        <v>124.01569309999999</v>
      </c>
      <c r="T46" s="35">
        <v>129.213511141</v>
      </c>
      <c r="U46" s="36">
        <v>1.8484817147077981E-4</v>
      </c>
      <c r="V46" s="37">
        <v>1.911193456973958E-4</v>
      </c>
      <c r="W46" s="37">
        <v>6.2711742266159849E-6</v>
      </c>
      <c r="X46" s="38">
        <v>0.17250202961239838</v>
      </c>
      <c r="Y46" s="39">
        <v>13679.780302331355</v>
      </c>
      <c r="Z46" s="40">
        <v>3.9400805959484962E-4</v>
      </c>
      <c r="AA46" s="41">
        <v>4.0707485359481853E-4</v>
      </c>
      <c r="AB46" s="41">
        <v>1.3066793999968909E-5</v>
      </c>
      <c r="AC46" s="42">
        <v>4.5241111762640528E-2</v>
      </c>
      <c r="AD46" s="43">
        <v>3587.7170311372347</v>
      </c>
      <c r="AE46" s="40">
        <v>0</v>
      </c>
      <c r="AF46" s="41">
        <v>0</v>
      </c>
      <c r="AG46" s="41">
        <v>0</v>
      </c>
      <c r="AH46" s="42">
        <v>0</v>
      </c>
      <c r="AI46" s="43">
        <v>0</v>
      </c>
      <c r="AJ46" s="42">
        <v>0.21774314137503892</v>
      </c>
      <c r="AK46" s="31">
        <v>17267.497333468589</v>
      </c>
      <c r="AL46" s="44">
        <f>+$AL$6*W46/H46*10^6</f>
        <v>248.65877187216435</v>
      </c>
      <c r="AM46" s="31">
        <v>24987.900390625</v>
      </c>
      <c r="AN46" s="45">
        <f>+AK46/AM46</f>
        <v>0.69103434316342305</v>
      </c>
      <c r="AR46" s="33"/>
    </row>
    <row r="47" spans="1:44">
      <c r="A47" s="6" t="s">
        <v>1038</v>
      </c>
      <c r="B47" s="6" t="s">
        <v>1569</v>
      </c>
      <c r="C47" s="119" t="s">
        <v>2432</v>
      </c>
      <c r="D47" s="30" t="s">
        <v>6655</v>
      </c>
      <c r="E47" s="6" t="s">
        <v>3941</v>
      </c>
      <c r="F47" s="31" t="s">
        <v>4579</v>
      </c>
      <c r="G47" s="6" t="s">
        <v>4231</v>
      </c>
      <c r="H47" s="32">
        <v>32.11</v>
      </c>
      <c r="I47" s="33">
        <v>64.433000000000007</v>
      </c>
      <c r="J47" s="33">
        <v>64.432990000000004</v>
      </c>
      <c r="K47" s="34">
        <v>0.92</v>
      </c>
      <c r="L47" s="34">
        <v>1</v>
      </c>
      <c r="M47" s="7">
        <v>0</v>
      </c>
      <c r="N47" s="7">
        <v>0</v>
      </c>
      <c r="O47" s="7">
        <v>1</v>
      </c>
      <c r="P47" s="7">
        <v>1</v>
      </c>
      <c r="Q47" s="35">
        <v>59.278360000000006</v>
      </c>
      <c r="R47" s="35">
        <v>64.432990000000004</v>
      </c>
      <c r="S47" s="35">
        <v>1903.4281396000001</v>
      </c>
      <c r="T47" s="35">
        <v>2068.9433088999999</v>
      </c>
      <c r="U47" s="36">
        <v>2.8371023241984222E-3</v>
      </c>
      <c r="V47" s="37">
        <v>3.0601683058553318E-3</v>
      </c>
      <c r="W47" s="37">
        <v>2.2306598165690956E-4</v>
      </c>
      <c r="X47" s="38">
        <v>6.1359058420009687</v>
      </c>
      <c r="Y47" s="39">
        <v>191090.18505141605</v>
      </c>
      <c r="Z47" s="40">
        <v>0</v>
      </c>
      <c r="AA47" s="41">
        <v>0</v>
      </c>
      <c r="AB47" s="41">
        <v>0</v>
      </c>
      <c r="AC47" s="42">
        <v>0</v>
      </c>
      <c r="AD47" s="43">
        <v>0</v>
      </c>
      <c r="AE47" s="40">
        <v>5.3444338283752365E-3</v>
      </c>
      <c r="AF47" s="41">
        <v>5.7683991355907882E-3</v>
      </c>
      <c r="AG47" s="41">
        <v>4.2396530721555171E-4</v>
      </c>
      <c r="AH47" s="42">
        <v>1.5099588130059658</v>
      </c>
      <c r="AI47" s="43">
        <v>47024.565960945678</v>
      </c>
      <c r="AJ47" s="42">
        <v>7.6458646550069345</v>
      </c>
      <c r="AK47" s="31">
        <v>238114.75101236172</v>
      </c>
      <c r="AL47" s="44">
        <f>+$AL$6*W47/H47*10^6</f>
        <v>3473.4659242745183</v>
      </c>
      <c r="AM47" s="31">
        <v>346195.6875</v>
      </c>
      <c r="AN47" s="45">
        <f>+AK47/AM47</f>
        <v>0.68780392018130421</v>
      </c>
      <c r="AR47" s="33"/>
    </row>
    <row r="48" spans="1:44">
      <c r="A48" s="6" t="s">
        <v>4404</v>
      </c>
      <c r="B48" s="6" t="s">
        <v>1718</v>
      </c>
      <c r="C48" s="119" t="s">
        <v>2764</v>
      </c>
      <c r="D48" s="30" t="s">
        <v>6657</v>
      </c>
      <c r="E48" s="6" t="s">
        <v>802</v>
      </c>
      <c r="F48" s="31" t="s">
        <v>4592</v>
      </c>
      <c r="G48" s="6" t="s">
        <v>4231</v>
      </c>
      <c r="H48" s="32">
        <v>23.47</v>
      </c>
      <c r="I48" s="33">
        <v>87.704999999999998</v>
      </c>
      <c r="J48" s="33">
        <v>87.777679999999989</v>
      </c>
      <c r="K48" s="34">
        <v>0.56999999999999995</v>
      </c>
      <c r="L48" s="34">
        <v>0.62</v>
      </c>
      <c r="M48" s="7">
        <v>0.49</v>
      </c>
      <c r="N48" s="7">
        <v>0.49</v>
      </c>
      <c r="O48" s="7">
        <v>0.51</v>
      </c>
      <c r="P48" s="7">
        <v>0.51</v>
      </c>
      <c r="Q48" s="35">
        <v>49.991849999999992</v>
      </c>
      <c r="R48" s="35">
        <v>54.422161599999995</v>
      </c>
      <c r="S48" s="35">
        <v>1173.3087194999998</v>
      </c>
      <c r="T48" s="35">
        <v>1277.2881327519999</v>
      </c>
      <c r="U48" s="36">
        <v>1.7488429564749743E-3</v>
      </c>
      <c r="V48" s="37">
        <v>1.8892333320486025E-3</v>
      </c>
      <c r="W48" s="37">
        <v>1.4039037557362819E-4</v>
      </c>
      <c r="X48" s="38">
        <v>3.8617368692634644</v>
      </c>
      <c r="Y48" s="39">
        <v>164539.27862221835</v>
      </c>
      <c r="Z48" s="40">
        <v>1.8265721809621299E-3</v>
      </c>
      <c r="AA48" s="41">
        <v>1.9717475268109471E-3</v>
      </c>
      <c r="AB48" s="41">
        <v>1.4517534584881724E-4</v>
      </c>
      <c r="AC48" s="42">
        <v>0.50264005438074244</v>
      </c>
      <c r="AD48" s="43">
        <v>21416.278414177352</v>
      </c>
      <c r="AE48" s="40">
        <v>1.6801485947349759E-3</v>
      </c>
      <c r="AF48" s="41">
        <v>1.8162087582960426E-3</v>
      </c>
      <c r="AG48" s="41">
        <v>1.3606016356106673E-4</v>
      </c>
      <c r="AH48" s="42">
        <v>0.48458031723716904</v>
      </c>
      <c r="AI48" s="43">
        <v>20646.796644106053</v>
      </c>
      <c r="AJ48" s="42">
        <v>4.8489572408813757</v>
      </c>
      <c r="AK48" s="31">
        <v>206602.35368050175</v>
      </c>
      <c r="AL48" s="44">
        <f>+$AL$6*W48/H48*10^6</f>
        <v>2990.8473705502383</v>
      </c>
      <c r="AM48" s="31">
        <v>302357.15625</v>
      </c>
      <c r="AN48" s="45">
        <f>+AK48/AM48</f>
        <v>0.68330565164356594</v>
      </c>
      <c r="AR48" s="33"/>
    </row>
    <row r="49" spans="1:44">
      <c r="A49" s="6" t="s">
        <v>1396</v>
      </c>
      <c r="B49" s="6" t="s">
        <v>6033</v>
      </c>
      <c r="C49" s="119" t="s">
        <v>2853</v>
      </c>
      <c r="D49" s="30" t="s">
        <v>6658</v>
      </c>
      <c r="E49" s="6" t="s">
        <v>4049</v>
      </c>
      <c r="F49" s="31" t="s">
        <v>4590</v>
      </c>
      <c r="G49" s="6" t="s">
        <v>4231</v>
      </c>
      <c r="H49" s="32">
        <v>13.19</v>
      </c>
      <c r="I49" s="33">
        <v>114.63500000000001</v>
      </c>
      <c r="J49" s="33">
        <v>114.63500000000001</v>
      </c>
      <c r="K49" s="34">
        <v>0.91</v>
      </c>
      <c r="L49" s="34">
        <v>1</v>
      </c>
      <c r="M49" s="7">
        <v>0.55000000000000004</v>
      </c>
      <c r="N49" s="7">
        <v>0.55000000000000004</v>
      </c>
      <c r="O49" s="7">
        <v>0.45</v>
      </c>
      <c r="P49" s="7">
        <v>0.45</v>
      </c>
      <c r="Q49" s="35">
        <v>104.31785000000001</v>
      </c>
      <c r="R49" s="35">
        <v>114.63500000000001</v>
      </c>
      <c r="S49" s="35">
        <v>1375.9524415000001</v>
      </c>
      <c r="T49" s="35">
        <v>1512.03565</v>
      </c>
      <c r="U49" s="36">
        <v>2.0508879681617499E-3</v>
      </c>
      <c r="V49" s="37">
        <v>2.2364477332699165E-3</v>
      </c>
      <c r="W49" s="37">
        <v>1.8555976510816656E-4</v>
      </c>
      <c r="X49" s="38">
        <v>5.1042173186171205</v>
      </c>
      <c r="Y49" s="39">
        <v>386976.29405740113</v>
      </c>
      <c r="Z49" s="40">
        <v>2.4043327574937044E-3</v>
      </c>
      <c r="AA49" s="41">
        <v>2.6199383251820441E-3</v>
      </c>
      <c r="AB49" s="41">
        <v>2.156055676883397E-4</v>
      </c>
      <c r="AC49" s="42">
        <v>0.74649034678735593</v>
      </c>
      <c r="AD49" s="43">
        <v>56595.174130959509</v>
      </c>
      <c r="AE49" s="40">
        <v>1.738525862741556E-3</v>
      </c>
      <c r="AF49" s="41">
        <v>1.8970608302872601E-3</v>
      </c>
      <c r="AG49" s="41">
        <v>1.5853496754570403E-4</v>
      </c>
      <c r="AH49" s="42">
        <v>0.56462466938018763</v>
      </c>
      <c r="AI49" s="43">
        <v>42807.025730112786</v>
      </c>
      <c r="AJ49" s="42">
        <v>6.4153323347846642</v>
      </c>
      <c r="AK49" s="31">
        <v>486378.49391847342</v>
      </c>
      <c r="AL49" s="44">
        <f>+$AL$6*W49/H49*10^6</f>
        <v>7034.1078509540021</v>
      </c>
      <c r="AM49" s="31">
        <v>716947</v>
      </c>
      <c r="AN49" s="45">
        <f>+AK49/AM49</f>
        <v>0.67840230019579328</v>
      </c>
      <c r="AR49" s="33"/>
    </row>
    <row r="50" spans="1:44">
      <c r="A50" s="6" t="s">
        <v>6021</v>
      </c>
      <c r="B50" s="6" t="s">
        <v>6032</v>
      </c>
      <c r="C50" s="119" t="s">
        <v>6053</v>
      </c>
      <c r="D50" s="30" t="s">
        <v>6659</v>
      </c>
      <c r="E50" s="6" t="s">
        <v>6043</v>
      </c>
      <c r="F50" s="31" t="s">
        <v>4573</v>
      </c>
      <c r="G50" s="6" t="s">
        <v>4231</v>
      </c>
      <c r="H50" s="32">
        <v>28.1</v>
      </c>
      <c r="I50" s="33">
        <v>53.786999999999999</v>
      </c>
      <c r="J50" s="33">
        <v>53.921229999999994</v>
      </c>
      <c r="K50" s="34">
        <v>0.88</v>
      </c>
      <c r="L50" s="34">
        <v>1</v>
      </c>
      <c r="M50" s="7">
        <v>1</v>
      </c>
      <c r="N50" s="7">
        <v>1</v>
      </c>
      <c r="O50" s="7">
        <v>0</v>
      </c>
      <c r="P50" s="7">
        <v>0</v>
      </c>
      <c r="Q50" s="35">
        <v>47.332560000000001</v>
      </c>
      <c r="R50" s="35">
        <v>53.921229999999994</v>
      </c>
      <c r="S50" s="35">
        <v>1330.044936</v>
      </c>
      <c r="T50" s="35">
        <v>1515.186563</v>
      </c>
      <c r="U50" s="36">
        <v>1.9824618017924892E-3</v>
      </c>
      <c r="V50" s="37">
        <v>2.241108239942878E-3</v>
      </c>
      <c r="W50" s="37">
        <v>2.5864643815038876E-4</v>
      </c>
      <c r="X50" s="38">
        <v>7.11462222554702</v>
      </c>
      <c r="Y50" s="39">
        <v>253189.40304437792</v>
      </c>
      <c r="Z50" s="40">
        <v>4.2256621828073784E-3</v>
      </c>
      <c r="AA50" s="41">
        <v>4.7734508787475385E-3</v>
      </c>
      <c r="AB50" s="41">
        <v>5.4778869594016011E-4</v>
      </c>
      <c r="AC50" s="42">
        <v>1.8966067434290965</v>
      </c>
      <c r="AD50" s="43">
        <v>67494.901901391335</v>
      </c>
      <c r="AE50" s="40">
        <v>0</v>
      </c>
      <c r="AF50" s="41">
        <v>0</v>
      </c>
      <c r="AG50" s="41">
        <v>0</v>
      </c>
      <c r="AH50" s="42">
        <v>0</v>
      </c>
      <c r="AI50" s="43">
        <v>0</v>
      </c>
      <c r="AJ50" s="42">
        <v>9.0112289689761162</v>
      </c>
      <c r="AK50" s="31">
        <v>320684.30494576925</v>
      </c>
      <c r="AL50" s="44">
        <f>+$AL$6*W50/H50*10^6</f>
        <v>4602.2497891528255</v>
      </c>
      <c r="AM50" s="31">
        <v>508850.75</v>
      </c>
      <c r="AN50" s="45">
        <f>+AK50/AM50</f>
        <v>0.6302128963075504</v>
      </c>
      <c r="AR50" s="33"/>
    </row>
    <row r="51" spans="1:44">
      <c r="A51" s="6" t="s">
        <v>1399</v>
      </c>
      <c r="B51" s="6" t="s">
        <v>2213</v>
      </c>
      <c r="C51" s="119" t="s">
        <v>2856</v>
      </c>
      <c r="D51" s="30" t="s">
        <v>6660</v>
      </c>
      <c r="E51" s="6" t="s">
        <v>4327</v>
      </c>
      <c r="F51" s="31" t="s">
        <v>4590</v>
      </c>
      <c r="G51" s="6" t="s">
        <v>4231</v>
      </c>
      <c r="H51" s="32">
        <v>32.04</v>
      </c>
      <c r="I51" s="33">
        <v>79.658000000000001</v>
      </c>
      <c r="J51" s="33">
        <v>79.662149999999997</v>
      </c>
      <c r="K51" s="34">
        <v>0.81</v>
      </c>
      <c r="L51" s="34">
        <v>0.87</v>
      </c>
      <c r="M51" s="7">
        <v>1</v>
      </c>
      <c r="N51" s="7">
        <v>1</v>
      </c>
      <c r="O51" s="7">
        <v>0</v>
      </c>
      <c r="P51" s="7">
        <v>0</v>
      </c>
      <c r="Q51" s="35">
        <v>64.522980000000004</v>
      </c>
      <c r="R51" s="35">
        <v>69.30607049999999</v>
      </c>
      <c r="S51" s="35">
        <v>2067.3162792000003</v>
      </c>
      <c r="T51" s="35">
        <v>2220.5664988199997</v>
      </c>
      <c r="U51" s="36">
        <v>3.0813812712699035E-3</v>
      </c>
      <c r="V51" s="37">
        <v>3.2844337452368291E-3</v>
      </c>
      <c r="W51" s="37">
        <v>2.0305247396692561E-4</v>
      </c>
      <c r="X51" s="38">
        <v>5.5853916047257393</v>
      </c>
      <c r="Y51" s="39">
        <v>174325.58067183956</v>
      </c>
      <c r="Z51" s="40">
        <v>6.5680338945461776E-3</v>
      </c>
      <c r="AA51" s="41">
        <v>6.9956831481679865E-3</v>
      </c>
      <c r="AB51" s="41">
        <v>4.2764925362180888E-4</v>
      </c>
      <c r="AC51" s="42">
        <v>1.4806484037599501</v>
      </c>
      <c r="AD51" s="43">
        <v>46212.496996253125</v>
      </c>
      <c r="AE51" s="40">
        <v>0</v>
      </c>
      <c r="AF51" s="41">
        <v>0</v>
      </c>
      <c r="AG51" s="41">
        <v>0</v>
      </c>
      <c r="AH51" s="42">
        <v>0</v>
      </c>
      <c r="AI51" s="43">
        <v>0</v>
      </c>
      <c r="AJ51" s="42">
        <v>7.0660400084856896</v>
      </c>
      <c r="AK51" s="31">
        <v>220538.07766809268</v>
      </c>
      <c r="AL51" s="44">
        <f>+$AL$6*W51/H51*10^6</f>
        <v>3168.7339882479027</v>
      </c>
      <c r="AM51" s="31">
        <v>351203.1875</v>
      </c>
      <c r="AN51" s="45">
        <f>+AK51/AM51</f>
        <v>0.62795010272534235</v>
      </c>
      <c r="AR51" s="33"/>
    </row>
    <row r="52" spans="1:44">
      <c r="A52" s="6" t="s">
        <v>1052</v>
      </c>
      <c r="B52" s="6" t="s">
        <v>1583</v>
      </c>
      <c r="C52" s="119" t="s">
        <v>2446</v>
      </c>
      <c r="D52" s="30" t="s">
        <v>6661</v>
      </c>
      <c r="E52" s="6" t="s">
        <v>3954</v>
      </c>
      <c r="F52" s="31" t="s">
        <v>4572</v>
      </c>
      <c r="G52" s="6" t="s">
        <v>4231</v>
      </c>
      <c r="H52" s="32">
        <v>23.59</v>
      </c>
      <c r="I52" s="33">
        <v>11.509</v>
      </c>
      <c r="J52" s="33">
        <v>11.877782</v>
      </c>
      <c r="K52" s="34">
        <v>0.87</v>
      </c>
      <c r="L52" s="34">
        <v>0.88</v>
      </c>
      <c r="M52" s="7">
        <v>0</v>
      </c>
      <c r="N52" s="7">
        <v>0</v>
      </c>
      <c r="O52" s="7">
        <v>1</v>
      </c>
      <c r="P52" s="7">
        <v>1</v>
      </c>
      <c r="Q52" s="35">
        <v>10.012830000000001</v>
      </c>
      <c r="R52" s="35">
        <v>10.452448159999999</v>
      </c>
      <c r="S52" s="35">
        <v>236.20265970000003</v>
      </c>
      <c r="T52" s="35">
        <v>246.57325209439998</v>
      </c>
      <c r="U52" s="36">
        <v>3.5206536084810914E-4</v>
      </c>
      <c r="V52" s="37">
        <v>3.6470581281037424E-4</v>
      </c>
      <c r="W52" s="37">
        <v>1.26404519622651E-5</v>
      </c>
      <c r="X52" s="38">
        <v>0.34770260559088062</v>
      </c>
      <c r="Y52" s="39">
        <v>14739.406765192058</v>
      </c>
      <c r="Z52" s="40">
        <v>0</v>
      </c>
      <c r="AA52" s="41">
        <v>0</v>
      </c>
      <c r="AB52" s="41">
        <v>0</v>
      </c>
      <c r="AC52" s="42">
        <v>0</v>
      </c>
      <c r="AD52" s="43">
        <v>0</v>
      </c>
      <c r="AE52" s="40">
        <v>6.6320837576677185E-4</v>
      </c>
      <c r="AF52" s="41">
        <v>6.8746829752302954E-4</v>
      </c>
      <c r="AG52" s="41">
        <v>2.4259921756257692E-5</v>
      </c>
      <c r="AH52" s="42">
        <v>8.6402075913424567E-2</v>
      </c>
      <c r="AI52" s="43">
        <v>3662.6568848420757</v>
      </c>
      <c r="AJ52" s="42">
        <v>0.4341046815043052</v>
      </c>
      <c r="AK52" s="31">
        <v>18402.063650034135</v>
      </c>
      <c r="AL52" s="44">
        <f>+$AL$6*W52/H52*10^6</f>
        <v>267.9197109424565</v>
      </c>
      <c r="AM52" s="31">
        <v>29744.650390625</v>
      </c>
      <c r="AN52" s="45">
        <f>+AK52/AM52</f>
        <v>0.61866800948630907</v>
      </c>
      <c r="AR52" s="33"/>
    </row>
    <row r="53" spans="1:44">
      <c r="A53" s="6" t="s">
        <v>6023</v>
      </c>
      <c r="B53" s="6" t="s">
        <v>6035</v>
      </c>
      <c r="C53" s="119" t="s">
        <v>6055</v>
      </c>
      <c r="D53" s="30" t="s">
        <v>6662</v>
      </c>
      <c r="E53" s="6" t="s">
        <v>6045</v>
      </c>
      <c r="F53" s="31" t="s">
        <v>4585</v>
      </c>
      <c r="G53" s="6" t="s">
        <v>4231</v>
      </c>
      <c r="H53" s="32">
        <v>21.34</v>
      </c>
      <c r="I53" s="33">
        <v>40.104999999999997</v>
      </c>
      <c r="J53" s="33">
        <v>40.085789999999996</v>
      </c>
      <c r="K53" s="34">
        <v>0.8</v>
      </c>
      <c r="L53" s="34">
        <v>0.87</v>
      </c>
      <c r="M53" s="7">
        <v>1</v>
      </c>
      <c r="N53" s="7">
        <v>1</v>
      </c>
      <c r="O53" s="7">
        <v>0</v>
      </c>
      <c r="P53" s="7">
        <v>0</v>
      </c>
      <c r="Q53" s="35">
        <v>32.083999999999996</v>
      </c>
      <c r="R53" s="35">
        <v>34.874637299999996</v>
      </c>
      <c r="S53" s="35">
        <v>684.67255999999986</v>
      </c>
      <c r="T53" s="35">
        <v>744.22475998199991</v>
      </c>
      <c r="U53" s="36">
        <v>1.0205198036523149E-3</v>
      </c>
      <c r="V53" s="37">
        <v>1.1007807768984093E-3</v>
      </c>
      <c r="W53" s="37">
        <v>8.026097324609436E-5</v>
      </c>
      <c r="X53" s="38">
        <v>2.20774934379215</v>
      </c>
      <c r="Y53" s="39">
        <v>103455.92051509608</v>
      </c>
      <c r="Z53" s="40">
        <v>2.1752610502762107E-3</v>
      </c>
      <c r="AA53" s="41">
        <v>2.3446091862693963E-3</v>
      </c>
      <c r="AB53" s="41">
        <v>1.6934813599318562E-4</v>
      </c>
      <c r="AC53" s="42">
        <v>0.58633341485912971</v>
      </c>
      <c r="AD53" s="43">
        <v>27475.792636322854</v>
      </c>
      <c r="AE53" s="40">
        <v>0</v>
      </c>
      <c r="AF53" s="41">
        <v>0</v>
      </c>
      <c r="AG53" s="41">
        <v>0</v>
      </c>
      <c r="AH53" s="42">
        <v>0</v>
      </c>
      <c r="AI53" s="43">
        <v>0</v>
      </c>
      <c r="AJ53" s="42">
        <v>2.79408275865128</v>
      </c>
      <c r="AK53" s="31">
        <v>130931.71315141892</v>
      </c>
      <c r="AL53" s="44">
        <f>+$AL$6*W53/H53*10^6</f>
        <v>1880.528895175594</v>
      </c>
      <c r="AM53" s="31">
        <v>217901.84375</v>
      </c>
      <c r="AN53" s="45">
        <f>+AK53/AM53</f>
        <v>0.60087473744204578</v>
      </c>
      <c r="AR53" s="33"/>
    </row>
    <row r="54" spans="1:44">
      <c r="A54" s="6" t="s">
        <v>5417</v>
      </c>
      <c r="B54" s="6" t="s">
        <v>5401</v>
      </c>
      <c r="C54" s="119" t="s">
        <v>5427</v>
      </c>
      <c r="D54" s="30" t="s">
        <v>5428</v>
      </c>
      <c r="E54" s="6" t="s">
        <v>5409</v>
      </c>
      <c r="F54" s="31" t="s">
        <v>4583</v>
      </c>
      <c r="G54" s="6" t="s">
        <v>4231</v>
      </c>
      <c r="H54" s="32">
        <v>14.84</v>
      </c>
      <c r="I54" s="33">
        <v>22.193999999999999</v>
      </c>
      <c r="J54" s="33">
        <v>22.38879</v>
      </c>
      <c r="K54" s="34">
        <v>0.81</v>
      </c>
      <c r="L54" s="34">
        <v>0.85</v>
      </c>
      <c r="M54" s="7">
        <v>1</v>
      </c>
      <c r="N54" s="7">
        <v>1</v>
      </c>
      <c r="O54" s="7">
        <v>0</v>
      </c>
      <c r="P54" s="7">
        <v>0</v>
      </c>
      <c r="Q54" s="35">
        <v>17.977140000000002</v>
      </c>
      <c r="R54" s="35">
        <v>19.030471500000001</v>
      </c>
      <c r="S54" s="35">
        <v>266.78075760000002</v>
      </c>
      <c r="T54" s="35">
        <v>282.41219705999998</v>
      </c>
      <c r="U54" s="36">
        <v>3.9764270144573621E-4</v>
      </c>
      <c r="V54" s="37">
        <v>4.1771509683823522E-4</v>
      </c>
      <c r="W54" s="37">
        <v>2.0072395392499009E-5</v>
      </c>
      <c r="X54" s="38">
        <v>0.55213406919760588</v>
      </c>
      <c r="Y54" s="39">
        <v>37205.799811159428</v>
      </c>
      <c r="Z54" s="40">
        <v>8.4758441461486248E-4</v>
      </c>
      <c r="AA54" s="41">
        <v>8.8971271468771588E-4</v>
      </c>
      <c r="AB54" s="41">
        <v>4.2128300072853393E-5</v>
      </c>
      <c r="AC54" s="42">
        <v>0.14586065502911827</v>
      </c>
      <c r="AD54" s="43">
        <v>9828.8851097788593</v>
      </c>
      <c r="AE54" s="40">
        <v>0</v>
      </c>
      <c r="AF54" s="41">
        <v>0</v>
      </c>
      <c r="AG54" s="41">
        <v>0</v>
      </c>
      <c r="AH54" s="42">
        <v>0</v>
      </c>
      <c r="AI54" s="43">
        <v>0</v>
      </c>
      <c r="AJ54" s="42">
        <v>0.69799472422672415</v>
      </c>
      <c r="AK54" s="31">
        <v>47034.684920938285</v>
      </c>
      <c r="AL54" s="44">
        <f>+$AL$6*W54/H54*10^6</f>
        <v>676.29364529983184</v>
      </c>
      <c r="AM54" s="31">
        <v>79248.703125</v>
      </c>
      <c r="AN54" s="45">
        <f>+AK54/AM54</f>
        <v>0.59350731388941302</v>
      </c>
      <c r="AR54" s="33"/>
    </row>
    <row r="55" spans="1:44">
      <c r="A55" s="6" t="s">
        <v>1474</v>
      </c>
      <c r="B55" s="6" t="s">
        <v>2288</v>
      </c>
      <c r="C55" s="119" t="s">
        <v>2931</v>
      </c>
      <c r="D55" s="30" t="s">
        <v>6663</v>
      </c>
      <c r="E55" s="6" t="s">
        <v>948</v>
      </c>
      <c r="F55" s="31" t="s">
        <v>4580</v>
      </c>
      <c r="G55" s="6" t="s">
        <v>4231</v>
      </c>
      <c r="H55" s="32">
        <v>32.26</v>
      </c>
      <c r="I55" s="33">
        <v>22.516999999999999</v>
      </c>
      <c r="J55" s="33">
        <v>22.443801999999998</v>
      </c>
      <c r="K55" s="34">
        <v>0.93</v>
      </c>
      <c r="L55" s="34">
        <v>1</v>
      </c>
      <c r="M55" s="7">
        <v>0</v>
      </c>
      <c r="N55" s="7">
        <v>0</v>
      </c>
      <c r="O55" s="7">
        <v>1</v>
      </c>
      <c r="P55" s="7">
        <v>1</v>
      </c>
      <c r="Q55" s="35">
        <v>20.940809999999999</v>
      </c>
      <c r="R55" s="35">
        <v>22.443801999999998</v>
      </c>
      <c r="S55" s="35">
        <v>675.55053059999989</v>
      </c>
      <c r="T55" s="35">
        <v>724.03705251999986</v>
      </c>
      <c r="U55" s="36">
        <v>1.0069232142808954E-3</v>
      </c>
      <c r="V55" s="37">
        <v>1.0709211948222155E-3</v>
      </c>
      <c r="W55" s="37">
        <v>6.3997980541320113E-5</v>
      </c>
      <c r="X55" s="38">
        <v>1.7604010246785506</v>
      </c>
      <c r="Y55" s="39">
        <v>54569.157615578137</v>
      </c>
      <c r="Z55" s="40">
        <v>0</v>
      </c>
      <c r="AA55" s="41">
        <v>0</v>
      </c>
      <c r="AB55" s="41">
        <v>0</v>
      </c>
      <c r="AC55" s="42">
        <v>0</v>
      </c>
      <c r="AD55" s="43">
        <v>0</v>
      </c>
      <c r="AE55" s="40">
        <v>1.8968066266343011E-3</v>
      </c>
      <c r="AF55" s="41">
        <v>2.0186801107240668E-3</v>
      </c>
      <c r="AG55" s="41">
        <v>1.2187348408976566E-4</v>
      </c>
      <c r="AH55" s="42">
        <v>0.4340542451024722</v>
      </c>
      <c r="AI55" s="43">
        <v>13454.874305718296</v>
      </c>
      <c r="AJ55" s="42">
        <v>2.1944552697810229</v>
      </c>
      <c r="AK55" s="31">
        <v>68024.031921296439</v>
      </c>
      <c r="AL55" s="44">
        <f>+$AL$6*W55/H55*10^6</f>
        <v>991.90918383943131</v>
      </c>
      <c r="AM55" s="31">
        <v>117819.203125</v>
      </c>
      <c r="AN55" s="45">
        <f>+AK55/AM55</f>
        <v>0.57735946362772883</v>
      </c>
      <c r="AR55" s="33"/>
    </row>
    <row r="56" spans="1:44">
      <c r="A56" s="6" t="s">
        <v>5167</v>
      </c>
      <c r="B56" s="6" t="s">
        <v>5181</v>
      </c>
      <c r="C56" s="119" t="s">
        <v>5233</v>
      </c>
      <c r="D56" s="30" t="s">
        <v>5195</v>
      </c>
      <c r="E56" s="6" t="s">
        <v>5199</v>
      </c>
      <c r="F56" s="31" t="s">
        <v>4582</v>
      </c>
      <c r="G56" s="6" t="s">
        <v>4231</v>
      </c>
      <c r="H56" s="32">
        <v>13.03</v>
      </c>
      <c r="I56" s="33">
        <v>20.532</v>
      </c>
      <c r="J56" s="33">
        <v>20.530569999999997</v>
      </c>
      <c r="K56" s="34">
        <v>0.93</v>
      </c>
      <c r="L56" s="34">
        <v>1</v>
      </c>
      <c r="M56" s="7">
        <v>0</v>
      </c>
      <c r="N56" s="7">
        <v>0</v>
      </c>
      <c r="O56" s="7">
        <v>1</v>
      </c>
      <c r="P56" s="7">
        <v>1</v>
      </c>
      <c r="Q56" s="35">
        <v>19.094760000000001</v>
      </c>
      <c r="R56" s="35">
        <v>20.530569999999997</v>
      </c>
      <c r="S56" s="35">
        <v>248.80472280000001</v>
      </c>
      <c r="T56" s="35">
        <v>267.51332709999997</v>
      </c>
      <c r="U56" s="36">
        <v>3.7084901848501818E-4</v>
      </c>
      <c r="V56" s="37">
        <v>3.9567821963211561E-4</v>
      </c>
      <c r="W56" s="37">
        <v>2.4829201147097434E-5</v>
      </c>
      <c r="X56" s="38">
        <v>0.68298016236745707</v>
      </c>
      <c r="Y56" s="39">
        <v>52415.975622982129</v>
      </c>
      <c r="Z56" s="40">
        <v>0</v>
      </c>
      <c r="AA56" s="41">
        <v>0</v>
      </c>
      <c r="AB56" s="41">
        <v>0</v>
      </c>
      <c r="AC56" s="42">
        <v>0</v>
      </c>
      <c r="AD56" s="43">
        <v>0</v>
      </c>
      <c r="AE56" s="40">
        <v>6.9859237106333863E-4</v>
      </c>
      <c r="AF56" s="41">
        <v>7.4585110097728671E-4</v>
      </c>
      <c r="AG56" s="41">
        <v>4.7258729913948077E-5</v>
      </c>
      <c r="AH56" s="42">
        <v>0.16831267679351528</v>
      </c>
      <c r="AI56" s="43">
        <v>12917.319784613604</v>
      </c>
      <c r="AJ56" s="42">
        <v>0.85129283916097231</v>
      </c>
      <c r="AK56" s="31">
        <v>65333.295407595731</v>
      </c>
      <c r="AL56" s="44">
        <f>+$AL$6*W56/H56*10^6</f>
        <v>952.77057356475188</v>
      </c>
      <c r="AM56" s="31">
        <v>118707.546875</v>
      </c>
      <c r="AN56" s="45">
        <f>+AK56/AM56</f>
        <v>0.55037187716794633</v>
      </c>
      <c r="AR56" s="33"/>
    </row>
    <row r="57" spans="1:44">
      <c r="A57" s="6" t="s">
        <v>4871</v>
      </c>
      <c r="B57" s="6" t="s">
        <v>4834</v>
      </c>
      <c r="C57" s="119" t="s">
        <v>4954</v>
      </c>
      <c r="D57" s="30" t="s">
        <v>6664</v>
      </c>
      <c r="E57" s="6" t="s">
        <v>4906</v>
      </c>
      <c r="F57" s="31" t="s">
        <v>4585</v>
      </c>
      <c r="G57" s="6" t="s">
        <v>4231</v>
      </c>
      <c r="H57" s="32">
        <v>40.130000000000003</v>
      </c>
      <c r="I57" s="33">
        <v>19.364999999999998</v>
      </c>
      <c r="J57" s="33">
        <v>19.38025</v>
      </c>
      <c r="K57" s="34">
        <v>0.8</v>
      </c>
      <c r="L57" s="34">
        <v>0.89</v>
      </c>
      <c r="M57" s="7">
        <v>0</v>
      </c>
      <c r="N57" s="7">
        <v>0</v>
      </c>
      <c r="O57" s="7">
        <v>1</v>
      </c>
      <c r="P57" s="7">
        <v>1</v>
      </c>
      <c r="Q57" s="35">
        <v>15.491999999999999</v>
      </c>
      <c r="R57" s="35">
        <v>17.2484225</v>
      </c>
      <c r="S57" s="35">
        <v>621.69395999999995</v>
      </c>
      <c r="T57" s="35">
        <v>692.17919492500005</v>
      </c>
      <c r="U57" s="36">
        <v>9.2664878813170234E-4</v>
      </c>
      <c r="V57" s="37">
        <v>1.0238003260747272E-3</v>
      </c>
      <c r="W57" s="37">
        <v>9.7151537943024834E-5</v>
      </c>
      <c r="X57" s="38">
        <v>2.6723603697709772</v>
      </c>
      <c r="Y57" s="39">
        <v>66592.583348392145</v>
      </c>
      <c r="Z57" s="40">
        <v>0</v>
      </c>
      <c r="AA57" s="41">
        <v>0</v>
      </c>
      <c r="AB57" s="41">
        <v>0</v>
      </c>
      <c r="AC57" s="42">
        <v>0</v>
      </c>
      <c r="AD57" s="43">
        <v>0</v>
      </c>
      <c r="AE57" s="40">
        <v>1.7455884788058224E-3</v>
      </c>
      <c r="AF57" s="41">
        <v>1.9298575521637378E-3</v>
      </c>
      <c r="AG57" s="41">
        <v>1.8426907335791537E-4</v>
      </c>
      <c r="AH57" s="42">
        <v>0.65627707396295398</v>
      </c>
      <c r="AI57" s="43">
        <v>16353.777073584697</v>
      </c>
      <c r="AJ57" s="42">
        <v>3.328637443733931</v>
      </c>
      <c r="AK57" s="31">
        <v>82946.360421976846</v>
      </c>
      <c r="AL57" s="44">
        <f>+$AL$6*W57/H57*10^6</f>
        <v>1210.4602285450389</v>
      </c>
      <c r="AM57" s="31">
        <v>158478.046875</v>
      </c>
      <c r="AN57" s="45">
        <f>+AK57/AM57</f>
        <v>0.52339337881543313</v>
      </c>
      <c r="AR57" s="33"/>
    </row>
    <row r="58" spans="1:44">
      <c r="A58" s="6" t="s">
        <v>1384</v>
      </c>
      <c r="B58" s="6" t="s">
        <v>1797</v>
      </c>
      <c r="C58" s="119" t="s">
        <v>2841</v>
      </c>
      <c r="D58" s="30" t="s">
        <v>6665</v>
      </c>
      <c r="E58" s="6" t="s">
        <v>4038</v>
      </c>
      <c r="F58" s="31" t="s">
        <v>4590</v>
      </c>
      <c r="G58" s="6" t="s">
        <v>4231</v>
      </c>
      <c r="H58" s="32">
        <v>10.11</v>
      </c>
      <c r="I58" s="33">
        <v>139.16800000000001</v>
      </c>
      <c r="J58" s="33">
        <v>139.27779999999996</v>
      </c>
      <c r="K58" s="34">
        <v>0.8</v>
      </c>
      <c r="L58" s="34">
        <v>0.84</v>
      </c>
      <c r="M58" s="7">
        <v>0.41</v>
      </c>
      <c r="N58" s="7">
        <v>0.41</v>
      </c>
      <c r="O58" s="7">
        <v>0.59</v>
      </c>
      <c r="P58" s="7">
        <v>0.59</v>
      </c>
      <c r="Q58" s="35">
        <v>111.33440000000002</v>
      </c>
      <c r="R58" s="35">
        <v>116.99335199999996</v>
      </c>
      <c r="S58" s="35">
        <v>1125.5907840000002</v>
      </c>
      <c r="T58" s="35">
        <v>1182.8027887199996</v>
      </c>
      <c r="U58" s="36">
        <v>1.6777183035939628E-3</v>
      </c>
      <c r="V58" s="37">
        <v>1.7494803219343269E-3</v>
      </c>
      <c r="W58" s="37">
        <v>7.1762018340364121E-5</v>
      </c>
      <c r="X58" s="38">
        <v>1.9739674525794355</v>
      </c>
      <c r="Y58" s="39">
        <v>195249.00618985516</v>
      </c>
      <c r="Z58" s="40">
        <v>1.466198753903437E-3</v>
      </c>
      <c r="AA58" s="41">
        <v>1.5277860635253095E-3</v>
      </c>
      <c r="AB58" s="41">
        <v>6.1587309621872512E-5</v>
      </c>
      <c r="AC58" s="42">
        <v>0.21323351066605245</v>
      </c>
      <c r="AD58" s="43">
        <v>21091.346257769779</v>
      </c>
      <c r="AE58" s="40">
        <v>1.8646518611765892E-3</v>
      </c>
      <c r="AF58" s="41">
        <v>1.9456784278521723E-3</v>
      </c>
      <c r="AG58" s="41">
        <v>8.1026566675583079E-5</v>
      </c>
      <c r="AH58" s="42">
        <v>0.28857733488369797</v>
      </c>
      <c r="AI58" s="43">
        <v>28543.752214015625</v>
      </c>
      <c r="AJ58" s="42">
        <v>2.4757782981291863</v>
      </c>
      <c r="AK58" s="31">
        <v>244884.10466164059</v>
      </c>
      <c r="AL58" s="44">
        <f>+$AL$6*W58/H58*10^6</f>
        <v>3549.0612433414503</v>
      </c>
      <c r="AM58" s="31">
        <v>477310.5625</v>
      </c>
      <c r="AN58" s="45">
        <f>+AK58/AM58</f>
        <v>0.51304983359055789</v>
      </c>
      <c r="AR58" s="33"/>
    </row>
    <row r="59" spans="1:44">
      <c r="A59" s="6" t="s">
        <v>739</v>
      </c>
      <c r="B59" s="6" t="s">
        <v>713</v>
      </c>
      <c r="C59" s="119" t="s">
        <v>724</v>
      </c>
      <c r="D59" s="30" t="s">
        <v>6666</v>
      </c>
      <c r="E59" s="6" t="s">
        <v>699</v>
      </c>
      <c r="F59" s="31" t="s">
        <v>4584</v>
      </c>
      <c r="G59" s="6" t="s">
        <v>4231</v>
      </c>
      <c r="H59" s="32">
        <v>52.82</v>
      </c>
      <c r="I59" s="33">
        <v>31.51</v>
      </c>
      <c r="J59" s="33">
        <v>31.55125</v>
      </c>
      <c r="K59" s="34">
        <v>0.95</v>
      </c>
      <c r="L59" s="34">
        <v>1</v>
      </c>
      <c r="M59" s="7">
        <v>0.63</v>
      </c>
      <c r="N59" s="7">
        <v>0.63</v>
      </c>
      <c r="O59" s="7">
        <v>0.37</v>
      </c>
      <c r="P59" s="7">
        <v>0.37</v>
      </c>
      <c r="Q59" s="35">
        <v>29.9345</v>
      </c>
      <c r="R59" s="35">
        <v>31.55125</v>
      </c>
      <c r="S59" s="35">
        <v>1581.14029</v>
      </c>
      <c r="T59" s="35">
        <v>1666.5370250000001</v>
      </c>
      <c r="U59" s="36">
        <v>2.3567250574458025E-3</v>
      </c>
      <c r="V59" s="37">
        <v>2.4649702882148582E-3</v>
      </c>
      <c r="W59" s="37">
        <v>1.0824523076905564E-4</v>
      </c>
      <c r="X59" s="38">
        <v>2.9775160645792633</v>
      </c>
      <c r="Y59" s="39">
        <v>56370.997057540008</v>
      </c>
      <c r="Z59" s="40">
        <v>3.164750051252883E-3</v>
      </c>
      <c r="AA59" s="41">
        <v>3.3076676345000573E-3</v>
      </c>
      <c r="AB59" s="41">
        <v>1.429175832471743E-4</v>
      </c>
      <c r="AC59" s="42">
        <v>0.49482301140947643</v>
      </c>
      <c r="AD59" s="43">
        <v>9368.0994208533975</v>
      </c>
      <c r="AE59" s="40">
        <v>1.642620914689099E-3</v>
      </c>
      <c r="AF59" s="41">
        <v>1.7191881268288224E-3</v>
      </c>
      <c r="AG59" s="41">
        <v>7.6567212139723364E-5</v>
      </c>
      <c r="AH59" s="42">
        <v>0.27269527668897853</v>
      </c>
      <c r="AI59" s="43">
        <v>5162.7276919533988</v>
      </c>
      <c r="AJ59" s="42">
        <v>3.7450343526777181</v>
      </c>
      <c r="AK59" s="31">
        <v>70901.824170346808</v>
      </c>
      <c r="AL59" s="44">
        <f>+$AL$6*W59/H59*10^6</f>
        <v>1024.6614044779974</v>
      </c>
      <c r="AM59" s="31">
        <v>144094.75</v>
      </c>
      <c r="AN59" s="45">
        <f>+AK59/AM59</f>
        <v>0.49205001688366029</v>
      </c>
      <c r="AR59" s="33"/>
    </row>
    <row r="60" spans="1:44">
      <c r="A60" s="6" t="s">
        <v>1072</v>
      </c>
      <c r="B60" s="6" t="s">
        <v>1603</v>
      </c>
      <c r="C60" s="119" t="s">
        <v>2466</v>
      </c>
      <c r="D60" s="30" t="s">
        <v>6667</v>
      </c>
      <c r="E60" s="6" t="s">
        <v>5835</v>
      </c>
      <c r="F60" s="31" t="s">
        <v>4573</v>
      </c>
      <c r="G60" s="6" t="s">
        <v>4231</v>
      </c>
      <c r="H60" s="32">
        <v>9.7100000000000009</v>
      </c>
      <c r="I60" s="33">
        <v>23.478000000000002</v>
      </c>
      <c r="J60" s="33">
        <v>23.492819999999998</v>
      </c>
      <c r="K60" s="34">
        <v>0.73</v>
      </c>
      <c r="L60" s="34">
        <v>0.8</v>
      </c>
      <c r="M60" s="7">
        <v>0</v>
      </c>
      <c r="N60" s="7">
        <v>0</v>
      </c>
      <c r="O60" s="7">
        <v>1</v>
      </c>
      <c r="P60" s="7">
        <v>1</v>
      </c>
      <c r="Q60" s="35">
        <v>17.138940000000002</v>
      </c>
      <c r="R60" s="35">
        <v>18.794256000000001</v>
      </c>
      <c r="S60" s="35">
        <v>166.41910740000003</v>
      </c>
      <c r="T60" s="35">
        <v>182.49222576000003</v>
      </c>
      <c r="U60" s="36">
        <v>2.4805141133134003E-4</v>
      </c>
      <c r="V60" s="37">
        <v>2.6992374461563384E-4</v>
      </c>
      <c r="W60" s="37">
        <v>2.1872333284293809E-5</v>
      </c>
      <c r="X60" s="38">
        <v>0.6016452019282319</v>
      </c>
      <c r="Y60" s="39">
        <v>61961.400816501737</v>
      </c>
      <c r="Z60" s="40">
        <v>0</v>
      </c>
      <c r="AA60" s="41">
        <v>0</v>
      </c>
      <c r="AB60" s="41">
        <v>0</v>
      </c>
      <c r="AC60" s="42">
        <v>0</v>
      </c>
      <c r="AD60" s="43">
        <v>0</v>
      </c>
      <c r="AE60" s="40">
        <v>4.6727054663775225E-4</v>
      </c>
      <c r="AF60" s="41">
        <v>5.088046602329129E-4</v>
      </c>
      <c r="AG60" s="41">
        <v>4.1534113595160648E-5</v>
      </c>
      <c r="AH60" s="42">
        <v>0.14792436974452339</v>
      </c>
      <c r="AI60" s="43">
        <v>15234.229633833509</v>
      </c>
      <c r="AJ60" s="42">
        <v>0.74956957167275529</v>
      </c>
      <c r="AK60" s="31">
        <v>77195.630450335244</v>
      </c>
      <c r="AL60" s="44">
        <f>+$AL$6*W60/H60*10^6</f>
        <v>1126.2787479039036</v>
      </c>
      <c r="AM60" s="31">
        <v>158780.25</v>
      </c>
      <c r="AN60" s="45">
        <f>+AK60/AM60</f>
        <v>0.48617904588470695</v>
      </c>
      <c r="AR60" s="33"/>
    </row>
    <row r="61" spans="1:44">
      <c r="A61" s="6" t="s">
        <v>1502</v>
      </c>
      <c r="B61" s="6" t="s">
        <v>2315</v>
      </c>
      <c r="C61" s="119" t="s">
        <v>2958</v>
      </c>
      <c r="D61" s="30" t="s">
        <v>6669</v>
      </c>
      <c r="E61" s="6" t="s">
        <v>974</v>
      </c>
      <c r="F61" s="31" t="s">
        <v>4584</v>
      </c>
      <c r="G61" s="6" t="s">
        <v>4231</v>
      </c>
      <c r="H61" s="32">
        <v>18.18</v>
      </c>
      <c r="I61" s="33">
        <v>43.472000000000001</v>
      </c>
      <c r="J61" s="33">
        <v>43.663089999999997</v>
      </c>
      <c r="K61" s="34">
        <v>0.86</v>
      </c>
      <c r="L61" s="34">
        <v>1</v>
      </c>
      <c r="M61" s="7">
        <v>0.43</v>
      </c>
      <c r="N61" s="7">
        <v>0.43</v>
      </c>
      <c r="O61" s="7">
        <v>0.56999999999999995</v>
      </c>
      <c r="P61" s="7">
        <v>0.56999999999999995</v>
      </c>
      <c r="Q61" s="35">
        <v>37.385919999999999</v>
      </c>
      <c r="R61" s="35">
        <v>43.663089999999997</v>
      </c>
      <c r="S61" s="35">
        <v>679.6760256</v>
      </c>
      <c r="T61" s="35">
        <v>793.79497619999995</v>
      </c>
      <c r="U61" s="36">
        <v>1.0130723570877414E-3</v>
      </c>
      <c r="V61" s="37">
        <v>1.1740999461246414E-3</v>
      </c>
      <c r="W61" s="37">
        <v>1.6102758903689999E-4</v>
      </c>
      <c r="X61" s="38">
        <v>4.4294074648035444</v>
      </c>
      <c r="Y61" s="39">
        <v>243641.77474166913</v>
      </c>
      <c r="Z61" s="40">
        <v>9.2853625925437002E-4</v>
      </c>
      <c r="AA61" s="41">
        <v>1.075333434352484E-3</v>
      </c>
      <c r="AB61" s="41">
        <v>1.4679717509811401E-4</v>
      </c>
      <c r="AC61" s="42">
        <v>0.50825530769594196</v>
      </c>
      <c r="AD61" s="43">
        <v>27956.837607037512</v>
      </c>
      <c r="AE61" s="40">
        <v>1.087782394695451E-3</v>
      </c>
      <c r="AF61" s="41">
        <v>1.2615077241919406E-3</v>
      </c>
      <c r="AG61" s="41">
        <v>1.7372532949648956E-4</v>
      </c>
      <c r="AH61" s="42">
        <v>0.61872537174892561</v>
      </c>
      <c r="AI61" s="43">
        <v>34033.298776068521</v>
      </c>
      <c r="AJ61" s="42">
        <v>5.5563881442484115</v>
      </c>
      <c r="AK61" s="31">
        <v>305631.91112477519</v>
      </c>
      <c r="AL61" s="44">
        <f>+$AL$6*W61/H61*10^6</f>
        <v>4428.7015686716168</v>
      </c>
      <c r="AM61" s="31">
        <v>631133.3125</v>
      </c>
      <c r="AN61" s="45">
        <f>+AK61/AM61</f>
        <v>0.48425888013124829</v>
      </c>
      <c r="AR61" s="33"/>
    </row>
    <row r="62" spans="1:44">
      <c r="A62" s="6" t="s">
        <v>6540</v>
      </c>
      <c r="B62" s="6" t="s">
        <v>6491</v>
      </c>
      <c r="C62" s="119" t="s">
        <v>6587</v>
      </c>
      <c r="D62" s="30" t="s">
        <v>6668</v>
      </c>
      <c r="E62" s="6" t="s">
        <v>7114</v>
      </c>
      <c r="F62" s="31" t="s">
        <v>4572</v>
      </c>
      <c r="G62" s="6" t="s">
        <v>4231</v>
      </c>
      <c r="H62" s="32">
        <v>16.3</v>
      </c>
      <c r="I62" s="33">
        <v>35.11</v>
      </c>
      <c r="J62" s="33">
        <v>35.110129999999998</v>
      </c>
      <c r="K62" s="34">
        <v>0.84</v>
      </c>
      <c r="L62" s="34">
        <v>0.92</v>
      </c>
      <c r="M62" s="7">
        <v>0.28000000000000003</v>
      </c>
      <c r="N62" s="7">
        <v>0.28000000000000003</v>
      </c>
      <c r="O62" s="7">
        <v>0.72</v>
      </c>
      <c r="P62" s="7">
        <v>0.72</v>
      </c>
      <c r="Q62" s="35">
        <v>29.4924</v>
      </c>
      <c r="R62" s="35">
        <v>32.301319599999999</v>
      </c>
      <c r="S62" s="35">
        <v>480.72612000000004</v>
      </c>
      <c r="T62" s="35">
        <v>526.51150947999997</v>
      </c>
      <c r="U62" s="36">
        <v>7.1653306157462972E-4</v>
      </c>
      <c r="V62" s="37">
        <v>7.7876171234260785E-4</v>
      </c>
      <c r="W62" s="37">
        <v>6.2228650767978135E-5</v>
      </c>
      <c r="X62" s="38">
        <v>1.7117318335628331</v>
      </c>
      <c r="Y62" s="39">
        <v>105014.22291796522</v>
      </c>
      <c r="Z62" s="40">
        <v>4.2764580095366211E-4</v>
      </c>
      <c r="AA62" s="41">
        <v>4.6444281444399247E-4</v>
      </c>
      <c r="AB62" s="41">
        <v>3.679701349033036E-5</v>
      </c>
      <c r="AC62" s="42">
        <v>0.12740216152878725</v>
      </c>
      <c r="AD62" s="43">
        <v>7816.0835293734508</v>
      </c>
      <c r="AE62" s="40">
        <v>9.7184148789828718E-4</v>
      </c>
      <c r="AF62" s="41">
        <v>1.0569320757271058E-3</v>
      </c>
      <c r="AG62" s="41">
        <v>8.5090587828818621E-5</v>
      </c>
      <c r="AH62" s="42">
        <v>0.3030514072951247</v>
      </c>
      <c r="AI62" s="43">
        <v>18592.110877001516</v>
      </c>
      <c r="AJ62" s="42">
        <v>2.1421854023867448</v>
      </c>
      <c r="AK62" s="31">
        <v>131422.4173243402</v>
      </c>
      <c r="AL62" s="44">
        <f>+$AL$6*W62/H62*10^6</f>
        <v>1908.8543180361391</v>
      </c>
      <c r="AM62" s="31">
        <v>271671.5625</v>
      </c>
      <c r="AN62" s="45">
        <f>+AK62/AM62</f>
        <v>0.48375478137996208</v>
      </c>
      <c r="AR62" s="33"/>
    </row>
    <row r="63" spans="1:44">
      <c r="A63" s="6" t="s">
        <v>3517</v>
      </c>
      <c r="B63" s="6" t="s">
        <v>272</v>
      </c>
      <c r="C63" s="119" t="s">
        <v>582</v>
      </c>
      <c r="D63" s="30" t="s">
        <v>6670</v>
      </c>
      <c r="E63" s="6" t="s">
        <v>2608</v>
      </c>
      <c r="F63" s="31" t="s">
        <v>4581</v>
      </c>
      <c r="G63" s="6" t="s">
        <v>4231</v>
      </c>
      <c r="H63" s="32">
        <v>12.75</v>
      </c>
      <c r="I63" s="33">
        <v>216.423</v>
      </c>
      <c r="J63" s="33">
        <v>220.04389999999998</v>
      </c>
      <c r="K63" s="34">
        <v>0.93</v>
      </c>
      <c r="L63" s="34">
        <v>1</v>
      </c>
      <c r="M63" s="7">
        <v>0</v>
      </c>
      <c r="N63" s="7">
        <v>0</v>
      </c>
      <c r="O63" s="7">
        <v>1</v>
      </c>
      <c r="P63" s="7">
        <v>1</v>
      </c>
      <c r="Q63" s="35">
        <v>201.27339000000001</v>
      </c>
      <c r="R63" s="35">
        <v>220.04389999999998</v>
      </c>
      <c r="S63" s="35">
        <v>2566.2357225000001</v>
      </c>
      <c r="T63" s="35">
        <v>2805.5597249999996</v>
      </c>
      <c r="U63" s="36">
        <v>3.8250318891869385E-3</v>
      </c>
      <c r="V63" s="37">
        <v>4.1496956024347836E-3</v>
      </c>
      <c r="W63" s="37">
        <v>3.2466371324784511E-4</v>
      </c>
      <c r="X63" s="38">
        <v>8.9305682561098561</v>
      </c>
      <c r="Y63" s="39">
        <v>700436.72596940037</v>
      </c>
      <c r="Z63" s="40">
        <v>0</v>
      </c>
      <c r="AA63" s="41">
        <v>0</v>
      </c>
      <c r="AB63" s="41">
        <v>0</v>
      </c>
      <c r="AC63" s="42">
        <v>0</v>
      </c>
      <c r="AD63" s="43">
        <v>0</v>
      </c>
      <c r="AE63" s="40">
        <v>7.205460884799229E-3</v>
      </c>
      <c r="AF63" s="41">
        <v>7.8221516379502424E-3</v>
      </c>
      <c r="AG63" s="41">
        <v>6.1669075315101338E-4</v>
      </c>
      <c r="AH63" s="42">
        <v>2.1963533849863603</v>
      </c>
      <c r="AI63" s="43">
        <v>172263.01058716551</v>
      </c>
      <c r="AJ63" s="42">
        <v>11.126921641096217</v>
      </c>
      <c r="AK63" s="31">
        <v>872699.73655656585</v>
      </c>
      <c r="AL63" s="44">
        <f>+$AL$6*W63/H63*10^6</f>
        <v>12731.910323444905</v>
      </c>
      <c r="AM63" s="31">
        <v>1817543.375</v>
      </c>
      <c r="AN63" s="45">
        <f>+AK63/AM63</f>
        <v>0.48015345799192599</v>
      </c>
      <c r="AR63" s="33"/>
    </row>
    <row r="64" spans="1:44">
      <c r="A64" s="6" t="s">
        <v>1115</v>
      </c>
      <c r="B64" s="6" t="s">
        <v>1645</v>
      </c>
      <c r="C64" s="119" t="s">
        <v>2510</v>
      </c>
      <c r="D64" s="30" t="s">
        <v>6671</v>
      </c>
      <c r="E64" s="6" t="s">
        <v>4016</v>
      </c>
      <c r="F64" s="31" t="s">
        <v>4574</v>
      </c>
      <c r="G64" s="6" t="s">
        <v>4231</v>
      </c>
      <c r="H64" s="32">
        <v>55.9</v>
      </c>
      <c r="I64" s="33">
        <v>26.834</v>
      </c>
      <c r="J64" s="33">
        <v>26.62491</v>
      </c>
      <c r="K64" s="34">
        <v>0.9</v>
      </c>
      <c r="L64" s="34">
        <v>1</v>
      </c>
      <c r="M64" s="7">
        <v>1</v>
      </c>
      <c r="N64" s="7">
        <v>1</v>
      </c>
      <c r="O64" s="7">
        <v>0</v>
      </c>
      <c r="P64" s="7">
        <v>0</v>
      </c>
      <c r="Q64" s="35">
        <v>24.150600000000001</v>
      </c>
      <c r="R64" s="35">
        <v>26.62491</v>
      </c>
      <c r="S64" s="35">
        <v>1350.01854</v>
      </c>
      <c r="T64" s="35">
        <v>1488.3324689999999</v>
      </c>
      <c r="U64" s="36">
        <v>2.012232906438934E-3</v>
      </c>
      <c r="V64" s="37">
        <v>2.2013884240408409E-3</v>
      </c>
      <c r="W64" s="37">
        <v>1.8915551760190696E-4</v>
      </c>
      <c r="X64" s="38">
        <v>5.2031261641920858</v>
      </c>
      <c r="Y64" s="39">
        <v>93079.180039214421</v>
      </c>
      <c r="Z64" s="40">
        <v>4.2891199659188285E-3</v>
      </c>
      <c r="AA64" s="41">
        <v>4.6888496146309496E-3</v>
      </c>
      <c r="AB64" s="41">
        <v>3.9972964871212106E-4</v>
      </c>
      <c r="AC64" s="42">
        <v>1.38398246059968</v>
      </c>
      <c r="AD64" s="43">
        <v>24758.183552767085</v>
      </c>
      <c r="AE64" s="40">
        <v>0</v>
      </c>
      <c r="AF64" s="41">
        <v>0</v>
      </c>
      <c r="AG64" s="41">
        <v>0</v>
      </c>
      <c r="AH64" s="42">
        <v>0</v>
      </c>
      <c r="AI64" s="43">
        <v>0</v>
      </c>
      <c r="AJ64" s="42">
        <v>6.5871086247917656</v>
      </c>
      <c r="AK64" s="31">
        <v>117837.3635919815</v>
      </c>
      <c r="AL64" s="44">
        <f>+$AL$6*W64/H64*10^6</f>
        <v>1691.909817548363</v>
      </c>
      <c r="AM64" s="31">
        <v>246560.65625</v>
      </c>
      <c r="AN64" s="45">
        <f>+AK64/AM64</f>
        <v>0.4779244401122148</v>
      </c>
      <c r="AR64" s="33"/>
    </row>
    <row r="65" spans="1:44">
      <c r="A65" s="6" t="s">
        <v>1320</v>
      </c>
      <c r="B65" s="6" t="s">
        <v>1734</v>
      </c>
      <c r="C65" s="119" t="s">
        <v>2780</v>
      </c>
      <c r="D65" s="30" t="s">
        <v>2380</v>
      </c>
      <c r="E65" s="6" t="s">
        <v>818</v>
      </c>
      <c r="F65" s="31" t="s">
        <v>4581</v>
      </c>
      <c r="G65" s="6" t="s">
        <v>4231</v>
      </c>
      <c r="H65" s="32">
        <v>10.35</v>
      </c>
      <c r="I65" s="33">
        <v>99.78</v>
      </c>
      <c r="J65" s="33">
        <v>100.0386</v>
      </c>
      <c r="K65" s="34">
        <v>0.84</v>
      </c>
      <c r="L65" s="34">
        <v>0.87</v>
      </c>
      <c r="M65" s="7">
        <v>0.69</v>
      </c>
      <c r="N65" s="7">
        <v>0.69</v>
      </c>
      <c r="O65" s="7">
        <v>0.31</v>
      </c>
      <c r="P65" s="7">
        <v>0.31</v>
      </c>
      <c r="Q65" s="35">
        <v>83.815200000000004</v>
      </c>
      <c r="R65" s="35">
        <v>87.033581999999996</v>
      </c>
      <c r="S65" s="35">
        <v>867.48732000000007</v>
      </c>
      <c r="T65" s="35">
        <v>900.79757369999993</v>
      </c>
      <c r="U65" s="36">
        <v>1.2930093028370717E-3</v>
      </c>
      <c r="V65" s="37">
        <v>1.3323671911018801E-3</v>
      </c>
      <c r="W65" s="37">
        <v>3.9357888264808343E-5</v>
      </c>
      <c r="X65" s="38">
        <v>1.0826227053495605</v>
      </c>
      <c r="Y65" s="39">
        <v>104601.22757000585</v>
      </c>
      <c r="Z65" s="40">
        <v>1.9016942220893181E-3</v>
      </c>
      <c r="AA65" s="41">
        <v>1.9581350716669607E-3</v>
      </c>
      <c r="AB65" s="41">
        <v>5.6440849577642661E-5</v>
      </c>
      <c r="AC65" s="42">
        <v>0.19541494139469784</v>
      </c>
      <c r="AD65" s="43">
        <v>18880.670666154379</v>
      </c>
      <c r="AE65" s="40">
        <v>7.5507492481294725E-4</v>
      </c>
      <c r="AF65" s="41">
        <v>7.7856632231898331E-4</v>
      </c>
      <c r="AG65" s="41">
        <v>2.3491397506036058E-5</v>
      </c>
      <c r="AH65" s="42">
        <v>8.3664965246864842E-2</v>
      </c>
      <c r="AI65" s="43">
        <v>8083.5715214362162</v>
      </c>
      <c r="AJ65" s="42">
        <v>1.3617026119911233</v>
      </c>
      <c r="AK65" s="31">
        <v>131565.46975759644</v>
      </c>
      <c r="AL65" s="44">
        <f>+$AL$6*W65/H65*10^6</f>
        <v>1901.3472591694851</v>
      </c>
      <c r="AM65" s="31">
        <v>286808.5625</v>
      </c>
      <c r="AN65" s="45">
        <f>+AK65/AM65</f>
        <v>0.45872225226050017</v>
      </c>
      <c r="AR65" s="33"/>
    </row>
    <row r="66" spans="1:44">
      <c r="A66" s="6" t="s">
        <v>4381</v>
      </c>
      <c r="B66" s="6" t="s">
        <v>1695</v>
      </c>
      <c r="C66" s="119" t="s">
        <v>2742</v>
      </c>
      <c r="D66" s="30" t="s">
        <v>6672</v>
      </c>
      <c r="E66" s="6" t="s">
        <v>779</v>
      </c>
      <c r="F66" s="31" t="s">
        <v>4585</v>
      </c>
      <c r="G66" s="6" t="s">
        <v>4231</v>
      </c>
      <c r="H66" s="32">
        <v>20.51</v>
      </c>
      <c r="I66" s="33">
        <v>14.497999999999999</v>
      </c>
      <c r="J66" s="33">
        <v>14.50498</v>
      </c>
      <c r="K66" s="34">
        <v>0.85</v>
      </c>
      <c r="L66" s="34">
        <v>0.87</v>
      </c>
      <c r="M66" s="7">
        <v>0</v>
      </c>
      <c r="N66" s="7">
        <v>0</v>
      </c>
      <c r="O66" s="7">
        <v>1</v>
      </c>
      <c r="P66" s="7">
        <v>1</v>
      </c>
      <c r="Q66" s="35">
        <v>12.3233</v>
      </c>
      <c r="R66" s="35">
        <v>12.6193326</v>
      </c>
      <c r="S66" s="35">
        <v>252.75088300000002</v>
      </c>
      <c r="T66" s="35">
        <v>258.82251162599999</v>
      </c>
      <c r="U66" s="36">
        <v>3.7673085875109311E-4</v>
      </c>
      <c r="V66" s="37">
        <v>3.8282365858582391E-4</v>
      </c>
      <c r="W66" s="37">
        <v>6.0927998347308043E-6</v>
      </c>
      <c r="X66" s="38">
        <v>0.16759546131766376</v>
      </c>
      <c r="Y66" s="39">
        <v>8171.4023070533267</v>
      </c>
      <c r="Z66" s="40">
        <v>0</v>
      </c>
      <c r="AA66" s="41">
        <v>0</v>
      </c>
      <c r="AB66" s="41">
        <v>0</v>
      </c>
      <c r="AC66" s="42">
        <v>0</v>
      </c>
      <c r="AD66" s="43">
        <v>0</v>
      </c>
      <c r="AE66" s="40">
        <v>7.0967237541249152E-4</v>
      </c>
      <c r="AF66" s="41">
        <v>7.2162032952398174E-4</v>
      </c>
      <c r="AG66" s="41">
        <v>1.1947954111490226E-5</v>
      </c>
      <c r="AH66" s="42">
        <v>4.2552818122128085E-2</v>
      </c>
      <c r="AI66" s="43">
        <v>2074.7351595381801</v>
      </c>
      <c r="AJ66" s="42">
        <v>0.21014827943979184</v>
      </c>
      <c r="AK66" s="31">
        <v>10246.137466591506</v>
      </c>
      <c r="AL66" s="44">
        <f>+$AL$6*W66/H66*10^6</f>
        <v>148.53241917920047</v>
      </c>
      <c r="AM66" s="31">
        <v>22962.150390625</v>
      </c>
      <c r="AN66" s="45">
        <f>+AK66/AM66</f>
        <v>0.44621855062733173</v>
      </c>
      <c r="AR66" s="33"/>
    </row>
    <row r="67" spans="1:44">
      <c r="A67" s="6" t="s">
        <v>5419</v>
      </c>
      <c r="B67" s="6" t="s">
        <v>5403</v>
      </c>
      <c r="C67" s="119" t="s">
        <v>5431</v>
      </c>
      <c r="D67" s="30" t="s">
        <v>6673</v>
      </c>
      <c r="E67" s="6" t="s">
        <v>5411</v>
      </c>
      <c r="F67" s="31" t="s">
        <v>4572</v>
      </c>
      <c r="G67" s="6" t="s">
        <v>4231</v>
      </c>
      <c r="H67" s="32">
        <v>85.79</v>
      </c>
      <c r="I67" s="33">
        <v>15.938000000000001</v>
      </c>
      <c r="J67" s="33">
        <v>16.178249999999998</v>
      </c>
      <c r="K67" s="34">
        <v>0.95</v>
      </c>
      <c r="L67" s="34">
        <v>1</v>
      </c>
      <c r="M67" s="7">
        <v>1</v>
      </c>
      <c r="N67" s="7">
        <v>1</v>
      </c>
      <c r="O67" s="7">
        <v>0</v>
      </c>
      <c r="P67" s="7">
        <v>0</v>
      </c>
      <c r="Q67" s="35">
        <v>15.1411</v>
      </c>
      <c r="R67" s="35">
        <v>16.178249999999998</v>
      </c>
      <c r="S67" s="35">
        <v>1298.9549690000001</v>
      </c>
      <c r="T67" s="35">
        <v>1387.9320674999999</v>
      </c>
      <c r="U67" s="36">
        <v>1.9361215088232531E-3</v>
      </c>
      <c r="V67" s="37">
        <v>2.0528864688428503E-3</v>
      </c>
      <c r="W67" s="37">
        <v>1.1676496001959713E-4</v>
      </c>
      <c r="X67" s="38">
        <v>3.2118693984778783</v>
      </c>
      <c r="Y67" s="39">
        <v>37438.73876300126</v>
      </c>
      <c r="Z67" s="40">
        <v>4.1268867999156317E-3</v>
      </c>
      <c r="AA67" s="41">
        <v>4.3725477172475175E-3</v>
      </c>
      <c r="AB67" s="41">
        <v>2.4566091733188578E-4</v>
      </c>
      <c r="AC67" s="42">
        <v>0.85055087091378989</v>
      </c>
      <c r="AD67" s="43">
        <v>9914.335830677117</v>
      </c>
      <c r="AE67" s="40">
        <v>0</v>
      </c>
      <c r="AF67" s="41">
        <v>0</v>
      </c>
      <c r="AG67" s="41">
        <v>0</v>
      </c>
      <c r="AH67" s="42">
        <v>0</v>
      </c>
      <c r="AI67" s="43">
        <v>0</v>
      </c>
      <c r="AJ67" s="42">
        <v>4.0624202693916684</v>
      </c>
      <c r="AK67" s="31">
        <v>47353.074593678379</v>
      </c>
      <c r="AL67" s="44">
        <f>+$AL$6*W67/H67*10^6</f>
        <v>680.52780055715766</v>
      </c>
      <c r="AM67" s="31">
        <v>107456.046875</v>
      </c>
      <c r="AN67" s="45">
        <f>+AK67/AM67</f>
        <v>0.44067389384575645</v>
      </c>
      <c r="AR67" s="33"/>
    </row>
    <row r="68" spans="1:44">
      <c r="A68" s="6" t="s">
        <v>1342</v>
      </c>
      <c r="B68" s="6" t="s">
        <v>1755</v>
      </c>
      <c r="C68" s="119" t="s">
        <v>5159</v>
      </c>
      <c r="D68" s="30" t="s">
        <v>5142</v>
      </c>
      <c r="E68" s="6" t="s">
        <v>5150</v>
      </c>
      <c r="F68" s="31" t="s">
        <v>4578</v>
      </c>
      <c r="G68" s="6" t="s">
        <v>4231</v>
      </c>
      <c r="H68" s="32">
        <v>27.26</v>
      </c>
      <c r="I68" s="33">
        <v>70.094999999999999</v>
      </c>
      <c r="J68" s="33">
        <v>70.243380000000002</v>
      </c>
      <c r="K68" s="34">
        <v>0.7</v>
      </c>
      <c r="L68" s="34">
        <v>0.72</v>
      </c>
      <c r="M68" s="7">
        <v>0</v>
      </c>
      <c r="N68" s="7">
        <v>0</v>
      </c>
      <c r="O68" s="7">
        <v>1</v>
      </c>
      <c r="P68" s="7">
        <v>1</v>
      </c>
      <c r="Q68" s="35">
        <v>49.066499999999998</v>
      </c>
      <c r="R68" s="35">
        <v>50.575233599999997</v>
      </c>
      <c r="S68" s="35">
        <v>1337.55279</v>
      </c>
      <c r="T68" s="35">
        <v>1378.6808679359999</v>
      </c>
      <c r="U68" s="36">
        <v>1.9936524265342349E-3</v>
      </c>
      <c r="V68" s="37">
        <v>2.0392030452443819E-3</v>
      </c>
      <c r="W68" s="37">
        <v>4.5550618710147022E-5</v>
      </c>
      <c r="X68" s="38">
        <v>1.2529669713611049</v>
      </c>
      <c r="Y68" s="39">
        <v>45963.571950150581</v>
      </c>
      <c r="Z68" s="40">
        <v>0</v>
      </c>
      <c r="AA68" s="41">
        <v>0</v>
      </c>
      <c r="AB68" s="41">
        <v>0</v>
      </c>
      <c r="AC68" s="42">
        <v>0</v>
      </c>
      <c r="AD68" s="43">
        <v>0</v>
      </c>
      <c r="AE68" s="40">
        <v>3.7555725006860031E-3</v>
      </c>
      <c r="AF68" s="41">
        <v>3.8438856650382818E-3</v>
      </c>
      <c r="AG68" s="41">
        <v>8.8313164352278768E-5</v>
      </c>
      <c r="AH68" s="42">
        <v>0.31452866201236229</v>
      </c>
      <c r="AI68" s="43">
        <v>11538.102054745497</v>
      </c>
      <c r="AJ68" s="42">
        <v>1.5674956333734671</v>
      </c>
      <c r="AK68" s="31">
        <v>57501.674004896078</v>
      </c>
      <c r="AL68" s="44">
        <f>+$AL$6*W68/H68*10^6</f>
        <v>835.48456915163285</v>
      </c>
      <c r="AM68" s="31">
        <v>132443.84375</v>
      </c>
      <c r="AN68" s="45">
        <f>+AK68/AM68</f>
        <v>0.43415890370439419</v>
      </c>
      <c r="AR68" s="33"/>
    </row>
    <row r="69" spans="1:44">
      <c r="A69" s="6" t="s">
        <v>6541</v>
      </c>
      <c r="B69" s="6" t="s">
        <v>6492</v>
      </c>
      <c r="C69" s="119" t="s">
        <v>6588</v>
      </c>
      <c r="D69" s="30" t="s">
        <v>6674</v>
      </c>
      <c r="E69" s="6" t="s">
        <v>7115</v>
      </c>
      <c r="F69" s="31" t="s">
        <v>4582</v>
      </c>
      <c r="G69" s="6" t="s">
        <v>4231</v>
      </c>
      <c r="H69" s="32">
        <v>14.1</v>
      </c>
      <c r="I69" s="33">
        <v>45.838999999999999</v>
      </c>
      <c r="J69" s="33">
        <v>45.909959999999998</v>
      </c>
      <c r="K69" s="34">
        <v>0.83</v>
      </c>
      <c r="L69" s="34">
        <v>0.89</v>
      </c>
      <c r="M69" s="7">
        <v>0</v>
      </c>
      <c r="N69" s="7">
        <v>0</v>
      </c>
      <c r="O69" s="7">
        <v>1</v>
      </c>
      <c r="P69" s="7">
        <v>1</v>
      </c>
      <c r="Q69" s="35">
        <v>38.046369999999996</v>
      </c>
      <c r="R69" s="35">
        <v>40.859864399999999</v>
      </c>
      <c r="S69" s="35">
        <v>536.45381699999996</v>
      </c>
      <c r="T69" s="35">
        <v>576.12408803999995</v>
      </c>
      <c r="U69" s="36">
        <v>7.9959644358081918E-4</v>
      </c>
      <c r="V69" s="37">
        <v>8.5214353959131572E-4</v>
      </c>
      <c r="W69" s="37">
        <v>5.2547096010496547E-5</v>
      </c>
      <c r="X69" s="38">
        <v>1.4454200097928931</v>
      </c>
      <c r="Y69" s="39">
        <v>102512.05743212008</v>
      </c>
      <c r="Z69" s="40">
        <v>0</v>
      </c>
      <c r="AA69" s="41">
        <v>0</v>
      </c>
      <c r="AB69" s="41">
        <v>0</v>
      </c>
      <c r="AC69" s="42">
        <v>0</v>
      </c>
      <c r="AD69" s="43">
        <v>0</v>
      </c>
      <c r="AE69" s="40">
        <v>1.506251729334168E-3</v>
      </c>
      <c r="AF69" s="41">
        <v>1.6062855261171371E-3</v>
      </c>
      <c r="AG69" s="41">
        <v>1.0003379678296905E-4</v>
      </c>
      <c r="AH69" s="42">
        <v>0.35627187055212739</v>
      </c>
      <c r="AI69" s="43">
        <v>25267.508549796268</v>
      </c>
      <c r="AJ69" s="42">
        <v>1.8016918803450204</v>
      </c>
      <c r="AK69" s="31">
        <v>127779.56598191636</v>
      </c>
      <c r="AL69" s="44">
        <f>+$AL$6*W69/H69*10^6</f>
        <v>1863.3721989537785</v>
      </c>
      <c r="AM69" s="31">
        <v>297605.84375</v>
      </c>
      <c r="AN69" s="45">
        <f>+AK69/AM69</f>
        <v>0.42935839018421945</v>
      </c>
      <c r="AR69" s="33"/>
    </row>
    <row r="70" spans="1:44">
      <c r="A70" s="6" t="s">
        <v>1447</v>
      </c>
      <c r="B70" s="6" t="s">
        <v>2260</v>
      </c>
      <c r="C70" s="119" t="s">
        <v>2905</v>
      </c>
      <c r="D70" s="30" t="s">
        <v>2393</v>
      </c>
      <c r="E70" s="6" t="s">
        <v>923</v>
      </c>
      <c r="F70" s="31" t="s">
        <v>4576</v>
      </c>
      <c r="G70" s="6" t="s">
        <v>4231</v>
      </c>
      <c r="H70" s="32">
        <v>38.659999999999997</v>
      </c>
      <c r="I70" s="33">
        <v>34.658999999999999</v>
      </c>
      <c r="J70" s="33">
        <v>34.171569999999996</v>
      </c>
      <c r="K70" s="34">
        <v>0.93</v>
      </c>
      <c r="L70" s="34">
        <v>1</v>
      </c>
      <c r="M70" s="7">
        <v>1</v>
      </c>
      <c r="N70" s="7">
        <v>1</v>
      </c>
      <c r="O70" s="7">
        <v>0</v>
      </c>
      <c r="P70" s="7">
        <v>0</v>
      </c>
      <c r="Q70" s="35">
        <v>32.232869999999998</v>
      </c>
      <c r="R70" s="35">
        <v>34.171569999999996</v>
      </c>
      <c r="S70" s="35">
        <v>1246.1227541999999</v>
      </c>
      <c r="T70" s="35">
        <v>1321.0728961999996</v>
      </c>
      <c r="U70" s="36">
        <v>1.8573739079639268E-3</v>
      </c>
      <c r="V70" s="37">
        <v>1.9539952541402137E-3</v>
      </c>
      <c r="W70" s="37">
        <v>9.6621346176286932E-5</v>
      </c>
      <c r="X70" s="38">
        <v>2.6577763138125405</v>
      </c>
      <c r="Y70" s="39">
        <v>68747.44733089862</v>
      </c>
      <c r="Z70" s="40">
        <v>3.9590345070557179E-3</v>
      </c>
      <c r="AA70" s="41">
        <v>4.1619142693357187E-3</v>
      </c>
      <c r="AB70" s="41">
        <v>2.0287976228000083E-4</v>
      </c>
      <c r="AC70" s="42">
        <v>0.70242983854412167</v>
      </c>
      <c r="AD70" s="43">
        <v>18169.421586759487</v>
      </c>
      <c r="AE70" s="40">
        <v>0</v>
      </c>
      <c r="AF70" s="41">
        <v>0</v>
      </c>
      <c r="AG70" s="41">
        <v>0</v>
      </c>
      <c r="AH70" s="42">
        <v>0</v>
      </c>
      <c r="AI70" s="43">
        <v>0</v>
      </c>
      <c r="AJ70" s="42">
        <v>3.3602061523566622</v>
      </c>
      <c r="AK70" s="31">
        <v>86916.86891765811</v>
      </c>
      <c r="AL70" s="44">
        <f>+$AL$6*W70/H70*10^6</f>
        <v>1249.6294125231109</v>
      </c>
      <c r="AM70" s="31">
        <v>229720.796875</v>
      </c>
      <c r="AN70" s="45">
        <f>+AK70/AM70</f>
        <v>0.37835872981475399</v>
      </c>
      <c r="AR70" s="33"/>
    </row>
    <row r="71" spans="1:44">
      <c r="A71" s="6" t="s">
        <v>1481</v>
      </c>
      <c r="B71" s="6" t="s">
        <v>2295</v>
      </c>
      <c r="C71" s="119" t="s">
        <v>2937</v>
      </c>
      <c r="D71" s="30" t="s">
        <v>6675</v>
      </c>
      <c r="E71" s="6" t="s">
        <v>954</v>
      </c>
      <c r="F71" s="31" t="s">
        <v>4582</v>
      </c>
      <c r="G71" s="6" t="s">
        <v>4231</v>
      </c>
      <c r="H71" s="32">
        <v>7.52</v>
      </c>
      <c r="I71" s="33">
        <v>33.067999999999998</v>
      </c>
      <c r="J71" s="33">
        <v>33.06812</v>
      </c>
      <c r="K71" s="34">
        <v>0.88</v>
      </c>
      <c r="L71" s="34">
        <v>0.94</v>
      </c>
      <c r="M71" s="7">
        <v>0</v>
      </c>
      <c r="N71" s="7">
        <v>0</v>
      </c>
      <c r="O71" s="7">
        <v>1</v>
      </c>
      <c r="P71" s="7">
        <v>1</v>
      </c>
      <c r="Q71" s="35">
        <v>29.099839999999997</v>
      </c>
      <c r="R71" s="35">
        <v>31.084032799999999</v>
      </c>
      <c r="S71" s="35">
        <v>218.83079679999997</v>
      </c>
      <c r="T71" s="35">
        <v>233.75192665599999</v>
      </c>
      <c r="U71" s="36">
        <v>3.2617220965218126E-4</v>
      </c>
      <c r="V71" s="37">
        <v>3.4574182593994192E-4</v>
      </c>
      <c r="W71" s="37">
        <v>1.9569616287760667E-5</v>
      </c>
      <c r="X71" s="38">
        <v>0.53830405700531669</v>
      </c>
      <c r="Y71" s="39">
        <v>71582.986303898506</v>
      </c>
      <c r="Z71" s="40">
        <v>0</v>
      </c>
      <c r="AA71" s="41">
        <v>0</v>
      </c>
      <c r="AB71" s="41">
        <v>0</v>
      </c>
      <c r="AC71" s="42">
        <v>0</v>
      </c>
      <c r="AD71" s="43">
        <v>0</v>
      </c>
      <c r="AE71" s="40">
        <v>6.1443176591578601E-4</v>
      </c>
      <c r="AF71" s="41">
        <v>6.5172129456850377E-4</v>
      </c>
      <c r="AG71" s="41">
        <v>3.7289528652717768E-5</v>
      </c>
      <c r="AH71" s="42">
        <v>0.13280721668431905</v>
      </c>
      <c r="AI71" s="43">
        <v>17660.534133553065</v>
      </c>
      <c r="AJ71" s="42">
        <v>0.67111127368963575</v>
      </c>
      <c r="AK71" s="31">
        <v>89243.520437451574</v>
      </c>
      <c r="AL71" s="44">
        <f>+$AL$6*W71/H71*10^6</f>
        <v>1301.171295728768</v>
      </c>
      <c r="AM71" s="31">
        <v>236556.15625</v>
      </c>
      <c r="AN71" s="45">
        <f>+AK71/AM71</f>
        <v>0.37726145813400946</v>
      </c>
      <c r="AR71" s="33"/>
    </row>
    <row r="72" spans="1:44">
      <c r="A72" s="6" t="s">
        <v>4405</v>
      </c>
      <c r="B72" s="6" t="s">
        <v>1719</v>
      </c>
      <c r="C72" s="119" t="s">
        <v>2765</v>
      </c>
      <c r="D72" s="30" t="s">
        <v>6676</v>
      </c>
      <c r="E72" s="6" t="s">
        <v>803</v>
      </c>
      <c r="F72" s="31" t="s">
        <v>4592</v>
      </c>
      <c r="G72" s="6" t="s">
        <v>4231</v>
      </c>
      <c r="H72" s="32">
        <v>44</v>
      </c>
      <c r="I72" s="33">
        <v>37.439</v>
      </c>
      <c r="J72" s="33">
        <v>37.427915999999989</v>
      </c>
      <c r="K72" s="34">
        <v>0.93</v>
      </c>
      <c r="L72" s="34">
        <v>1</v>
      </c>
      <c r="M72" s="7">
        <v>0</v>
      </c>
      <c r="N72" s="7">
        <v>0</v>
      </c>
      <c r="O72" s="7">
        <v>1</v>
      </c>
      <c r="P72" s="7">
        <v>1</v>
      </c>
      <c r="Q72" s="35">
        <v>34.818270000000005</v>
      </c>
      <c r="R72" s="35">
        <v>37.427915999999989</v>
      </c>
      <c r="S72" s="35">
        <v>1532.0038800000002</v>
      </c>
      <c r="T72" s="35">
        <v>1646.8283039999994</v>
      </c>
      <c r="U72" s="36">
        <v>2.2834861365149282E-3</v>
      </c>
      <c r="V72" s="37">
        <v>2.4358191736851839E-3</v>
      </c>
      <c r="W72" s="37">
        <v>1.5233303717025574E-4</v>
      </c>
      <c r="X72" s="38">
        <v>4.1902452617824801</v>
      </c>
      <c r="Y72" s="39">
        <v>95232.846858692719</v>
      </c>
      <c r="Z72" s="40">
        <v>0</v>
      </c>
      <c r="AA72" s="41">
        <v>0</v>
      </c>
      <c r="AB72" s="41">
        <v>0</v>
      </c>
      <c r="AC72" s="42">
        <v>0</v>
      </c>
      <c r="AD72" s="43">
        <v>0</v>
      </c>
      <c r="AE72" s="40">
        <v>4.3015510757315684E-3</v>
      </c>
      <c r="AF72" s="41">
        <v>4.5915047185660666E-3</v>
      </c>
      <c r="AG72" s="41">
        <v>2.8995364283449822E-4</v>
      </c>
      <c r="AH72" s="42">
        <v>1.032674256383294</v>
      </c>
      <c r="AI72" s="43">
        <v>23469.869463256684</v>
      </c>
      <c r="AJ72" s="42">
        <v>5.2229195181657744</v>
      </c>
      <c r="AK72" s="31">
        <v>118702.71632194941</v>
      </c>
      <c r="AL72" s="44">
        <f>+$AL$6*W72/H72*10^6</f>
        <v>1731.0572405710882</v>
      </c>
      <c r="AM72" s="31">
        <v>324241.34375</v>
      </c>
      <c r="AN72" s="45">
        <f>+AK72/AM72</f>
        <v>0.36609370954702447</v>
      </c>
      <c r="AR72" s="33"/>
    </row>
    <row r="73" spans="1:44">
      <c r="A73" s="6" t="s">
        <v>6542</v>
      </c>
      <c r="B73" s="6" t="s">
        <v>6493</v>
      </c>
      <c r="C73" s="119" t="s">
        <v>6589</v>
      </c>
      <c r="D73" s="30" t="s">
        <v>6678</v>
      </c>
      <c r="E73" s="6" t="s">
        <v>7116</v>
      </c>
      <c r="F73" s="31" t="s">
        <v>4575</v>
      </c>
      <c r="G73" s="6" t="s">
        <v>4231</v>
      </c>
      <c r="H73" s="32">
        <v>19.87</v>
      </c>
      <c r="I73" s="33">
        <v>32.363999999999997</v>
      </c>
      <c r="J73" s="33">
        <v>32.478119999999997</v>
      </c>
      <c r="K73" s="34">
        <v>0.59</v>
      </c>
      <c r="L73" s="34">
        <v>0.65</v>
      </c>
      <c r="M73" s="7">
        <v>0.77</v>
      </c>
      <c r="N73" s="7">
        <v>0.77</v>
      </c>
      <c r="O73" s="7">
        <v>0.23</v>
      </c>
      <c r="P73" s="7">
        <v>0.23</v>
      </c>
      <c r="Q73" s="35">
        <v>19.094759999999997</v>
      </c>
      <c r="R73" s="35">
        <v>21.110778</v>
      </c>
      <c r="S73" s="35">
        <v>379.41288119999996</v>
      </c>
      <c r="T73" s="35">
        <v>419.47115886</v>
      </c>
      <c r="U73" s="36">
        <v>5.6552340731368458E-4</v>
      </c>
      <c r="V73" s="37">
        <v>6.2043862683036079E-4</v>
      </c>
      <c r="W73" s="37">
        <v>5.4915219516676211E-5</v>
      </c>
      <c r="X73" s="38">
        <v>1.5105603003392869</v>
      </c>
      <c r="Y73" s="39">
        <v>76022.159050794493</v>
      </c>
      <c r="Z73" s="40">
        <v>9.2817797179505065E-4</v>
      </c>
      <c r="AA73" s="41">
        <v>1.0175580129795057E-3</v>
      </c>
      <c r="AB73" s="41">
        <v>8.9380041184455058E-5</v>
      </c>
      <c r="AC73" s="42">
        <v>0.30946018071341491</v>
      </c>
      <c r="AD73" s="43">
        <v>15574.241606110463</v>
      </c>
      <c r="AE73" s="40">
        <v>2.4502202570963647E-4</v>
      </c>
      <c r="AF73" s="41">
        <v>2.6899032165156138E-4</v>
      </c>
      <c r="AG73" s="41">
        <v>2.3968295941924908E-5</v>
      </c>
      <c r="AH73" s="42">
        <v>8.5363446193120709E-2</v>
      </c>
      <c r="AI73" s="43">
        <v>4296.096939764504</v>
      </c>
      <c r="AJ73" s="42">
        <v>1.9053839272458226</v>
      </c>
      <c r="AK73" s="31">
        <v>95892.497596669462</v>
      </c>
      <c r="AL73" s="44">
        <f>+$AL$6*W73/H73*10^6</f>
        <v>1381.8625947829948</v>
      </c>
      <c r="AM73" s="31">
        <v>266211.90625</v>
      </c>
      <c r="AN73" s="45">
        <f>+AK73/AM73</f>
        <v>0.36021115263949416</v>
      </c>
      <c r="AR73" s="33"/>
    </row>
    <row r="74" spans="1:44">
      <c r="A74" s="6" t="s">
        <v>740</v>
      </c>
      <c r="B74" s="6" t="s">
        <v>714</v>
      </c>
      <c r="C74" s="119" t="s">
        <v>725</v>
      </c>
      <c r="D74" s="30" t="s">
        <v>6677</v>
      </c>
      <c r="E74" s="6" t="s">
        <v>700</v>
      </c>
      <c r="F74" s="31" t="s">
        <v>4576</v>
      </c>
      <c r="G74" s="6" t="s">
        <v>4231</v>
      </c>
      <c r="H74" s="32">
        <v>45.71</v>
      </c>
      <c r="I74" s="33">
        <v>41.06</v>
      </c>
      <c r="J74" s="33">
        <v>41.05227</v>
      </c>
      <c r="K74" s="34">
        <v>0.9</v>
      </c>
      <c r="L74" s="34">
        <v>0.94</v>
      </c>
      <c r="M74" s="7">
        <v>0.48</v>
      </c>
      <c r="N74" s="7">
        <v>0.48</v>
      </c>
      <c r="O74" s="7">
        <v>0.52</v>
      </c>
      <c r="P74" s="7">
        <v>0.52</v>
      </c>
      <c r="Q74" s="35">
        <v>36.954000000000001</v>
      </c>
      <c r="R74" s="35">
        <v>38.589133799999999</v>
      </c>
      <c r="S74" s="35">
        <v>1689.16734</v>
      </c>
      <c r="T74" s="35">
        <v>1763.909305998</v>
      </c>
      <c r="U74" s="36">
        <v>2.5177417978496227E-3</v>
      </c>
      <c r="V74" s="37">
        <v>2.6089933587828693E-3</v>
      </c>
      <c r="W74" s="37">
        <v>9.1251560933246559E-5</v>
      </c>
      <c r="X74" s="38">
        <v>2.5100689117321151</v>
      </c>
      <c r="Y74" s="39">
        <v>54912.905529033364</v>
      </c>
      <c r="Z74" s="40">
        <v>2.5759793303361291E-3</v>
      </c>
      <c r="AA74" s="41">
        <v>2.6673735258293829E-3</v>
      </c>
      <c r="AB74" s="41">
        <v>9.1394195493253814E-5</v>
      </c>
      <c r="AC74" s="42">
        <v>0.31643377960781743</v>
      </c>
      <c r="AD74" s="43">
        <v>6922.63792622659</v>
      </c>
      <c r="AE74" s="40">
        <v>2.4662735097010116E-3</v>
      </c>
      <c r="AF74" s="41">
        <v>2.5573272566479137E-3</v>
      </c>
      <c r="AG74" s="41">
        <v>9.1053746946902128E-5</v>
      </c>
      <c r="AH74" s="42">
        <v>0.32428928810863483</v>
      </c>
      <c r="AI74" s="43">
        <v>7094.4932861219604</v>
      </c>
      <c r="AJ74" s="42">
        <v>3.1507919794485675</v>
      </c>
      <c r="AK74" s="31">
        <v>68930.036741381919</v>
      </c>
      <c r="AL74" s="44">
        <f>+$AL$6*W74/H74*10^6</f>
        <v>998.15752497535073</v>
      </c>
      <c r="AM74" s="31">
        <v>191684.796875</v>
      </c>
      <c r="AN74" s="45">
        <f>+AK74/AM74</f>
        <v>0.35960095878825504</v>
      </c>
      <c r="AR74" s="33"/>
    </row>
    <row r="75" spans="1:44">
      <c r="A75" s="6" t="s">
        <v>3529</v>
      </c>
      <c r="B75" s="6" t="s">
        <v>284</v>
      </c>
      <c r="C75" s="119" t="s">
        <v>594</v>
      </c>
      <c r="D75" s="30" t="s">
        <v>6679</v>
      </c>
      <c r="E75" s="6" t="s">
        <v>2620</v>
      </c>
      <c r="F75" s="31" t="s">
        <v>4576</v>
      </c>
      <c r="G75" s="6" t="s">
        <v>4231</v>
      </c>
      <c r="H75" s="32">
        <v>15.3</v>
      </c>
      <c r="I75" s="33">
        <v>32.654000000000003</v>
      </c>
      <c r="J75" s="33">
        <v>31.97927</v>
      </c>
      <c r="K75" s="34">
        <v>0.85</v>
      </c>
      <c r="L75" s="34">
        <v>0.92</v>
      </c>
      <c r="M75" s="7">
        <v>0.42</v>
      </c>
      <c r="N75" s="7">
        <v>0.42</v>
      </c>
      <c r="O75" s="7">
        <v>0.57999999999999996</v>
      </c>
      <c r="P75" s="7">
        <v>0.57999999999999996</v>
      </c>
      <c r="Q75" s="35">
        <v>27.7559</v>
      </c>
      <c r="R75" s="35">
        <v>29.420928400000001</v>
      </c>
      <c r="S75" s="35">
        <v>424.66527000000002</v>
      </c>
      <c r="T75" s="35">
        <v>450.14020452000005</v>
      </c>
      <c r="U75" s="36">
        <v>6.3297310755137818E-4</v>
      </c>
      <c r="V75" s="37">
        <v>6.658011271443307E-4</v>
      </c>
      <c r="W75" s="37">
        <v>3.2828019592952523E-5</v>
      </c>
      <c r="X75" s="38">
        <v>0.90300473297417416</v>
      </c>
      <c r="Y75" s="39">
        <v>59019.917187854517</v>
      </c>
      <c r="Z75" s="40">
        <v>5.6666252977793192E-4</v>
      </c>
      <c r="AA75" s="41">
        <v>5.9561200387093724E-4</v>
      </c>
      <c r="AB75" s="41">
        <v>2.8949474093005315E-5</v>
      </c>
      <c r="AC75" s="42">
        <v>0.10023165536354489</v>
      </c>
      <c r="AD75" s="43">
        <v>6551.0885858526071</v>
      </c>
      <c r="AE75" s="40">
        <v>6.9157606990963706E-4</v>
      </c>
      <c r="AF75" s="41">
        <v>7.2791808561272311E-4</v>
      </c>
      <c r="AG75" s="41">
        <v>3.6342015703086047E-5</v>
      </c>
      <c r="AH75" s="42">
        <v>0.12943263507496511</v>
      </c>
      <c r="AI75" s="43">
        <v>8459.6493513049081</v>
      </c>
      <c r="AJ75" s="42">
        <v>1.1326690234126842</v>
      </c>
      <c r="AK75" s="31">
        <v>74030.655125012025</v>
      </c>
      <c r="AL75" s="44">
        <f>+$AL$6*W75/H75*10^6</f>
        <v>1072.8110978089057</v>
      </c>
      <c r="AM75" s="31">
        <v>207802.453125</v>
      </c>
      <c r="AN75" s="45">
        <f>+AK75/AM75</f>
        <v>0.35625496240162358</v>
      </c>
      <c r="AR75" s="33"/>
    </row>
    <row r="76" spans="1:44">
      <c r="A76" s="6" t="s">
        <v>1122</v>
      </c>
      <c r="B76" s="6" t="s">
        <v>1651</v>
      </c>
      <c r="C76" s="119" t="s">
        <v>2517</v>
      </c>
      <c r="D76" s="30" t="s">
        <v>6680</v>
      </c>
      <c r="E76" s="6" t="s">
        <v>4022</v>
      </c>
      <c r="F76" s="31" t="s">
        <v>4586</v>
      </c>
      <c r="G76" s="6" t="s">
        <v>4231</v>
      </c>
      <c r="H76" s="32">
        <v>83.4</v>
      </c>
      <c r="I76" s="33">
        <v>19.148</v>
      </c>
      <c r="J76" s="33">
        <v>19.861929999999997</v>
      </c>
      <c r="K76" s="34">
        <v>0.85</v>
      </c>
      <c r="L76" s="34">
        <v>0.86</v>
      </c>
      <c r="M76" s="7">
        <v>0.39</v>
      </c>
      <c r="N76" s="7">
        <v>0.39</v>
      </c>
      <c r="O76" s="7">
        <v>0.61</v>
      </c>
      <c r="P76" s="7">
        <v>0.61</v>
      </c>
      <c r="Q76" s="35">
        <v>16.2758</v>
      </c>
      <c r="R76" s="35">
        <v>17.081259799999998</v>
      </c>
      <c r="S76" s="35">
        <v>1357.4017200000001</v>
      </c>
      <c r="T76" s="35">
        <v>1424.57706732</v>
      </c>
      <c r="U76" s="36">
        <v>2.0232377017880125E-3</v>
      </c>
      <c r="V76" s="37">
        <v>2.1070879863686544E-3</v>
      </c>
      <c r="W76" s="37">
        <v>8.3850284580641934E-5</v>
      </c>
      <c r="X76" s="38">
        <v>2.3064810115382639</v>
      </c>
      <c r="Y76" s="39">
        <v>27655.647620362874</v>
      </c>
      <c r="Z76" s="40">
        <v>1.6819050051116915E-3</v>
      </c>
      <c r="AA76" s="41">
        <v>1.7503177758833354E-3</v>
      </c>
      <c r="AB76" s="41">
        <v>6.8412770771643892E-5</v>
      </c>
      <c r="AC76" s="42">
        <v>0.23686527915563776</v>
      </c>
      <c r="AD76" s="43">
        <v>2840.1112608589656</v>
      </c>
      <c r="AE76" s="40">
        <v>2.3248955646301543E-3</v>
      </c>
      <c r="AF76" s="41">
        <v>2.4228275100147191E-3</v>
      </c>
      <c r="AG76" s="41">
        <v>9.7931945384564789E-5</v>
      </c>
      <c r="AH76" s="42">
        <v>0.34878609521005238</v>
      </c>
      <c r="AI76" s="43">
        <v>4182.0874725425947</v>
      </c>
      <c r="AJ76" s="42">
        <v>2.8921323859039538</v>
      </c>
      <c r="AK76" s="31">
        <v>34677.846353764435</v>
      </c>
      <c r="AL76" s="44">
        <f>+$AL$6*W76/H76*10^6</f>
        <v>502.69954784557513</v>
      </c>
      <c r="AM76" s="31">
        <v>100899.6484375</v>
      </c>
      <c r="AN76" s="45">
        <f>+AK76/AM76</f>
        <v>0.34368649337014134</v>
      </c>
      <c r="AR76" s="33"/>
    </row>
    <row r="77" spans="1:44">
      <c r="A77" s="6" t="s">
        <v>1020</v>
      </c>
      <c r="B77" s="6" t="s">
        <v>1551</v>
      </c>
      <c r="C77" s="119" t="s">
        <v>2414</v>
      </c>
      <c r="D77" s="30" t="s">
        <v>6681</v>
      </c>
      <c r="E77" s="6" t="s">
        <v>3923</v>
      </c>
      <c r="F77" s="31" t="s">
        <v>4581</v>
      </c>
      <c r="G77" s="6" t="s">
        <v>4233</v>
      </c>
      <c r="H77" s="32">
        <v>28.83</v>
      </c>
      <c r="I77" s="33">
        <v>57.377000000000002</v>
      </c>
      <c r="J77" s="33">
        <v>59.318269999999998</v>
      </c>
      <c r="K77" s="34">
        <v>1</v>
      </c>
      <c r="L77" s="34">
        <v>1</v>
      </c>
      <c r="M77" s="7">
        <v>0.34</v>
      </c>
      <c r="N77" s="7">
        <v>0.34</v>
      </c>
      <c r="O77" s="7">
        <v>0.66</v>
      </c>
      <c r="P77" s="7">
        <v>0.66</v>
      </c>
      <c r="Q77" s="35">
        <v>57.377000000000002</v>
      </c>
      <c r="R77" s="35">
        <v>59.318269999999998</v>
      </c>
      <c r="S77" s="35">
        <v>1654.1789099999999</v>
      </c>
      <c r="T77" s="35">
        <v>1710.1457240999998</v>
      </c>
      <c r="U77" s="36">
        <v>2.4655907583604644E-3</v>
      </c>
      <c r="V77" s="37">
        <v>2.5294717940180077E-3</v>
      </c>
      <c r="W77" s="37">
        <v>6.3881035657543331E-5</v>
      </c>
      <c r="X77" s="38">
        <v>1.7571842060931793</v>
      </c>
      <c r="Y77" s="39">
        <v>60949.851061157802</v>
      </c>
      <c r="Z77" s="40">
        <v>1.7868572446628527E-3</v>
      </c>
      <c r="AA77" s="41">
        <v>1.8318013867095694E-3</v>
      </c>
      <c r="AB77" s="41">
        <v>4.4944142046716724E-5</v>
      </c>
      <c r="AC77" s="42">
        <v>0.15560993411362731</v>
      </c>
      <c r="AD77" s="43">
        <v>5397.5003161161048</v>
      </c>
      <c r="AE77" s="40">
        <v>3.0654316267420684E-3</v>
      </c>
      <c r="AF77" s="41">
        <v>3.1469059731942068E-3</v>
      </c>
      <c r="AG77" s="41">
        <v>8.1474346452138462E-5</v>
      </c>
      <c r="AH77" s="42">
        <v>0.29017210928714199</v>
      </c>
      <c r="AI77" s="43">
        <v>10064.936152866529</v>
      </c>
      <c r="AJ77" s="42">
        <v>2.2029662494939486</v>
      </c>
      <c r="AK77" s="31">
        <v>76412.287530140442</v>
      </c>
      <c r="AL77" s="44">
        <f>+$AL$6*W77/H77*10^6</f>
        <v>1107.8917040850388</v>
      </c>
      <c r="AM77" s="31">
        <v>222610.40625</v>
      </c>
      <c r="AN77" s="45">
        <f>+AK77/AM77</f>
        <v>0.34325568520065736</v>
      </c>
      <c r="AR77" s="33"/>
    </row>
    <row r="78" spans="1:44">
      <c r="A78" s="6" t="s">
        <v>6543</v>
      </c>
      <c r="B78" s="6" t="s">
        <v>6494</v>
      </c>
      <c r="C78" s="119" t="s">
        <v>6590</v>
      </c>
      <c r="D78" s="30" t="s">
        <v>6682</v>
      </c>
      <c r="E78" s="6" t="s">
        <v>7117</v>
      </c>
      <c r="F78" s="31" t="s">
        <v>4591</v>
      </c>
      <c r="G78" s="6" t="s">
        <v>4231</v>
      </c>
      <c r="H78" s="32">
        <v>83.04</v>
      </c>
      <c r="I78" s="33">
        <v>22.041</v>
      </c>
      <c r="J78" s="33">
        <v>22.041</v>
      </c>
      <c r="K78" s="34">
        <v>0.81</v>
      </c>
      <c r="L78" s="34">
        <v>0.87</v>
      </c>
      <c r="M78" s="7">
        <v>0.54</v>
      </c>
      <c r="N78" s="7">
        <v>0.54</v>
      </c>
      <c r="O78" s="7">
        <v>0.46</v>
      </c>
      <c r="P78" s="7">
        <v>0.46</v>
      </c>
      <c r="Q78" s="35">
        <v>17.853210000000001</v>
      </c>
      <c r="R78" s="35">
        <v>19.17567</v>
      </c>
      <c r="S78" s="35">
        <v>1482.5305584000002</v>
      </c>
      <c r="T78" s="35">
        <v>1592.3476368000001</v>
      </c>
      <c r="U78" s="36">
        <v>2.2097450412894093E-3</v>
      </c>
      <c r="V78" s="37">
        <v>2.3552369700404014E-3</v>
      </c>
      <c r="W78" s="37">
        <v>1.4549192875099211E-4</v>
      </c>
      <c r="X78" s="38">
        <v>4.0020659759777795</v>
      </c>
      <c r="Y78" s="39">
        <v>48194.436126900036</v>
      </c>
      <c r="Z78" s="40">
        <v>2.5434656369858776E-3</v>
      </c>
      <c r="AA78" s="41">
        <v>2.7089313239398393E-3</v>
      </c>
      <c r="AB78" s="41">
        <v>1.6546568695396165E-4</v>
      </c>
      <c r="AC78" s="42">
        <v>0.57289122614040455</v>
      </c>
      <c r="AD78" s="43">
        <v>6898.9791201879152</v>
      </c>
      <c r="AE78" s="40">
        <v>1.9148144862489536E-3</v>
      </c>
      <c r="AF78" s="41">
        <v>2.0422195612589951E-3</v>
      </c>
      <c r="AG78" s="41">
        <v>1.274050750100415E-4</v>
      </c>
      <c r="AH78" s="42">
        <v>0.45375508929387615</v>
      </c>
      <c r="AI78" s="43">
        <v>5464.2953913039037</v>
      </c>
      <c r="AJ78" s="42">
        <v>5.0287122914120603</v>
      </c>
      <c r="AK78" s="31">
        <v>60557.710638391851</v>
      </c>
      <c r="AL78" s="44">
        <f>+$AL$6*W78/H78*10^6</f>
        <v>876.03521646791955</v>
      </c>
      <c r="AM78" s="31">
        <v>177884.046875</v>
      </c>
      <c r="AN78" s="45">
        <f>+AK78/AM78</f>
        <v>0.34043362348814815</v>
      </c>
      <c r="AR78" s="33"/>
    </row>
    <row r="79" spans="1:44">
      <c r="A79" s="6" t="s">
        <v>4372</v>
      </c>
      <c r="B79" s="6" t="s">
        <v>1686</v>
      </c>
      <c r="C79" s="119" t="s">
        <v>2551</v>
      </c>
      <c r="D79" s="30" t="s">
        <v>2371</v>
      </c>
      <c r="E79" s="6" t="s">
        <v>771</v>
      </c>
      <c r="F79" s="31" t="s">
        <v>4581</v>
      </c>
      <c r="G79" s="6" t="s">
        <v>4231</v>
      </c>
      <c r="H79" s="32">
        <v>12.13</v>
      </c>
      <c r="I79" s="33">
        <v>100.187</v>
      </c>
      <c r="J79" s="33">
        <v>100.1874</v>
      </c>
      <c r="K79" s="34">
        <v>0.87</v>
      </c>
      <c r="L79" s="34">
        <v>0.9</v>
      </c>
      <c r="M79" s="7">
        <v>0</v>
      </c>
      <c r="N79" s="7">
        <v>0</v>
      </c>
      <c r="O79" s="7">
        <v>1</v>
      </c>
      <c r="P79" s="7">
        <v>1</v>
      </c>
      <c r="Q79" s="35">
        <v>87.162689999999998</v>
      </c>
      <c r="R79" s="35">
        <v>90.168660000000003</v>
      </c>
      <c r="S79" s="35">
        <v>1057.2834296999999</v>
      </c>
      <c r="T79" s="35">
        <v>1093.7458458000001</v>
      </c>
      <c r="U79" s="36">
        <v>1.5759046602981874E-3</v>
      </c>
      <c r="V79" s="37">
        <v>1.6177564448383198E-3</v>
      </c>
      <c r="W79" s="37">
        <v>4.1851784540132379E-5</v>
      </c>
      <c r="X79" s="38">
        <v>1.1512226443068203</v>
      </c>
      <c r="Y79" s="39">
        <v>94907.060536423771</v>
      </c>
      <c r="Z79" s="40">
        <v>0</v>
      </c>
      <c r="AA79" s="41">
        <v>0</v>
      </c>
      <c r="AB79" s="41">
        <v>0</v>
      </c>
      <c r="AC79" s="42">
        <v>0</v>
      </c>
      <c r="AD79" s="43">
        <v>0</v>
      </c>
      <c r="AE79" s="40">
        <v>2.9686339138900847E-3</v>
      </c>
      <c r="AF79" s="41">
        <v>3.0494613188909192E-3</v>
      </c>
      <c r="AG79" s="41">
        <v>8.0827405000834414E-5</v>
      </c>
      <c r="AH79" s="42">
        <v>0.28786801758607561</v>
      </c>
      <c r="AI79" s="43">
        <v>23731.905819132364</v>
      </c>
      <c r="AJ79" s="42">
        <v>1.4390906618928958</v>
      </c>
      <c r="AK79" s="31">
        <v>118638.96635555613</v>
      </c>
      <c r="AL79" s="44">
        <f>+$AL$6*W79/H79*10^6</f>
        <v>1725.1353891233462</v>
      </c>
      <c r="AM79" s="31">
        <v>351116.5</v>
      </c>
      <c r="AN79" s="45">
        <f>+AK79/AM79</f>
        <v>0.33789060427395501</v>
      </c>
      <c r="AR79" s="33"/>
    </row>
    <row r="80" spans="1:44">
      <c r="A80" s="6" t="s">
        <v>1310</v>
      </c>
      <c r="B80" s="6" t="s">
        <v>1724</v>
      </c>
      <c r="C80" s="119" t="s">
        <v>2770</v>
      </c>
      <c r="D80" s="30" t="s">
        <v>6683</v>
      </c>
      <c r="E80" s="6" t="s">
        <v>808</v>
      </c>
      <c r="F80" s="31" t="s">
        <v>4574</v>
      </c>
      <c r="G80" s="6" t="s">
        <v>4231</v>
      </c>
      <c r="H80" s="32">
        <v>50.01</v>
      </c>
      <c r="I80" s="33">
        <v>32.567</v>
      </c>
      <c r="J80" s="33">
        <v>32.598680000000002</v>
      </c>
      <c r="K80" s="34">
        <v>0.73</v>
      </c>
      <c r="L80" s="34">
        <v>0.77</v>
      </c>
      <c r="M80" s="7">
        <v>0.41</v>
      </c>
      <c r="N80" s="7">
        <v>0.41</v>
      </c>
      <c r="O80" s="7">
        <v>0.59</v>
      </c>
      <c r="P80" s="7">
        <v>0.59</v>
      </c>
      <c r="Q80" s="35">
        <v>23.773910000000001</v>
      </c>
      <c r="R80" s="35">
        <v>25.100983600000003</v>
      </c>
      <c r="S80" s="35">
        <v>1188.9332391</v>
      </c>
      <c r="T80" s="35">
        <v>1255.3001898360001</v>
      </c>
      <c r="U80" s="36">
        <v>1.7721316533001457E-3</v>
      </c>
      <c r="V80" s="37">
        <v>1.8567110267089391E-3</v>
      </c>
      <c r="W80" s="37">
        <v>8.457937340879346E-5</v>
      </c>
      <c r="X80" s="38">
        <v>2.3265361556116138</v>
      </c>
      <c r="Y80" s="39">
        <v>46521.41882846658</v>
      </c>
      <c r="Z80" s="40">
        <v>1.5487088721959517E-3</v>
      </c>
      <c r="AA80" s="41">
        <v>1.621428486525252E-3</v>
      </c>
      <c r="AB80" s="41">
        <v>7.2719614329300273E-5</v>
      </c>
      <c r="AC80" s="42">
        <v>0.25177684742070755</v>
      </c>
      <c r="AD80" s="43">
        <v>5034.5300424056695</v>
      </c>
      <c r="AE80" s="40">
        <v>1.9695848692223529E-3</v>
      </c>
      <c r="AF80" s="41">
        <v>2.0649346815336468E-3</v>
      </c>
      <c r="AG80" s="41">
        <v>9.5349812311293965E-5</v>
      </c>
      <c r="AH80" s="42">
        <v>0.33958978946525897</v>
      </c>
      <c r="AI80" s="43">
        <v>6790.4377017648267</v>
      </c>
      <c r="AJ80" s="42">
        <v>2.9179027924975802</v>
      </c>
      <c r="AK80" s="31">
        <v>58346.386572637079</v>
      </c>
      <c r="AL80" s="44">
        <f>+$AL$6*W80/H80*10^6</f>
        <v>845.62460916610132</v>
      </c>
      <c r="AM80" s="31">
        <v>176423.203125</v>
      </c>
      <c r="AN80" s="45">
        <f>+AK80/AM80</f>
        <v>0.33071832694987002</v>
      </c>
      <c r="AR80" s="33"/>
    </row>
    <row r="81" spans="1:44">
      <c r="A81" s="6" t="s">
        <v>6544</v>
      </c>
      <c r="B81" s="6" t="s">
        <v>6495</v>
      </c>
      <c r="C81" s="119" t="s">
        <v>6591</v>
      </c>
      <c r="D81" s="30" t="s">
        <v>6684</v>
      </c>
      <c r="E81" s="6" t="s">
        <v>7118</v>
      </c>
      <c r="F81" s="31" t="s">
        <v>4585</v>
      </c>
      <c r="G81" s="6" t="s">
        <v>4231</v>
      </c>
      <c r="H81" s="32">
        <v>39.909999999999997</v>
      </c>
      <c r="I81" s="33">
        <v>26.940999999999999</v>
      </c>
      <c r="J81" s="33">
        <v>26.977269999999997</v>
      </c>
      <c r="K81" s="34">
        <v>0.91</v>
      </c>
      <c r="L81" s="34">
        <v>1</v>
      </c>
      <c r="M81" s="7">
        <v>0.43</v>
      </c>
      <c r="N81" s="7">
        <v>0.43</v>
      </c>
      <c r="O81" s="7">
        <v>0.56999999999999995</v>
      </c>
      <c r="P81" s="7">
        <v>0.56999999999999995</v>
      </c>
      <c r="Q81" s="35">
        <v>24.516310000000001</v>
      </c>
      <c r="R81" s="35">
        <v>26.977269999999997</v>
      </c>
      <c r="S81" s="35">
        <v>978.44593209999994</v>
      </c>
      <c r="T81" s="35">
        <v>1076.6628456999997</v>
      </c>
      <c r="U81" s="36">
        <v>1.4583956022877541E-3</v>
      </c>
      <c r="V81" s="37">
        <v>1.5924890268041645E-3</v>
      </c>
      <c r="W81" s="37">
        <v>1.3409342451641037E-4</v>
      </c>
      <c r="X81" s="38">
        <v>3.6885257929183313</v>
      </c>
      <c r="Y81" s="39">
        <v>92421.092280589612</v>
      </c>
      <c r="Z81" s="40">
        <v>1.3366993853766869E-3</v>
      </c>
      <c r="AA81" s="41">
        <v>1.4585271892859574E-3</v>
      </c>
      <c r="AB81" s="41">
        <v>1.2182780390927045E-4</v>
      </c>
      <c r="AC81" s="42">
        <v>0.42180394766072482</v>
      </c>
      <c r="AD81" s="43">
        <v>10568.878668522297</v>
      </c>
      <c r="AE81" s="40">
        <v>1.5659464495017207E-3</v>
      </c>
      <c r="AF81" s="41">
        <v>1.7110444597457572E-3</v>
      </c>
      <c r="AG81" s="41">
        <v>1.4509801024403649E-4</v>
      </c>
      <c r="AH81" s="42">
        <v>0.51676874401947803</v>
      </c>
      <c r="AI81" s="43">
        <v>12948.352393372039</v>
      </c>
      <c r="AJ81" s="42">
        <v>4.6270984845985339</v>
      </c>
      <c r="AK81" s="31">
        <v>115938.32334248396</v>
      </c>
      <c r="AL81" s="44">
        <f>+$AL$6*W81/H81*10^6</f>
        <v>1679.9476887548281</v>
      </c>
      <c r="AM81" s="31">
        <v>351637.90625</v>
      </c>
      <c r="AN81" s="45">
        <f>+AK81/AM81</f>
        <v>0.32970940072671406</v>
      </c>
      <c r="AR81" s="33"/>
    </row>
    <row r="82" spans="1:44">
      <c r="A82" s="6" t="s">
        <v>1068</v>
      </c>
      <c r="B82" s="6" t="s">
        <v>1599</v>
      </c>
      <c r="C82" s="119" t="s">
        <v>2462</v>
      </c>
      <c r="D82" s="30" t="s">
        <v>6685</v>
      </c>
      <c r="E82" s="6" t="s">
        <v>3970</v>
      </c>
      <c r="F82" s="31" t="s">
        <v>4584</v>
      </c>
      <c r="G82" s="6" t="s">
        <v>4231</v>
      </c>
      <c r="H82" s="32">
        <v>29.9</v>
      </c>
      <c r="I82" s="33">
        <v>43.661999999999999</v>
      </c>
      <c r="J82" s="33">
        <v>43.678129999999996</v>
      </c>
      <c r="K82" s="34">
        <v>0.95</v>
      </c>
      <c r="L82" s="34">
        <v>1</v>
      </c>
      <c r="M82" s="7">
        <v>0</v>
      </c>
      <c r="N82" s="7">
        <v>0</v>
      </c>
      <c r="O82" s="7">
        <v>1</v>
      </c>
      <c r="P82" s="7">
        <v>1</v>
      </c>
      <c r="Q82" s="35">
        <v>41.478899999999996</v>
      </c>
      <c r="R82" s="35">
        <v>43.678129999999996</v>
      </c>
      <c r="S82" s="35">
        <v>1240.2191099999998</v>
      </c>
      <c r="T82" s="35">
        <v>1305.9760869999998</v>
      </c>
      <c r="U82" s="36">
        <v>1.8485743939015884E-3</v>
      </c>
      <c r="V82" s="37">
        <v>1.9316656055535892E-3</v>
      </c>
      <c r="W82" s="37">
        <v>8.3091211652000811E-5</v>
      </c>
      <c r="X82" s="38">
        <v>2.2856010907957209</v>
      </c>
      <c r="Y82" s="39">
        <v>76441.508053368598</v>
      </c>
      <c r="Z82" s="40">
        <v>0</v>
      </c>
      <c r="AA82" s="41">
        <v>0</v>
      </c>
      <c r="AB82" s="41">
        <v>0</v>
      </c>
      <c r="AC82" s="42">
        <v>0</v>
      </c>
      <c r="AD82" s="43">
        <v>0</v>
      </c>
      <c r="AE82" s="40">
        <v>3.482279592375018E-3</v>
      </c>
      <c r="AF82" s="41">
        <v>3.6411782280097054E-3</v>
      </c>
      <c r="AG82" s="41">
        <v>1.5889863563468744E-4</v>
      </c>
      <c r="AH82" s="42">
        <v>0.56591987874431227</v>
      </c>
      <c r="AI82" s="43">
        <v>18927.086245629172</v>
      </c>
      <c r="AJ82" s="42">
        <v>2.851520969540033</v>
      </c>
      <c r="AK82" s="31">
        <v>95368.594298997778</v>
      </c>
      <c r="AL82" s="44">
        <f>+$AL$6*W82/H82*10^6</f>
        <v>1389.4851446822879</v>
      </c>
      <c r="AM82" s="31">
        <v>301120.25</v>
      </c>
      <c r="AN82" s="45">
        <f>+AK82/AM82</f>
        <v>0.316712656485234</v>
      </c>
      <c r="AR82" s="33"/>
    </row>
    <row r="83" spans="1:44">
      <c r="A83" s="6" t="s">
        <v>4873</v>
      </c>
      <c r="B83" s="6" t="s">
        <v>4836</v>
      </c>
      <c r="C83" s="119" t="s">
        <v>4956</v>
      </c>
      <c r="D83" s="30" t="s">
        <v>4927</v>
      </c>
      <c r="E83" s="6" t="s">
        <v>4908</v>
      </c>
      <c r="F83" s="31" t="s">
        <v>4582</v>
      </c>
      <c r="G83" s="6" t="s">
        <v>4233</v>
      </c>
      <c r="H83" s="32">
        <v>23.62</v>
      </c>
      <c r="I83" s="33">
        <v>54.667000000000002</v>
      </c>
      <c r="J83" s="33">
        <v>57.098889999999997</v>
      </c>
      <c r="K83" s="34">
        <v>0.88</v>
      </c>
      <c r="L83" s="34">
        <v>0.88</v>
      </c>
      <c r="M83" s="7">
        <v>0</v>
      </c>
      <c r="N83" s="7">
        <v>0</v>
      </c>
      <c r="O83" s="7">
        <v>1</v>
      </c>
      <c r="P83" s="7">
        <v>1</v>
      </c>
      <c r="Q83" s="35">
        <v>48.106960000000001</v>
      </c>
      <c r="R83" s="35">
        <v>50.247023200000001</v>
      </c>
      <c r="S83" s="35">
        <v>1136.2863952</v>
      </c>
      <c r="T83" s="35">
        <v>1186.8346879840001</v>
      </c>
      <c r="U83" s="36">
        <v>1.6936603519239928E-3</v>
      </c>
      <c r="V83" s="37">
        <v>1.7554438929451997E-3</v>
      </c>
      <c r="W83" s="37">
        <v>6.1783541021206935E-5</v>
      </c>
      <c r="X83" s="38">
        <v>1.6994881401262172</v>
      </c>
      <c r="Y83" s="39">
        <v>71951.233705597682</v>
      </c>
      <c r="Z83" s="40">
        <v>0</v>
      </c>
      <c r="AA83" s="41">
        <v>0</v>
      </c>
      <c r="AB83" s="41">
        <v>0</v>
      </c>
      <c r="AC83" s="42">
        <v>0</v>
      </c>
      <c r="AD83" s="43">
        <v>0</v>
      </c>
      <c r="AE83" s="40">
        <v>3.190457954722481E-3</v>
      </c>
      <c r="AF83" s="41">
        <v>3.3090013432489703E-3</v>
      </c>
      <c r="AG83" s="41">
        <v>1.1854338852648923E-4</v>
      </c>
      <c r="AH83" s="42">
        <v>0.42219405970913099</v>
      </c>
      <c r="AI83" s="43">
        <v>17874.430978371336</v>
      </c>
      <c r="AJ83" s="42">
        <v>2.1216821998353481</v>
      </c>
      <c r="AK83" s="31">
        <v>89825.664683969022</v>
      </c>
      <c r="AL83" s="44">
        <f>+$AL$6*W83/H83*10^6</f>
        <v>1307.8649665793171</v>
      </c>
      <c r="AM83" s="31">
        <v>286973.75</v>
      </c>
      <c r="AN83" s="45">
        <f>+AK83/AM83</f>
        <v>0.31301003901565572</v>
      </c>
      <c r="AR83" s="33"/>
    </row>
    <row r="84" spans="1:44">
      <c r="A84" s="6" t="s">
        <v>6545</v>
      </c>
      <c r="B84" s="6" t="s">
        <v>6496</v>
      </c>
      <c r="C84" s="119" t="s">
        <v>6592</v>
      </c>
      <c r="D84" s="30" t="s">
        <v>6686</v>
      </c>
      <c r="E84" s="6" t="s">
        <v>7119</v>
      </c>
      <c r="F84" s="31" t="s">
        <v>4581</v>
      </c>
      <c r="G84" s="6" t="s">
        <v>4233</v>
      </c>
      <c r="H84" s="32">
        <v>15.84</v>
      </c>
      <c r="I84" s="33">
        <v>87.382999999999996</v>
      </c>
      <c r="J84" s="33">
        <v>91.090299999999999</v>
      </c>
      <c r="K84" s="34">
        <v>1</v>
      </c>
      <c r="L84" s="34">
        <v>1</v>
      </c>
      <c r="M84" s="7">
        <v>1</v>
      </c>
      <c r="N84" s="7">
        <v>1</v>
      </c>
      <c r="O84" s="7">
        <v>0</v>
      </c>
      <c r="P84" s="7">
        <v>0</v>
      </c>
      <c r="Q84" s="35">
        <v>87.382999999999996</v>
      </c>
      <c r="R84" s="35">
        <v>91.090299999999999</v>
      </c>
      <c r="S84" s="35">
        <v>1384.14672</v>
      </c>
      <c r="T84" s="35">
        <v>1442.8703519999999</v>
      </c>
      <c r="U84" s="36">
        <v>2.0631017240130027E-3</v>
      </c>
      <c r="V84" s="37">
        <v>2.1341455329659501E-3</v>
      </c>
      <c r="W84" s="37">
        <v>7.1043808952947398E-5</v>
      </c>
      <c r="X84" s="38">
        <v>1.9542115707399166</v>
      </c>
      <c r="Y84" s="39">
        <v>123371.94259721696</v>
      </c>
      <c r="Z84" s="40">
        <v>4.3975480014615638E-3</v>
      </c>
      <c r="AA84" s="41">
        <v>4.5456255472832953E-3</v>
      </c>
      <c r="AB84" s="41">
        <v>1.4807754582173149E-4</v>
      </c>
      <c r="AC84" s="42">
        <v>0.5126883304408425</v>
      </c>
      <c r="AD84" s="43">
        <v>32366.687527830964</v>
      </c>
      <c r="AE84" s="40">
        <v>0</v>
      </c>
      <c r="AF84" s="41">
        <v>0</v>
      </c>
      <c r="AG84" s="41">
        <v>0</v>
      </c>
      <c r="AH84" s="42">
        <v>0</v>
      </c>
      <c r="AI84" s="43">
        <v>0</v>
      </c>
      <c r="AJ84" s="42">
        <v>2.4668999011807591</v>
      </c>
      <c r="AK84" s="31">
        <v>155738.63012504793</v>
      </c>
      <c r="AL84" s="44">
        <f>+$AL$6*W84/H84*10^6</f>
        <v>2242.5444745248546</v>
      </c>
      <c r="AM84" s="31">
        <v>508146.6875</v>
      </c>
      <c r="AN84" s="45">
        <f>+AK84/AM84</f>
        <v>0.30648360789530471</v>
      </c>
      <c r="AR84" s="33"/>
    </row>
    <row r="85" spans="1:44">
      <c r="A85" s="6" t="s">
        <v>6546</v>
      </c>
      <c r="B85" s="6" t="s">
        <v>6497</v>
      </c>
      <c r="C85" s="119" t="s">
        <v>6593</v>
      </c>
      <c r="D85" s="30" t="s">
        <v>6687</v>
      </c>
      <c r="E85" s="6" t="s">
        <v>7120</v>
      </c>
      <c r="F85" s="31" t="s">
        <v>4575</v>
      </c>
      <c r="G85" s="6" t="s">
        <v>4231</v>
      </c>
      <c r="H85" s="32">
        <v>20.2</v>
      </c>
      <c r="I85" s="33">
        <v>32.255000000000003</v>
      </c>
      <c r="J85" s="33">
        <v>32.648099999999999</v>
      </c>
      <c r="K85" s="34">
        <v>0.94</v>
      </c>
      <c r="L85" s="34">
        <v>1</v>
      </c>
      <c r="M85" s="7">
        <v>1</v>
      </c>
      <c r="N85" s="7">
        <v>1</v>
      </c>
      <c r="O85" s="7">
        <v>0</v>
      </c>
      <c r="P85" s="7">
        <v>0</v>
      </c>
      <c r="Q85" s="35">
        <v>30.319700000000001</v>
      </c>
      <c r="R85" s="35">
        <v>32.648099999999999</v>
      </c>
      <c r="S85" s="35">
        <v>612.45794000000001</v>
      </c>
      <c r="T85" s="35">
        <v>659.49162000000001</v>
      </c>
      <c r="U85" s="36">
        <v>9.1288229321487844E-4</v>
      </c>
      <c r="V85" s="37">
        <v>9.7545222472731068E-4</v>
      </c>
      <c r="W85" s="37">
        <v>6.2569931512432243E-5</v>
      </c>
      <c r="X85" s="38">
        <v>1.7211194887225483</v>
      </c>
      <c r="Y85" s="39">
        <v>85203.935085274672</v>
      </c>
      <c r="Z85" s="40">
        <v>1.9458292615296348E-3</v>
      </c>
      <c r="AA85" s="41">
        <v>2.0776655033045181E-3</v>
      </c>
      <c r="AB85" s="41">
        <v>1.3183624177488329E-4</v>
      </c>
      <c r="AC85" s="42">
        <v>0.45645612447232153</v>
      </c>
      <c r="AD85" s="43">
        <v>22596.837845164435</v>
      </c>
      <c r="AE85" s="40">
        <v>0</v>
      </c>
      <c r="AF85" s="41">
        <v>0</v>
      </c>
      <c r="AG85" s="41">
        <v>0</v>
      </c>
      <c r="AH85" s="42">
        <v>0</v>
      </c>
      <c r="AI85" s="43">
        <v>0</v>
      </c>
      <c r="AJ85" s="42">
        <v>2.17757561319487</v>
      </c>
      <c r="AK85" s="31">
        <v>107800.77293043911</v>
      </c>
      <c r="AL85" s="44">
        <f>+$AL$6*W85/H85*10^6</f>
        <v>1548.7606810007983</v>
      </c>
      <c r="AM85" s="31">
        <v>372931.6875</v>
      </c>
      <c r="AN85" s="45">
        <f>+AK85/AM85</f>
        <v>0.28906305509488012</v>
      </c>
      <c r="AR85" s="33"/>
    </row>
    <row r="86" spans="1:44">
      <c r="A86" s="6" t="s">
        <v>1493</v>
      </c>
      <c r="B86" s="6" t="s">
        <v>2307</v>
      </c>
      <c r="C86" s="119" t="s">
        <v>2949</v>
      </c>
      <c r="D86" s="30" t="s">
        <v>2397</v>
      </c>
      <c r="E86" s="6" t="s">
        <v>5730</v>
      </c>
      <c r="F86" s="31" t="s">
        <v>4576</v>
      </c>
      <c r="G86" s="6" t="s">
        <v>4231</v>
      </c>
      <c r="H86" s="32">
        <v>43.28</v>
      </c>
      <c r="I86" s="33">
        <v>53.578000000000003</v>
      </c>
      <c r="J86" s="33">
        <v>53.892949999999999</v>
      </c>
      <c r="K86" s="34">
        <v>0.82</v>
      </c>
      <c r="L86" s="34">
        <v>0.88</v>
      </c>
      <c r="M86" s="7">
        <v>1</v>
      </c>
      <c r="N86" s="7">
        <v>1</v>
      </c>
      <c r="O86" s="7">
        <v>0</v>
      </c>
      <c r="P86" s="7">
        <v>0</v>
      </c>
      <c r="Q86" s="35">
        <v>43.933959999999999</v>
      </c>
      <c r="R86" s="35">
        <v>47.425795999999998</v>
      </c>
      <c r="S86" s="35">
        <v>1901.4617888</v>
      </c>
      <c r="T86" s="35">
        <v>2052.58845088</v>
      </c>
      <c r="U86" s="36">
        <v>2.8341714342379315E-3</v>
      </c>
      <c r="V86" s="37">
        <v>3.0359778807507519E-3</v>
      </c>
      <c r="W86" s="37">
        <v>2.0180644651282033E-4</v>
      </c>
      <c r="X86" s="38">
        <v>5.5511169606130499</v>
      </c>
      <c r="Y86" s="39">
        <v>128260.55823967306</v>
      </c>
      <c r="Z86" s="40">
        <v>6.0411005339036381E-3</v>
      </c>
      <c r="AA86" s="41">
        <v>6.4664843154104605E-3</v>
      </c>
      <c r="AB86" s="41">
        <v>4.2538378150682246E-4</v>
      </c>
      <c r="AC86" s="42">
        <v>1.4728046681696063</v>
      </c>
      <c r="AD86" s="43">
        <v>34029.682721109202</v>
      </c>
      <c r="AE86" s="40">
        <v>0</v>
      </c>
      <c r="AF86" s="41">
        <v>0</v>
      </c>
      <c r="AG86" s="41">
        <v>0</v>
      </c>
      <c r="AH86" s="42">
        <v>0</v>
      </c>
      <c r="AI86" s="43">
        <v>0</v>
      </c>
      <c r="AJ86" s="42">
        <v>7.0239216287826558</v>
      </c>
      <c r="AK86" s="31">
        <v>162290.24096078228</v>
      </c>
      <c r="AL86" s="44">
        <f>+$AL$6*W86/H86*10^6</f>
        <v>2331.4053432627115</v>
      </c>
      <c r="AM86" s="31">
        <v>585513.375</v>
      </c>
      <c r="AN86" s="45">
        <f>+AK86/AM86</f>
        <v>0.27717597563126933</v>
      </c>
      <c r="AR86" s="33"/>
    </row>
    <row r="87" spans="1:44">
      <c r="A87" s="6" t="s">
        <v>4361</v>
      </c>
      <c r="B87" s="6" t="s">
        <v>1675</v>
      </c>
      <c r="C87" s="119" t="s">
        <v>5155</v>
      </c>
      <c r="D87" s="30" t="s">
        <v>6688</v>
      </c>
      <c r="E87" s="6" t="s">
        <v>760</v>
      </c>
      <c r="F87" s="31" t="s">
        <v>4590</v>
      </c>
      <c r="G87" s="6" t="s">
        <v>4231</v>
      </c>
      <c r="H87" s="32">
        <v>5.2</v>
      </c>
      <c r="I87" s="33">
        <v>209.20400000000001</v>
      </c>
      <c r="J87" s="33">
        <v>212.76479999999998</v>
      </c>
      <c r="K87" s="34">
        <v>0.48</v>
      </c>
      <c r="L87" s="34">
        <v>0.49</v>
      </c>
      <c r="M87" s="7">
        <v>0.33</v>
      </c>
      <c r="N87" s="7">
        <v>0.33</v>
      </c>
      <c r="O87" s="7">
        <v>0.67</v>
      </c>
      <c r="P87" s="7">
        <v>0.67</v>
      </c>
      <c r="Q87" s="35">
        <v>100.41792</v>
      </c>
      <c r="R87" s="35">
        <v>104.25475199999998</v>
      </c>
      <c r="S87" s="35">
        <v>522.17318399999999</v>
      </c>
      <c r="T87" s="35">
        <v>542.12471039999991</v>
      </c>
      <c r="U87" s="36">
        <v>7.7831083986801557E-4</v>
      </c>
      <c r="V87" s="37">
        <v>8.0185515448904252E-4</v>
      </c>
      <c r="W87" s="37">
        <v>2.3544314621026948E-5</v>
      </c>
      <c r="X87" s="38">
        <v>0.64763661655619909</v>
      </c>
      <c r="Y87" s="39">
        <v>124545.50318388444</v>
      </c>
      <c r="Z87" s="40">
        <v>5.4746576415416932E-4</v>
      </c>
      <c r="AA87" s="41">
        <v>5.6361103885553619E-4</v>
      </c>
      <c r="AB87" s="41">
        <v>1.6145274701366867E-5</v>
      </c>
      <c r="AC87" s="42">
        <v>5.5899723926527735E-2</v>
      </c>
      <c r="AD87" s="43">
        <v>10749.946908947641</v>
      </c>
      <c r="AE87" s="40">
        <v>9.8232361938062666E-4</v>
      </c>
      <c r="AF87" s="41">
        <v>1.012699786049717E-3</v>
      </c>
      <c r="AG87" s="41">
        <v>3.0376166669090349E-5</v>
      </c>
      <c r="AH87" s="42">
        <v>0.10818517408550965</v>
      </c>
      <c r="AI87" s="43">
        <v>20804.841170290318</v>
      </c>
      <c r="AJ87" s="42">
        <v>0.81172151456823649</v>
      </c>
      <c r="AK87" s="31">
        <v>156100.2912631224</v>
      </c>
      <c r="AL87" s="44">
        <f>+$AL$6*W87/H87*10^6</f>
        <v>2263.8764058679758</v>
      </c>
      <c r="AM87" s="31">
        <v>581861.125</v>
      </c>
      <c r="AN87" s="45">
        <f>+AK87/AM87</f>
        <v>0.26827757441798916</v>
      </c>
      <c r="AR87" s="33"/>
    </row>
    <row r="88" spans="1:44">
      <c r="A88" s="6" t="s">
        <v>3498</v>
      </c>
      <c r="B88" s="6" t="s">
        <v>252</v>
      </c>
      <c r="C88" s="119" t="s">
        <v>562</v>
      </c>
      <c r="D88" s="30" t="s">
        <v>6689</v>
      </c>
      <c r="E88" s="6" t="s">
        <v>2589</v>
      </c>
      <c r="F88" s="31" t="s">
        <v>4586</v>
      </c>
      <c r="G88" s="6" t="s">
        <v>4231</v>
      </c>
      <c r="H88" s="32">
        <v>5.37</v>
      </c>
      <c r="I88" s="33">
        <v>67.222999999999999</v>
      </c>
      <c r="J88" s="33">
        <v>67.246709999999993</v>
      </c>
      <c r="K88" s="34">
        <v>0.86</v>
      </c>
      <c r="L88" s="34">
        <v>0.9</v>
      </c>
      <c r="M88" s="7">
        <v>0</v>
      </c>
      <c r="N88" s="7">
        <v>0</v>
      </c>
      <c r="O88" s="7">
        <v>1</v>
      </c>
      <c r="P88" s="7">
        <v>1</v>
      </c>
      <c r="Q88" s="35">
        <v>57.811779999999999</v>
      </c>
      <c r="R88" s="35">
        <v>60.522038999999992</v>
      </c>
      <c r="S88" s="35">
        <v>310.44925860000001</v>
      </c>
      <c r="T88" s="35">
        <v>325.00334942999996</v>
      </c>
      <c r="U88" s="36">
        <v>4.6273158140071926E-4</v>
      </c>
      <c r="V88" s="37">
        <v>4.8071155209723662E-4</v>
      </c>
      <c r="W88" s="37">
        <v>1.7979970696517359E-5</v>
      </c>
      <c r="X88" s="38">
        <v>0.49457746275921127</v>
      </c>
      <c r="Y88" s="39">
        <v>92100.086174899669</v>
      </c>
      <c r="Z88" s="40">
        <v>0</v>
      </c>
      <c r="AA88" s="41">
        <v>0</v>
      </c>
      <c r="AB88" s="41">
        <v>0</v>
      </c>
      <c r="AC88" s="42">
        <v>0</v>
      </c>
      <c r="AD88" s="43">
        <v>0</v>
      </c>
      <c r="AE88" s="40">
        <v>8.7167751970112345E-4</v>
      </c>
      <c r="AF88" s="41">
        <v>9.061384291447188E-4</v>
      </c>
      <c r="AG88" s="41">
        <v>3.4460909443595348E-5</v>
      </c>
      <c r="AH88" s="42">
        <v>0.12273304686249242</v>
      </c>
      <c r="AI88" s="43">
        <v>22855.315989290953</v>
      </c>
      <c r="AJ88" s="42">
        <v>0.61731050962170375</v>
      </c>
      <c r="AK88" s="31">
        <v>114955.40216419063</v>
      </c>
      <c r="AL88" s="44">
        <f>+$AL$6*W88/H88*10^6</f>
        <v>1674.1127277949124</v>
      </c>
      <c r="AM88" s="31">
        <v>440779.6875</v>
      </c>
      <c r="AN88" s="45">
        <f>+AK88/AM88</f>
        <v>0.26080013536057201</v>
      </c>
      <c r="AR88" s="33"/>
    </row>
    <row r="89" spans="1:44">
      <c r="A89" s="6" t="s">
        <v>6547</v>
      </c>
      <c r="B89" s="6" t="s">
        <v>6498</v>
      </c>
      <c r="C89" s="119" t="s">
        <v>6594</v>
      </c>
      <c r="D89" s="30" t="s">
        <v>6690</v>
      </c>
      <c r="E89" s="6" t="s">
        <v>7121</v>
      </c>
      <c r="F89" s="31" t="s">
        <v>4580</v>
      </c>
      <c r="G89" s="6" t="s">
        <v>4231</v>
      </c>
      <c r="H89" s="32">
        <v>13.52</v>
      </c>
      <c r="I89" s="33">
        <v>35.435000000000002</v>
      </c>
      <c r="J89" s="33">
        <v>34.781009999999995</v>
      </c>
      <c r="K89" s="34">
        <v>0.82</v>
      </c>
      <c r="L89" s="34">
        <v>0.88</v>
      </c>
      <c r="M89" s="7">
        <v>0.75</v>
      </c>
      <c r="N89" s="7">
        <v>0.75</v>
      </c>
      <c r="O89" s="7">
        <v>0.25</v>
      </c>
      <c r="P89" s="7">
        <v>0.25</v>
      </c>
      <c r="Q89" s="35">
        <v>29.056699999999999</v>
      </c>
      <c r="R89" s="35">
        <v>30.607288799999996</v>
      </c>
      <c r="S89" s="35">
        <v>392.84658399999995</v>
      </c>
      <c r="T89" s="35">
        <v>413.81054457599993</v>
      </c>
      <c r="U89" s="36">
        <v>5.8554664257198027E-4</v>
      </c>
      <c r="V89" s="37">
        <v>6.1206602795389438E-4</v>
      </c>
      <c r="W89" s="37">
        <v>2.651938538191412E-5</v>
      </c>
      <c r="X89" s="38">
        <v>0.7294722865516845</v>
      </c>
      <c r="Y89" s="39">
        <v>53955.050780450038</v>
      </c>
      <c r="Z89" s="40">
        <v>9.360794372742881E-4</v>
      </c>
      <c r="AA89" s="41">
        <v>9.7775301531035155E-4</v>
      </c>
      <c r="AB89" s="41">
        <v>4.1673578036063451E-5</v>
      </c>
      <c r="AC89" s="42">
        <v>0.14428627262993157</v>
      </c>
      <c r="AD89" s="43">
        <v>10672.061585054111</v>
      </c>
      <c r="AE89" s="40">
        <v>2.7575805584817962E-4</v>
      </c>
      <c r="AF89" s="41">
        <v>2.8843520957803166E-4</v>
      </c>
      <c r="AG89" s="41">
        <v>1.2677153729852037E-5</v>
      </c>
      <c r="AH89" s="42">
        <v>4.5149873521347826E-2</v>
      </c>
      <c r="AI89" s="43">
        <v>3339.487686490224</v>
      </c>
      <c r="AJ89" s="42">
        <v>0.91890843270296385</v>
      </c>
      <c r="AK89" s="31">
        <v>67966.600051994363</v>
      </c>
      <c r="AL89" s="44">
        <f>+$AL$6*W89/H89*10^6</f>
        <v>980.7465008104333</v>
      </c>
      <c r="AM89" s="31">
        <v>263239.15625</v>
      </c>
      <c r="AN89" s="45">
        <f>+AK89/AM89</f>
        <v>0.25819335170428076</v>
      </c>
      <c r="AR89" s="33"/>
    </row>
    <row r="90" spans="1:44">
      <c r="A90" s="6" t="s">
        <v>1503</v>
      </c>
      <c r="B90" s="6" t="s">
        <v>2316</v>
      </c>
      <c r="C90" s="119" t="s">
        <v>2959</v>
      </c>
      <c r="D90" s="30" t="s">
        <v>2398</v>
      </c>
      <c r="E90" s="6" t="s">
        <v>975</v>
      </c>
      <c r="F90" s="31" t="s">
        <v>4586</v>
      </c>
      <c r="G90" s="6" t="s">
        <v>4231</v>
      </c>
      <c r="H90" s="32">
        <v>26.6</v>
      </c>
      <c r="I90" s="33">
        <v>69.707999999999998</v>
      </c>
      <c r="J90" s="33">
        <v>69.517899999999997</v>
      </c>
      <c r="K90" s="34">
        <v>0.85</v>
      </c>
      <c r="L90" s="34">
        <v>0.9</v>
      </c>
      <c r="M90" s="7">
        <v>1</v>
      </c>
      <c r="N90" s="7">
        <v>1</v>
      </c>
      <c r="O90" s="7">
        <v>0</v>
      </c>
      <c r="P90" s="7">
        <v>0</v>
      </c>
      <c r="Q90" s="35">
        <v>59.251799999999996</v>
      </c>
      <c r="R90" s="35">
        <v>62.566110000000002</v>
      </c>
      <c r="S90" s="35">
        <v>1576.09788</v>
      </c>
      <c r="T90" s="35">
        <v>1664.2585260000001</v>
      </c>
      <c r="U90" s="36">
        <v>2.3492092322707227E-3</v>
      </c>
      <c r="V90" s="37">
        <v>2.4616001666679173E-3</v>
      </c>
      <c r="W90" s="37">
        <v>1.1239093439719457E-4</v>
      </c>
      <c r="X90" s="38">
        <v>3.0915524896861051</v>
      </c>
      <c r="Y90" s="39">
        <v>116223.77780774829</v>
      </c>
      <c r="Z90" s="40">
        <v>5.0073926283637094E-3</v>
      </c>
      <c r="AA90" s="41">
        <v>5.2430878925355034E-3</v>
      </c>
      <c r="AB90" s="41">
        <v>2.3569526417179399E-4</v>
      </c>
      <c r="AC90" s="42">
        <v>0.81604682742733881</v>
      </c>
      <c r="AD90" s="43">
        <v>30678.452158922508</v>
      </c>
      <c r="AE90" s="40">
        <v>0</v>
      </c>
      <c r="AF90" s="41">
        <v>0</v>
      </c>
      <c r="AG90" s="41">
        <v>0</v>
      </c>
      <c r="AH90" s="42">
        <v>0</v>
      </c>
      <c r="AI90" s="43">
        <v>0</v>
      </c>
      <c r="AJ90" s="42">
        <v>3.9075993171134438</v>
      </c>
      <c r="AK90" s="31">
        <v>146902.2299666708</v>
      </c>
      <c r="AL90" s="44">
        <f>+$AL$6*W90/H90*10^6</f>
        <v>2112.6115488194469</v>
      </c>
      <c r="AM90" s="31">
        <v>607304.1875</v>
      </c>
      <c r="AN90" s="45">
        <f>+AK90/AM90</f>
        <v>0.24189233828833231</v>
      </c>
      <c r="AR90" s="33"/>
    </row>
    <row r="91" spans="1:44">
      <c r="A91" s="6" t="s">
        <v>6548</v>
      </c>
      <c r="B91" s="6" t="s">
        <v>6499</v>
      </c>
      <c r="C91" s="119" t="s">
        <v>6595</v>
      </c>
      <c r="D91" s="30" t="s">
        <v>6691</v>
      </c>
      <c r="E91" s="6" t="s">
        <v>7122</v>
      </c>
      <c r="F91" s="31" t="s">
        <v>4581</v>
      </c>
      <c r="G91" s="6" t="s">
        <v>4231</v>
      </c>
      <c r="H91" s="32">
        <v>34.81</v>
      </c>
      <c r="I91" s="33">
        <v>41.935000000000002</v>
      </c>
      <c r="J91" s="33">
        <v>42.61533</v>
      </c>
      <c r="K91" s="34">
        <v>0.85</v>
      </c>
      <c r="L91" s="34">
        <v>0.86</v>
      </c>
      <c r="M91" s="7">
        <v>0.51</v>
      </c>
      <c r="N91" s="7">
        <v>0.51</v>
      </c>
      <c r="O91" s="7">
        <v>0.49</v>
      </c>
      <c r="P91" s="7">
        <v>0.49</v>
      </c>
      <c r="Q91" s="35">
        <v>35.644750000000002</v>
      </c>
      <c r="R91" s="35">
        <v>36.649183800000003</v>
      </c>
      <c r="S91" s="35">
        <v>1240.7937475000001</v>
      </c>
      <c r="T91" s="35">
        <v>1275.7580880780001</v>
      </c>
      <c r="U91" s="36">
        <v>1.8494309039809051E-3</v>
      </c>
      <c r="V91" s="37">
        <v>1.8869702472179184E-3</v>
      </c>
      <c r="W91" s="37">
        <v>3.7539343237013309E-5</v>
      </c>
      <c r="X91" s="38">
        <v>1.0325997436361436</v>
      </c>
      <c r="Y91" s="39">
        <v>29663.882322210386</v>
      </c>
      <c r="Z91" s="40">
        <v>2.0104729453231385E-3</v>
      </c>
      <c r="AA91" s="41">
        <v>2.0497686851309919E-3</v>
      </c>
      <c r="AB91" s="41">
        <v>3.9295739807853388E-5</v>
      </c>
      <c r="AC91" s="42">
        <v>0.13605349226803204</v>
      </c>
      <c r="AD91" s="43">
        <v>3908.4599904634315</v>
      </c>
      <c r="AE91" s="40">
        <v>1.7071075974472191E-3</v>
      </c>
      <c r="AF91" s="41">
        <v>1.7428945936843042E-3</v>
      </c>
      <c r="AG91" s="41">
        <v>3.5786996237085122E-5</v>
      </c>
      <c r="AH91" s="42">
        <v>0.12745592490596092</v>
      </c>
      <c r="AI91" s="43">
        <v>3661.474429932804</v>
      </c>
      <c r="AJ91" s="42">
        <v>1.2961091608101367</v>
      </c>
      <c r="AK91" s="31">
        <v>37233.816742606621</v>
      </c>
      <c r="AL91" s="44">
        <f>+$AL$6*W91/H91*10^6</f>
        <v>539.2034363259595</v>
      </c>
      <c r="AM91" s="31">
        <v>155328.25</v>
      </c>
      <c r="AN91" s="45">
        <f>+AK91/AM91</f>
        <v>0.23971052749648966</v>
      </c>
      <c r="AR91" s="33"/>
    </row>
    <row r="92" spans="1:44">
      <c r="A92" s="6" t="s">
        <v>1326</v>
      </c>
      <c r="B92" s="6" t="s">
        <v>1740</v>
      </c>
      <c r="C92" s="119" t="s">
        <v>2785</v>
      </c>
      <c r="D92" s="30" t="s">
        <v>6692</v>
      </c>
      <c r="E92" s="6" t="s">
        <v>823</v>
      </c>
      <c r="F92" s="31" t="s">
        <v>4578</v>
      </c>
      <c r="G92" s="6" t="s">
        <v>4231</v>
      </c>
      <c r="H92" s="32">
        <v>94.73</v>
      </c>
      <c r="I92" s="33">
        <v>18.701000000000001</v>
      </c>
      <c r="J92" s="33">
        <v>18.644780000000001</v>
      </c>
      <c r="K92" s="34">
        <v>0.78</v>
      </c>
      <c r="L92" s="34">
        <v>0.8</v>
      </c>
      <c r="M92" s="7">
        <v>0.45</v>
      </c>
      <c r="N92" s="7">
        <v>0.45</v>
      </c>
      <c r="O92" s="7">
        <v>0.55000000000000004</v>
      </c>
      <c r="P92" s="7">
        <v>0.55000000000000004</v>
      </c>
      <c r="Q92" s="35">
        <v>14.586780000000001</v>
      </c>
      <c r="R92" s="35">
        <v>14.915824000000001</v>
      </c>
      <c r="S92" s="35">
        <v>1381.8056694000002</v>
      </c>
      <c r="T92" s="35">
        <v>1412.9760075200002</v>
      </c>
      <c r="U92" s="36">
        <v>2.0596123355984125E-3</v>
      </c>
      <c r="V92" s="37">
        <v>2.0899288910171403E-3</v>
      </c>
      <c r="W92" s="37">
        <v>3.0316555418727787E-5</v>
      </c>
      <c r="X92" s="38">
        <v>0.83392155146824876</v>
      </c>
      <c r="Y92" s="39">
        <v>8803.1410479071965</v>
      </c>
      <c r="Z92" s="40">
        <v>1.9755496309995253E-3</v>
      </c>
      <c r="AA92" s="41">
        <v>2.0031508186860092E-3</v>
      </c>
      <c r="AB92" s="41">
        <v>2.7601187686483904E-5</v>
      </c>
      <c r="AC92" s="42">
        <v>9.5563488404945149E-2</v>
      </c>
      <c r="AD92" s="43">
        <v>1008.7985686154876</v>
      </c>
      <c r="AE92" s="40">
        <v>2.1339040048728546E-3</v>
      </c>
      <c r="AF92" s="41">
        <v>2.166726971169302E-3</v>
      </c>
      <c r="AG92" s="41">
        <v>3.2822966296447431E-5</v>
      </c>
      <c r="AH92" s="42">
        <v>0.11689948772888792</v>
      </c>
      <c r="AI92" s="43">
        <v>1234.0281613943619</v>
      </c>
      <c r="AJ92" s="42">
        <v>1.0463845276020818</v>
      </c>
      <c r="AK92" s="31">
        <v>11045.967777917047</v>
      </c>
      <c r="AL92" s="44">
        <f>+$AL$6*W92/H92*10^6</f>
        <v>160.01559916989225</v>
      </c>
      <c r="AM92" s="31">
        <v>46694.1484375</v>
      </c>
      <c r="AN92" s="45">
        <f>+AK92/AM92</f>
        <v>0.23656000050417553</v>
      </c>
      <c r="AR92" s="33"/>
    </row>
    <row r="93" spans="1:44">
      <c r="A93" s="6" t="s">
        <v>1026</v>
      </c>
      <c r="B93" s="6" t="s">
        <v>1557</v>
      </c>
      <c r="C93" s="119" t="s">
        <v>2420</v>
      </c>
      <c r="D93" s="30" t="s">
        <v>6693</v>
      </c>
      <c r="E93" s="6" t="s">
        <v>3929</v>
      </c>
      <c r="F93" s="31" t="s">
        <v>4574</v>
      </c>
      <c r="G93" s="6" t="s">
        <v>4231</v>
      </c>
      <c r="H93" s="32">
        <v>53.27</v>
      </c>
      <c r="I93" s="33">
        <v>46.731000000000002</v>
      </c>
      <c r="J93" s="33">
        <v>48.10877</v>
      </c>
      <c r="K93" s="34">
        <v>0.86</v>
      </c>
      <c r="L93" s="34">
        <v>0.89</v>
      </c>
      <c r="M93" s="7">
        <v>0.69</v>
      </c>
      <c r="N93" s="7">
        <v>0.69</v>
      </c>
      <c r="O93" s="7">
        <v>0.31</v>
      </c>
      <c r="P93" s="7">
        <v>0.31</v>
      </c>
      <c r="Q93" s="35">
        <v>40.188659999999999</v>
      </c>
      <c r="R93" s="35">
        <v>42.816805299999999</v>
      </c>
      <c r="S93" s="35">
        <v>2140.8499182</v>
      </c>
      <c r="T93" s="35">
        <v>2280.8512183309999</v>
      </c>
      <c r="U93" s="36">
        <v>3.1909848091042805E-3</v>
      </c>
      <c r="V93" s="37">
        <v>3.3736007065457035E-3</v>
      </c>
      <c r="W93" s="37">
        <v>1.8261589744142295E-4</v>
      </c>
      <c r="X93" s="38">
        <v>5.0232399563125787</v>
      </c>
      <c r="Y93" s="39">
        <v>94297.727732543251</v>
      </c>
      <c r="Z93" s="40">
        <v>4.6931428574671597E-3</v>
      </c>
      <c r="AA93" s="41">
        <v>4.958067044434189E-3</v>
      </c>
      <c r="AB93" s="41">
        <v>2.6492418696702925E-4</v>
      </c>
      <c r="AC93" s="42">
        <v>0.91724601698247965</v>
      </c>
      <c r="AD93" s="43">
        <v>17218.810155481126</v>
      </c>
      <c r="AE93" s="40">
        <v>1.8634302239952845E-3</v>
      </c>
      <c r="AF93" s="41">
        <v>1.9713573800145983E-3</v>
      </c>
      <c r="AG93" s="41">
        <v>1.0792715601931385E-4</v>
      </c>
      <c r="AH93" s="42">
        <v>0.38438418809390495</v>
      </c>
      <c r="AI93" s="43">
        <v>7215.7722563150919</v>
      </c>
      <c r="AJ93" s="42">
        <v>6.3248701613889633</v>
      </c>
      <c r="AK93" s="31">
        <v>118732.31014433947</v>
      </c>
      <c r="AL93" s="44">
        <f>+$AL$6*W93/H93*10^6</f>
        <v>1714.0594841507691</v>
      </c>
      <c r="AM93" s="31">
        <v>505588.0625</v>
      </c>
      <c r="AN93" s="45">
        <f>+AK93/AM93</f>
        <v>0.23484001888264414</v>
      </c>
      <c r="AR93" s="33"/>
    </row>
    <row r="94" spans="1:44">
      <c r="A94" s="6" t="s">
        <v>5544</v>
      </c>
      <c r="B94" s="6" t="s">
        <v>5515</v>
      </c>
      <c r="C94" s="119" t="s">
        <v>5524</v>
      </c>
      <c r="D94" s="30" t="s">
        <v>5535</v>
      </c>
      <c r="E94" s="6" t="s">
        <v>5506</v>
      </c>
      <c r="F94" s="31" t="s">
        <v>4575</v>
      </c>
      <c r="G94" s="6" t="s">
        <v>4231</v>
      </c>
      <c r="H94" s="32">
        <v>12</v>
      </c>
      <c r="I94" s="33">
        <v>52.744999999999997</v>
      </c>
      <c r="J94" s="33">
        <v>52.81317</v>
      </c>
      <c r="K94" s="34">
        <v>0.88</v>
      </c>
      <c r="L94" s="34">
        <v>0.92</v>
      </c>
      <c r="M94" s="7">
        <v>0.46</v>
      </c>
      <c r="N94" s="7">
        <v>0.46</v>
      </c>
      <c r="O94" s="7">
        <v>0.54</v>
      </c>
      <c r="P94" s="7">
        <v>0.54</v>
      </c>
      <c r="Q94" s="35">
        <v>46.415599999999998</v>
      </c>
      <c r="R94" s="35">
        <v>48.588116400000004</v>
      </c>
      <c r="S94" s="35">
        <v>556.98720000000003</v>
      </c>
      <c r="T94" s="35">
        <v>583.05739680000011</v>
      </c>
      <c r="U94" s="36">
        <v>8.3020191137914579E-4</v>
      </c>
      <c r="V94" s="37">
        <v>8.6239857733487869E-4</v>
      </c>
      <c r="W94" s="37">
        <v>3.2196665955732903E-5</v>
      </c>
      <c r="X94" s="38">
        <v>0.88563800389155323</v>
      </c>
      <c r="Y94" s="39">
        <v>73803.166990962767</v>
      </c>
      <c r="Z94" s="40">
        <v>8.1401331223892887E-4</v>
      </c>
      <c r="AA94" s="41">
        <v>8.4495871273971819E-4</v>
      </c>
      <c r="AB94" s="41">
        <v>3.0945400500789321E-5</v>
      </c>
      <c r="AC94" s="42">
        <v>0.1071421438647623</v>
      </c>
      <c r="AD94" s="43">
        <v>8928.5119887301917</v>
      </c>
      <c r="AE94" s="40">
        <v>8.4450882737810396E-4</v>
      </c>
      <c r="AF94" s="41">
        <v>8.7783275423052628E-4</v>
      </c>
      <c r="AG94" s="41">
        <v>3.3323926852422319E-5</v>
      </c>
      <c r="AH94" s="42">
        <v>0.11868366627743615</v>
      </c>
      <c r="AI94" s="43">
        <v>9890.3055231196795</v>
      </c>
      <c r="AJ94" s="42">
        <v>1.1114638140337516</v>
      </c>
      <c r="AK94" s="31">
        <v>92621.984502812629</v>
      </c>
      <c r="AL94" s="44">
        <f>+$AL$6*W94/H94*10^6</f>
        <v>1341.5277481555377</v>
      </c>
      <c r="AM94" s="31">
        <v>406141.4375</v>
      </c>
      <c r="AN94" s="45">
        <f>+AK94/AM94</f>
        <v>0.22805352015530952</v>
      </c>
      <c r="AR94" s="33"/>
    </row>
    <row r="95" spans="1:44">
      <c r="A95" s="6" t="s">
        <v>1356</v>
      </c>
      <c r="B95" s="6" t="s">
        <v>1769</v>
      </c>
      <c r="C95" s="119" t="s">
        <v>2813</v>
      </c>
      <c r="D95" s="30" t="s">
        <v>6694</v>
      </c>
      <c r="E95" s="6" t="s">
        <v>7123</v>
      </c>
      <c r="F95" s="31" t="s">
        <v>4574</v>
      </c>
      <c r="G95" s="6" t="s">
        <v>4233</v>
      </c>
      <c r="H95" s="32">
        <v>55.46</v>
      </c>
      <c r="I95" s="33">
        <v>27.559000000000001</v>
      </c>
      <c r="J95" s="33">
        <v>28.81606</v>
      </c>
      <c r="K95" s="34">
        <v>1</v>
      </c>
      <c r="L95" s="34">
        <v>1</v>
      </c>
      <c r="M95" s="7">
        <v>0</v>
      </c>
      <c r="N95" s="7">
        <v>0</v>
      </c>
      <c r="O95" s="7">
        <v>1</v>
      </c>
      <c r="P95" s="7">
        <v>1</v>
      </c>
      <c r="Q95" s="35">
        <v>27.559000000000001</v>
      </c>
      <c r="R95" s="35">
        <v>28.81606</v>
      </c>
      <c r="S95" s="35">
        <v>1528.4221400000001</v>
      </c>
      <c r="T95" s="35">
        <v>1598.1386876000001</v>
      </c>
      <c r="U95" s="36">
        <v>2.2781474727286452E-3</v>
      </c>
      <c r="V95" s="37">
        <v>2.3638024972056576E-3</v>
      </c>
      <c r="W95" s="37">
        <v>8.565502447701245E-5</v>
      </c>
      <c r="X95" s="38">
        <v>2.3561242336520873</v>
      </c>
      <c r="Y95" s="39">
        <v>42483.30749462833</v>
      </c>
      <c r="Z95" s="40">
        <v>0</v>
      </c>
      <c r="AA95" s="41">
        <v>0</v>
      </c>
      <c r="AB95" s="41">
        <v>0</v>
      </c>
      <c r="AC95" s="42">
        <v>0</v>
      </c>
      <c r="AD95" s="43">
        <v>0</v>
      </c>
      <c r="AE95" s="40">
        <v>4.2914942881795738E-3</v>
      </c>
      <c r="AF95" s="41">
        <v>4.4557537098526721E-3</v>
      </c>
      <c r="AG95" s="41">
        <v>1.6425942167309828E-4</v>
      </c>
      <c r="AH95" s="42">
        <v>0.58501239878209532</v>
      </c>
      <c r="AI95" s="43">
        <v>10548.366368231073</v>
      </c>
      <c r="AJ95" s="42">
        <v>2.9411366324341826</v>
      </c>
      <c r="AK95" s="31">
        <v>53031.673862859403</v>
      </c>
      <c r="AL95" s="44">
        <f>+$AL$6*W95/H95*10^6</f>
        <v>772.22344461785474</v>
      </c>
      <c r="AM95" s="31">
        <v>243879.75</v>
      </c>
      <c r="AN95" s="45">
        <f>+AK95/AM95</f>
        <v>0.21745009113245115</v>
      </c>
      <c r="AR95" s="33"/>
    </row>
    <row r="96" spans="1:44">
      <c r="A96" s="6" t="s">
        <v>6549</v>
      </c>
      <c r="B96" s="6" t="s">
        <v>6500</v>
      </c>
      <c r="C96" s="119" t="s">
        <v>6596</v>
      </c>
      <c r="D96" s="30" t="s">
        <v>6695</v>
      </c>
      <c r="E96" s="6" t="s">
        <v>7124</v>
      </c>
      <c r="F96" s="31" t="s">
        <v>4574</v>
      </c>
      <c r="G96" s="6" t="s">
        <v>4231</v>
      </c>
      <c r="H96" s="32">
        <v>41.99</v>
      </c>
      <c r="I96" s="33">
        <v>14.420999999999999</v>
      </c>
      <c r="J96" s="33">
        <v>14.48649</v>
      </c>
      <c r="K96" s="34">
        <v>0.82</v>
      </c>
      <c r="L96" s="34">
        <v>0.92</v>
      </c>
      <c r="M96" s="7">
        <v>1</v>
      </c>
      <c r="N96" s="7">
        <v>1</v>
      </c>
      <c r="O96" s="7">
        <v>0</v>
      </c>
      <c r="P96" s="7">
        <v>0</v>
      </c>
      <c r="Q96" s="35">
        <v>11.825219999999998</v>
      </c>
      <c r="R96" s="35">
        <v>13.3275708</v>
      </c>
      <c r="S96" s="35">
        <v>496.54098779999993</v>
      </c>
      <c r="T96" s="35">
        <v>559.62469789200009</v>
      </c>
      <c r="U96" s="36">
        <v>7.4010547666023387E-4</v>
      </c>
      <c r="V96" s="37">
        <v>8.2773933741735878E-4</v>
      </c>
      <c r="W96" s="37">
        <v>8.7633860757124911E-5</v>
      </c>
      <c r="X96" s="38">
        <v>2.4105563483175172</v>
      </c>
      <c r="Y96" s="39">
        <v>57407.867309300236</v>
      </c>
      <c r="Z96" s="40">
        <v>1.5775515680473819E-3</v>
      </c>
      <c r="AA96" s="41">
        <v>1.7630442819082692E-3</v>
      </c>
      <c r="AB96" s="41">
        <v>1.8549271386088728E-4</v>
      </c>
      <c r="AC96" s="42">
        <v>0.64223072614107701</v>
      </c>
      <c r="AD96" s="43">
        <v>15294.849396072326</v>
      </c>
      <c r="AE96" s="40">
        <v>0</v>
      </c>
      <c r="AF96" s="41">
        <v>0</v>
      </c>
      <c r="AG96" s="41">
        <v>0</v>
      </c>
      <c r="AH96" s="42">
        <v>0</v>
      </c>
      <c r="AI96" s="43">
        <v>0</v>
      </c>
      <c r="AJ96" s="42">
        <v>3.0527870744585943</v>
      </c>
      <c r="AK96" s="31">
        <v>72702.716705372557</v>
      </c>
      <c r="AL96" s="44">
        <f>+$AL$6*W96/H96*10^6</f>
        <v>1043.5087015613826</v>
      </c>
      <c r="AM96" s="31">
        <v>345294.3125</v>
      </c>
      <c r="AN96" s="45">
        <f>+AK96/AM96</f>
        <v>0.21055289378788292</v>
      </c>
      <c r="AR96" s="33"/>
    </row>
    <row r="97" spans="1:44">
      <c r="A97" s="6" t="s">
        <v>1488</v>
      </c>
      <c r="B97" s="6" t="s">
        <v>2302</v>
      </c>
      <c r="C97" s="119" t="s">
        <v>2944</v>
      </c>
      <c r="D97" s="30" t="s">
        <v>6696</v>
      </c>
      <c r="E97" s="6" t="s">
        <v>961</v>
      </c>
      <c r="F97" s="31" t="s">
        <v>4573</v>
      </c>
      <c r="G97" s="6" t="s">
        <v>4231</v>
      </c>
      <c r="H97" s="32">
        <v>21.29</v>
      </c>
      <c r="I97" s="33">
        <v>32.305</v>
      </c>
      <c r="J97" s="33">
        <v>32.38476</v>
      </c>
      <c r="K97" s="34">
        <v>0.78</v>
      </c>
      <c r="L97" s="34">
        <v>0.79</v>
      </c>
      <c r="M97" s="7">
        <v>0</v>
      </c>
      <c r="N97" s="7">
        <v>0</v>
      </c>
      <c r="O97" s="7">
        <v>1</v>
      </c>
      <c r="P97" s="7">
        <v>1</v>
      </c>
      <c r="Q97" s="35">
        <v>25.197900000000001</v>
      </c>
      <c r="R97" s="35">
        <v>25.583960400000002</v>
      </c>
      <c r="S97" s="35">
        <v>536.46329100000003</v>
      </c>
      <c r="T97" s="35">
        <v>544.68251691600005</v>
      </c>
      <c r="U97" s="36">
        <v>7.9961056479026249E-4</v>
      </c>
      <c r="V97" s="37">
        <v>8.0563839900768303E-4</v>
      </c>
      <c r="W97" s="37">
        <v>6.02783421742054E-6</v>
      </c>
      <c r="X97" s="38">
        <v>0.16580844337874576</v>
      </c>
      <c r="Y97" s="39">
        <v>7788.0903418856633</v>
      </c>
      <c r="Z97" s="40">
        <v>0</v>
      </c>
      <c r="AA97" s="41">
        <v>0</v>
      </c>
      <c r="AB97" s="41">
        <v>0</v>
      </c>
      <c r="AC97" s="42">
        <v>0</v>
      </c>
      <c r="AD97" s="43">
        <v>0</v>
      </c>
      <c r="AE97" s="40">
        <v>1.5062783303731234E-3</v>
      </c>
      <c r="AF97" s="41">
        <v>1.5186236114996092E-3</v>
      </c>
      <c r="AG97" s="41">
        <v>1.2345281126485783E-5</v>
      </c>
      <c r="AH97" s="42">
        <v>4.3967904257071838E-2</v>
      </c>
      <c r="AI97" s="43">
        <v>2065.1904301114064</v>
      </c>
      <c r="AJ97" s="42">
        <v>0.20977634763581759</v>
      </c>
      <c r="AK97" s="31">
        <v>9853.2807719970697</v>
      </c>
      <c r="AL97" s="44">
        <f>+$AL$6*W97/H97*10^6</f>
        <v>141.56491821090981</v>
      </c>
      <c r="AM97" s="31">
        <v>47279.30078125</v>
      </c>
      <c r="AN97" s="45">
        <f>+AK97/AM97</f>
        <v>0.20840580569467049</v>
      </c>
      <c r="AR97" s="33"/>
    </row>
    <row r="98" spans="1:44">
      <c r="A98" s="6" t="s">
        <v>4383</v>
      </c>
      <c r="B98" s="6" t="s">
        <v>1697</v>
      </c>
      <c r="C98" s="119" t="s">
        <v>2745</v>
      </c>
      <c r="D98" s="30" t="s">
        <v>6697</v>
      </c>
      <c r="E98" s="6" t="s">
        <v>782</v>
      </c>
      <c r="F98" s="31" t="s">
        <v>4584</v>
      </c>
      <c r="G98" s="6" t="s">
        <v>4231</v>
      </c>
      <c r="H98" s="32">
        <v>79.849999999999994</v>
      </c>
      <c r="I98" s="33">
        <v>24.210999999999999</v>
      </c>
      <c r="J98" s="33">
        <v>24.26164</v>
      </c>
      <c r="K98" s="34">
        <v>0.87</v>
      </c>
      <c r="L98" s="34">
        <v>0.93</v>
      </c>
      <c r="M98" s="7">
        <v>0</v>
      </c>
      <c r="N98" s="7">
        <v>0</v>
      </c>
      <c r="O98" s="7">
        <v>1</v>
      </c>
      <c r="P98" s="7">
        <v>1</v>
      </c>
      <c r="Q98" s="35">
        <v>21.063569999999999</v>
      </c>
      <c r="R98" s="35">
        <v>22.563325200000001</v>
      </c>
      <c r="S98" s="35">
        <v>1681.9260644999997</v>
      </c>
      <c r="T98" s="35">
        <v>1801.6815172199999</v>
      </c>
      <c r="U98" s="36">
        <v>2.5069485143398343E-3</v>
      </c>
      <c r="V98" s="37">
        <v>2.6648621315648034E-3</v>
      </c>
      <c r="W98" s="37">
        <v>1.5791361722496903E-4</v>
      </c>
      <c r="X98" s="38">
        <v>4.3437510249881655</v>
      </c>
      <c r="Y98" s="39">
        <v>54398.885723082851</v>
      </c>
      <c r="Z98" s="40">
        <v>0</v>
      </c>
      <c r="AA98" s="41">
        <v>0</v>
      </c>
      <c r="AB98" s="41">
        <v>0</v>
      </c>
      <c r="AC98" s="42">
        <v>0</v>
      </c>
      <c r="AD98" s="43">
        <v>0</v>
      </c>
      <c r="AE98" s="40">
        <v>4.7225016636713319E-3</v>
      </c>
      <c r="AF98" s="41">
        <v>5.0232493378793075E-3</v>
      </c>
      <c r="AG98" s="41">
        <v>3.0074767420797555E-4</v>
      </c>
      <c r="AH98" s="42">
        <v>1.0711173613328189</v>
      </c>
      <c r="AI98" s="43">
        <v>13414.118488826787</v>
      </c>
      <c r="AJ98" s="42">
        <v>5.4148683863209843</v>
      </c>
      <c r="AK98" s="31">
        <v>67813.004211909632</v>
      </c>
      <c r="AL98" s="44">
        <f>+$AL$6*W98/H98*10^6</f>
        <v>988.81413415760187</v>
      </c>
      <c r="AM98" s="31">
        <v>331044.84375</v>
      </c>
      <c r="AN98" s="45">
        <f>+AK98/AM98</f>
        <v>0.20484537213671564</v>
      </c>
      <c r="AR98" s="33"/>
    </row>
    <row r="99" spans="1:44">
      <c r="A99" s="6" t="s">
        <v>3484</v>
      </c>
      <c r="B99" s="6" t="s">
        <v>238</v>
      </c>
      <c r="C99" s="119" t="s">
        <v>548</v>
      </c>
      <c r="D99" s="30" t="s">
        <v>6698</v>
      </c>
      <c r="E99" s="6" t="s">
        <v>2576</v>
      </c>
      <c r="F99" s="31" t="s">
        <v>4584</v>
      </c>
      <c r="G99" s="6" t="s">
        <v>4231</v>
      </c>
      <c r="H99" s="32">
        <v>23.72</v>
      </c>
      <c r="I99" s="33">
        <v>59.881999999999998</v>
      </c>
      <c r="J99" s="33">
        <v>60.052099999999996</v>
      </c>
      <c r="K99" s="34">
        <v>0.62</v>
      </c>
      <c r="L99" s="34">
        <v>0.66</v>
      </c>
      <c r="M99" s="7">
        <v>0</v>
      </c>
      <c r="N99" s="7">
        <v>0</v>
      </c>
      <c r="O99" s="7">
        <v>1</v>
      </c>
      <c r="P99" s="7">
        <v>1</v>
      </c>
      <c r="Q99" s="35">
        <v>37.126840000000001</v>
      </c>
      <c r="R99" s="35">
        <v>39.634385999999999</v>
      </c>
      <c r="S99" s="35">
        <v>880.64864479999994</v>
      </c>
      <c r="T99" s="35">
        <v>940.12763591999999</v>
      </c>
      <c r="U99" s="36">
        <v>1.3126265525786128E-3</v>
      </c>
      <c r="V99" s="37">
        <v>1.3905401769711511E-3</v>
      </c>
      <c r="W99" s="37">
        <v>7.7913624392538308E-5</v>
      </c>
      <c r="X99" s="38">
        <v>2.1431805043986927</v>
      </c>
      <c r="Y99" s="39">
        <v>90353.309628949952</v>
      </c>
      <c r="Z99" s="40">
        <v>0</v>
      </c>
      <c r="AA99" s="41">
        <v>0</v>
      </c>
      <c r="AB99" s="41">
        <v>0</v>
      </c>
      <c r="AC99" s="42">
        <v>0</v>
      </c>
      <c r="AD99" s="43">
        <v>0</v>
      </c>
      <c r="AE99" s="40">
        <v>2.4726798507723013E-3</v>
      </c>
      <c r="AF99" s="41">
        <v>2.621159999434308E-3</v>
      </c>
      <c r="AG99" s="41">
        <v>1.4848014866200663E-4</v>
      </c>
      <c r="AH99" s="42">
        <v>0.52881428082191173</v>
      </c>
      <c r="AI99" s="43">
        <v>22294.025329760192</v>
      </c>
      <c r="AJ99" s="42">
        <v>2.6719947852206043</v>
      </c>
      <c r="AK99" s="31">
        <v>112647.33495871014</v>
      </c>
      <c r="AL99" s="44">
        <f>+$AL$6*W99/H99*10^6</f>
        <v>1642.361391073742</v>
      </c>
      <c r="AM99" s="31">
        <v>591067.5</v>
      </c>
      <c r="AN99" s="45">
        <f>+AK99/AM99</f>
        <v>0.19058286060172508</v>
      </c>
      <c r="AR99" s="33"/>
    </row>
    <row r="100" spans="1:44">
      <c r="A100" s="6" t="s">
        <v>1449</v>
      </c>
      <c r="B100" s="6" t="s">
        <v>2262</v>
      </c>
      <c r="C100" s="119" t="s">
        <v>2907</v>
      </c>
      <c r="D100" s="30" t="s">
        <v>6699</v>
      </c>
      <c r="E100" s="6" t="s">
        <v>925</v>
      </c>
      <c r="F100" s="31" t="s">
        <v>4582</v>
      </c>
      <c r="G100" s="6" t="s">
        <v>4231</v>
      </c>
      <c r="H100" s="32">
        <v>47.89</v>
      </c>
      <c r="I100" s="33">
        <v>65.459000000000003</v>
      </c>
      <c r="J100" s="33">
        <v>65.706400000000002</v>
      </c>
      <c r="K100" s="34">
        <v>0.93</v>
      </c>
      <c r="L100" s="34">
        <v>0.95</v>
      </c>
      <c r="M100" s="7">
        <v>0.54</v>
      </c>
      <c r="N100" s="7">
        <v>0.54</v>
      </c>
      <c r="O100" s="7">
        <v>0.46</v>
      </c>
      <c r="P100" s="7">
        <v>0.46</v>
      </c>
      <c r="Q100" s="35">
        <v>60.876870000000004</v>
      </c>
      <c r="R100" s="35">
        <v>62.421079999999996</v>
      </c>
      <c r="S100" s="35">
        <v>2915.3933043000002</v>
      </c>
      <c r="T100" s="35">
        <v>2989.3455211999999</v>
      </c>
      <c r="U100" s="36">
        <v>4.3454590943056209E-3</v>
      </c>
      <c r="V100" s="37">
        <v>4.4215326634979256E-3</v>
      </c>
      <c r="W100" s="37">
        <v>7.6073569192304687E-5</v>
      </c>
      <c r="X100" s="38">
        <v>2.0925658594902496</v>
      </c>
      <c r="Y100" s="39">
        <v>43695.257036756098</v>
      </c>
      <c r="Z100" s="40">
        <v>5.0017199617042058E-3</v>
      </c>
      <c r="AA100" s="41">
        <v>5.0855300270559265E-3</v>
      </c>
      <c r="AB100" s="41">
        <v>8.3810065351720697E-5</v>
      </c>
      <c r="AC100" s="42">
        <v>0.29017527431904294</v>
      </c>
      <c r="AD100" s="43">
        <v>6059.2038905626005</v>
      </c>
      <c r="AE100" s="40">
        <v>3.7654787623478125E-3</v>
      </c>
      <c r="AF100" s="41">
        <v>3.833898928644176E-3</v>
      </c>
      <c r="AG100" s="41">
        <v>6.8420166296363424E-5</v>
      </c>
      <c r="AH100" s="42">
        <v>0.24367945048390993</v>
      </c>
      <c r="AI100" s="43">
        <v>5088.3159424495698</v>
      </c>
      <c r="AJ100" s="42">
        <v>2.6264205842932027</v>
      </c>
      <c r="AK100" s="31">
        <v>54842.77686976827</v>
      </c>
      <c r="AL100" s="44">
        <f>+$AL$6*W100/H100*10^6</f>
        <v>794.25317594805472</v>
      </c>
      <c r="AM100" s="31">
        <v>294738.15625</v>
      </c>
      <c r="AN100" s="45">
        <f>+AK100/AM100</f>
        <v>0.18607287759257762</v>
      </c>
      <c r="AR100" s="33"/>
    </row>
    <row r="101" spans="1:44">
      <c r="A101" s="6" t="s">
        <v>1339</v>
      </c>
      <c r="B101" s="6" t="s">
        <v>1752</v>
      </c>
      <c r="C101" s="119" t="s">
        <v>2797</v>
      </c>
      <c r="D101" s="30" t="s">
        <v>6700</v>
      </c>
      <c r="E101" s="6" t="s">
        <v>836</v>
      </c>
      <c r="F101" s="31" t="s">
        <v>4579</v>
      </c>
      <c r="G101" s="6" t="s">
        <v>4233</v>
      </c>
      <c r="H101" s="32">
        <v>49.02</v>
      </c>
      <c r="I101" s="33">
        <v>41.786000000000001</v>
      </c>
      <c r="J101" s="33">
        <v>43.167149999999999</v>
      </c>
      <c r="K101" s="34">
        <v>1</v>
      </c>
      <c r="L101" s="34">
        <v>1</v>
      </c>
      <c r="M101" s="7">
        <v>0</v>
      </c>
      <c r="N101" s="7">
        <v>0</v>
      </c>
      <c r="O101" s="7">
        <v>1</v>
      </c>
      <c r="P101" s="7">
        <v>1</v>
      </c>
      <c r="Q101" s="35">
        <v>41.786000000000001</v>
      </c>
      <c r="R101" s="35">
        <v>43.167149999999999</v>
      </c>
      <c r="S101" s="35">
        <v>2048.3497200000002</v>
      </c>
      <c r="T101" s="35">
        <v>2116.0536930000003</v>
      </c>
      <c r="U101" s="36">
        <v>3.0531111894796471E-3</v>
      </c>
      <c r="V101" s="37">
        <v>3.1298491442230789E-3</v>
      </c>
      <c r="W101" s="37">
        <v>7.6737954743431782E-5</v>
      </c>
      <c r="X101" s="38">
        <v>2.1108412018540705</v>
      </c>
      <c r="Y101" s="39">
        <v>43060.816031294788</v>
      </c>
      <c r="Z101" s="40">
        <v>0</v>
      </c>
      <c r="AA101" s="41">
        <v>0</v>
      </c>
      <c r="AB101" s="41">
        <v>0</v>
      </c>
      <c r="AC101" s="42">
        <v>0</v>
      </c>
      <c r="AD101" s="43">
        <v>0</v>
      </c>
      <c r="AE101" s="40">
        <v>5.7513437508659934E-3</v>
      </c>
      <c r="AF101" s="41">
        <v>5.8997471032952659E-3</v>
      </c>
      <c r="AG101" s="41">
        <v>1.4840335242927247E-4</v>
      </c>
      <c r="AH101" s="42">
        <v>0.52854076988493404</v>
      </c>
      <c r="AI101" s="43">
        <v>10782.145448489066</v>
      </c>
      <c r="AJ101" s="42">
        <v>2.6393819717390046</v>
      </c>
      <c r="AK101" s="31">
        <v>53842.961479783851</v>
      </c>
      <c r="AL101" s="44">
        <f>+$AL$6*W101/H101*10^6</f>
        <v>782.7208766159913</v>
      </c>
      <c r="AM101" s="31">
        <v>310101.59375</v>
      </c>
      <c r="AN101" s="45">
        <f>+AK101/AM101</f>
        <v>0.17363007016078533</v>
      </c>
      <c r="AR101" s="33"/>
    </row>
    <row r="102" spans="1:44">
      <c r="A102" s="6" t="s">
        <v>1372</v>
      </c>
      <c r="B102" s="6" t="s">
        <v>1785</v>
      </c>
      <c r="C102" s="119" t="s">
        <v>2829</v>
      </c>
      <c r="D102" s="30" t="s">
        <v>6701</v>
      </c>
      <c r="E102" s="6" t="s">
        <v>864</v>
      </c>
      <c r="F102" s="31" t="s">
        <v>4584</v>
      </c>
      <c r="G102" s="6" t="s">
        <v>4231</v>
      </c>
      <c r="H102" s="32">
        <v>54.82</v>
      </c>
      <c r="I102" s="33">
        <v>47.966000000000001</v>
      </c>
      <c r="J102" s="33">
        <v>47.965799999999994</v>
      </c>
      <c r="K102" s="34">
        <v>0.95</v>
      </c>
      <c r="L102" s="34">
        <v>1</v>
      </c>
      <c r="M102" s="7">
        <v>0.49</v>
      </c>
      <c r="N102" s="7">
        <v>0.49</v>
      </c>
      <c r="O102" s="7">
        <v>0.51</v>
      </c>
      <c r="P102" s="7">
        <v>0.51</v>
      </c>
      <c r="Q102" s="35">
        <v>45.567700000000002</v>
      </c>
      <c r="R102" s="35">
        <v>47.965799999999994</v>
      </c>
      <c r="S102" s="35">
        <v>2498.0213140000001</v>
      </c>
      <c r="T102" s="35">
        <v>2629.4851559999997</v>
      </c>
      <c r="U102" s="36">
        <v>3.723356783690263E-3</v>
      </c>
      <c r="V102" s="37">
        <v>3.8892641961207016E-3</v>
      </c>
      <c r="W102" s="37">
        <v>1.6590741243043862E-4</v>
      </c>
      <c r="X102" s="38">
        <v>4.5636374206486261</v>
      </c>
      <c r="Y102" s="39">
        <v>83247.67275900449</v>
      </c>
      <c r="Z102" s="40">
        <v>3.8888454195987647E-3</v>
      </c>
      <c r="AA102" s="41">
        <v>4.0591317809853655E-3</v>
      </c>
      <c r="AB102" s="41">
        <v>1.7028636138660073E-4</v>
      </c>
      <c r="AC102" s="42">
        <v>0.58958182911301182</v>
      </c>
      <c r="AD102" s="43">
        <v>10754.867367986353</v>
      </c>
      <c r="AE102" s="40">
        <v>3.5771037328723426E-3</v>
      </c>
      <c r="AF102" s="41">
        <v>3.7389323893952521E-3</v>
      </c>
      <c r="AG102" s="41">
        <v>1.6182865652290953E-4</v>
      </c>
      <c r="AH102" s="42">
        <v>0.57635519217011844</v>
      </c>
      <c r="AI102" s="43">
        <v>10513.593436156849</v>
      </c>
      <c r="AJ102" s="42">
        <v>5.7295744419317565</v>
      </c>
      <c r="AK102" s="31">
        <v>104516.1335631477</v>
      </c>
      <c r="AL102" s="44">
        <f>+$AL$6*W102/H102*10^6</f>
        <v>1513.2014997303775</v>
      </c>
      <c r="AM102" s="31">
        <v>605717.75</v>
      </c>
      <c r="AN102" s="45">
        <f>+AK102/AM102</f>
        <v>0.17254923363752786</v>
      </c>
      <c r="AR102" s="33"/>
    </row>
    <row r="103" spans="1:44">
      <c r="A103" s="6" t="s">
        <v>1477</v>
      </c>
      <c r="B103" s="6" t="s">
        <v>2291</v>
      </c>
      <c r="C103" s="119" t="s">
        <v>2933</v>
      </c>
      <c r="D103" s="30" t="s">
        <v>6702</v>
      </c>
      <c r="E103" s="6" t="s">
        <v>950</v>
      </c>
      <c r="F103" s="31" t="s">
        <v>4595</v>
      </c>
      <c r="G103" s="6" t="s">
        <v>4231</v>
      </c>
      <c r="H103" s="32">
        <v>19.3</v>
      </c>
      <c r="I103" s="33">
        <v>27.135000000000002</v>
      </c>
      <c r="J103" s="33">
        <v>26.71828</v>
      </c>
      <c r="K103" s="34">
        <v>0.85</v>
      </c>
      <c r="L103" s="34">
        <v>0.88</v>
      </c>
      <c r="M103" s="7">
        <v>0</v>
      </c>
      <c r="N103" s="7">
        <v>0</v>
      </c>
      <c r="O103" s="7">
        <v>1</v>
      </c>
      <c r="P103" s="7">
        <v>1</v>
      </c>
      <c r="Q103" s="35">
        <v>23.06475</v>
      </c>
      <c r="R103" s="35">
        <v>23.512086400000001</v>
      </c>
      <c r="S103" s="35">
        <v>445.149675</v>
      </c>
      <c r="T103" s="35">
        <v>453.78326752000004</v>
      </c>
      <c r="U103" s="36">
        <v>6.63505572542431E-4</v>
      </c>
      <c r="V103" s="37">
        <v>6.7118957151633316E-4</v>
      </c>
      <c r="W103" s="37">
        <v>7.683998973902163E-6</v>
      </c>
      <c r="X103" s="38">
        <v>0.21136478921475785</v>
      </c>
      <c r="Y103" s="39">
        <v>10951.543482629941</v>
      </c>
      <c r="Z103" s="40">
        <v>0</v>
      </c>
      <c r="AA103" s="41">
        <v>0</v>
      </c>
      <c r="AB103" s="41">
        <v>0</v>
      </c>
      <c r="AC103" s="42">
        <v>0</v>
      </c>
      <c r="AD103" s="43">
        <v>0</v>
      </c>
      <c r="AE103" s="40">
        <v>1.2498885207508793E-3</v>
      </c>
      <c r="AF103" s="41">
        <v>1.2651883678241715E-3</v>
      </c>
      <c r="AG103" s="41">
        <v>1.5299847073292237E-5</v>
      </c>
      <c r="AH103" s="42">
        <v>5.4490635277889839E-2</v>
      </c>
      <c r="AI103" s="43">
        <v>2823.3489781290068</v>
      </c>
      <c r="AJ103" s="42">
        <v>0.26585542449264771</v>
      </c>
      <c r="AK103" s="31">
        <v>13774.892460758947</v>
      </c>
      <c r="AL103" s="44">
        <f>+$AL$6*W103/H103*10^6</f>
        <v>199.06733093010786</v>
      </c>
      <c r="AM103" s="31">
        <v>82717.953125</v>
      </c>
      <c r="AN103" s="45">
        <f>+AK103/AM103</f>
        <v>0.16652844927077548</v>
      </c>
      <c r="AR103" s="33"/>
    </row>
    <row r="104" spans="1:44">
      <c r="A104" s="6" t="s">
        <v>1464</v>
      </c>
      <c r="B104" s="6" t="s">
        <v>2278</v>
      </c>
      <c r="C104" s="119" t="s">
        <v>2922</v>
      </c>
      <c r="D104" s="30" t="s">
        <v>6703</v>
      </c>
      <c r="E104" s="6" t="s">
        <v>939</v>
      </c>
      <c r="F104" s="31" t="s">
        <v>4572</v>
      </c>
      <c r="G104" s="6" t="s">
        <v>4231</v>
      </c>
      <c r="H104" s="32">
        <v>69.88</v>
      </c>
      <c r="I104" s="33">
        <v>39.1</v>
      </c>
      <c r="J104" s="33">
        <v>39.187840000000001</v>
      </c>
      <c r="K104" s="34">
        <v>0.7</v>
      </c>
      <c r="L104" s="34">
        <v>0.72</v>
      </c>
      <c r="M104" s="7">
        <v>0</v>
      </c>
      <c r="N104" s="7">
        <v>0</v>
      </c>
      <c r="O104" s="7">
        <v>1</v>
      </c>
      <c r="P104" s="7">
        <v>1</v>
      </c>
      <c r="Q104" s="35">
        <v>27.37</v>
      </c>
      <c r="R104" s="35">
        <v>28.215244800000001</v>
      </c>
      <c r="S104" s="35">
        <v>1912.6155999999999</v>
      </c>
      <c r="T104" s="35">
        <v>1971.6813066239999</v>
      </c>
      <c r="U104" s="36">
        <v>2.8507964399425542E-3</v>
      </c>
      <c r="V104" s="37">
        <v>2.9163083482389531E-3</v>
      </c>
      <c r="W104" s="37">
        <v>6.5511908296398899E-5</v>
      </c>
      <c r="X104" s="38">
        <v>1.8020448382612193</v>
      </c>
      <c r="Y104" s="39">
        <v>25787.705184047216</v>
      </c>
      <c r="Z104" s="40">
        <v>0</v>
      </c>
      <c r="AA104" s="41">
        <v>0</v>
      </c>
      <c r="AB104" s="41">
        <v>0</v>
      </c>
      <c r="AC104" s="42">
        <v>0</v>
      </c>
      <c r="AD104" s="43">
        <v>0</v>
      </c>
      <c r="AE104" s="40">
        <v>5.3702303232032135E-3</v>
      </c>
      <c r="AF104" s="41">
        <v>5.49722396735817E-3</v>
      </c>
      <c r="AG104" s="41">
        <v>1.2699364415495653E-4</v>
      </c>
      <c r="AH104" s="42">
        <v>0.4522897721205012</v>
      </c>
      <c r="AI104" s="43">
        <v>6472.3779639453533</v>
      </c>
      <c r="AJ104" s="42">
        <v>2.2543346103817203</v>
      </c>
      <c r="AK104" s="31">
        <v>32260.083147992569</v>
      </c>
      <c r="AL104" s="44">
        <f>+$AL$6*W104/H104*10^6</f>
        <v>468.74576628791431</v>
      </c>
      <c r="AM104" s="31">
        <v>212144.546875</v>
      </c>
      <c r="AN104" s="45">
        <f>+AK104/AM104</f>
        <v>0.1520665207906611</v>
      </c>
      <c r="AR104" s="33"/>
    </row>
    <row r="105" spans="1:44">
      <c r="A105" s="6" t="s">
        <v>5719</v>
      </c>
      <c r="B105" s="6" t="s">
        <v>5773</v>
      </c>
      <c r="C105" s="119" t="s">
        <v>5795</v>
      </c>
      <c r="D105" s="30" t="s">
        <v>6704</v>
      </c>
      <c r="E105" s="6" t="s">
        <v>5739</v>
      </c>
      <c r="F105" s="31" t="s">
        <v>4574</v>
      </c>
      <c r="G105" s="6" t="s">
        <v>4231</v>
      </c>
      <c r="H105" s="32">
        <v>25.93</v>
      </c>
      <c r="I105" s="33">
        <v>27.565000000000001</v>
      </c>
      <c r="J105" s="33">
        <v>27.570459999999997</v>
      </c>
      <c r="K105" s="34">
        <v>0.75</v>
      </c>
      <c r="L105" s="34">
        <v>0.77</v>
      </c>
      <c r="M105" s="7">
        <v>1</v>
      </c>
      <c r="N105" s="7">
        <v>1</v>
      </c>
      <c r="O105" s="7">
        <v>0</v>
      </c>
      <c r="P105" s="7">
        <v>0</v>
      </c>
      <c r="Q105" s="35">
        <v>20.673750000000002</v>
      </c>
      <c r="R105" s="35">
        <v>21.2292542</v>
      </c>
      <c r="S105" s="35">
        <v>536.07033750000005</v>
      </c>
      <c r="T105" s="35">
        <v>550.47456140600002</v>
      </c>
      <c r="U105" s="36">
        <v>7.9902485878699503E-4</v>
      </c>
      <c r="V105" s="37">
        <v>8.1420539593706018E-4</v>
      </c>
      <c r="W105" s="37">
        <v>1.518053715006515E-5</v>
      </c>
      <c r="X105" s="38">
        <v>0.4175730691516325</v>
      </c>
      <c r="Y105" s="39">
        <v>16103.859203688102</v>
      </c>
      <c r="Z105" s="40">
        <v>1.7031395640745015E-3</v>
      </c>
      <c r="AA105" s="41">
        <v>1.7342176488609981E-3</v>
      </c>
      <c r="AB105" s="41">
        <v>3.1078084786496539E-5</v>
      </c>
      <c r="AC105" s="42">
        <v>0.1076015361685547</v>
      </c>
      <c r="AD105" s="43">
        <v>4149.6928719072384</v>
      </c>
      <c r="AE105" s="40">
        <v>0</v>
      </c>
      <c r="AF105" s="41">
        <v>0</v>
      </c>
      <c r="AG105" s="41">
        <v>0</v>
      </c>
      <c r="AH105" s="42">
        <v>0</v>
      </c>
      <c r="AI105" s="43">
        <v>0</v>
      </c>
      <c r="AJ105" s="42">
        <v>0.52517460532018723</v>
      </c>
      <c r="AK105" s="31">
        <v>20253.55207559534</v>
      </c>
      <c r="AL105" s="44">
        <f>+$AL$6*W105/H105*10^6</f>
        <v>292.72150308648571</v>
      </c>
      <c r="AM105" s="31">
        <v>136675.046875</v>
      </c>
      <c r="AN105" s="45">
        <f>+AK105/AM105</f>
        <v>0.14818763584635017</v>
      </c>
      <c r="AR105" s="33"/>
    </row>
    <row r="106" spans="1:44">
      <c r="A106" s="6" t="s">
        <v>6024</v>
      </c>
      <c r="B106" s="6" t="s">
        <v>6036</v>
      </c>
      <c r="C106" s="119" t="s">
        <v>6056</v>
      </c>
      <c r="D106" s="30" t="s">
        <v>6059</v>
      </c>
      <c r="E106" s="6" t="s">
        <v>6046</v>
      </c>
      <c r="F106" s="31" t="s">
        <v>4588</v>
      </c>
      <c r="G106" s="6" t="s">
        <v>4231</v>
      </c>
      <c r="H106" s="32">
        <v>41.72</v>
      </c>
      <c r="I106" s="33">
        <v>35.106000000000002</v>
      </c>
      <c r="J106" s="33">
        <v>35.191859999999998</v>
      </c>
      <c r="K106" s="34">
        <v>0.86</v>
      </c>
      <c r="L106" s="34">
        <v>0.89</v>
      </c>
      <c r="M106" s="7">
        <v>0.63</v>
      </c>
      <c r="N106" s="7">
        <v>0.63</v>
      </c>
      <c r="O106" s="7">
        <v>0.37</v>
      </c>
      <c r="P106" s="7">
        <v>0.37</v>
      </c>
      <c r="Q106" s="35">
        <v>30.19116</v>
      </c>
      <c r="R106" s="35">
        <v>31.320755399999999</v>
      </c>
      <c r="S106" s="35">
        <v>1259.5751952000001</v>
      </c>
      <c r="T106" s="35">
        <v>1306.701915288</v>
      </c>
      <c r="U106" s="36">
        <v>1.8774250729295047E-3</v>
      </c>
      <c r="V106" s="37">
        <v>1.9327391761598386E-3</v>
      </c>
      <c r="W106" s="37">
        <v>5.5314103230333887E-5</v>
      </c>
      <c r="X106" s="38">
        <v>1.5215324480900614</v>
      </c>
      <c r="Y106" s="39">
        <v>36470.097029963123</v>
      </c>
      <c r="Z106" s="40">
        <v>2.521117631861788E-3</v>
      </c>
      <c r="AA106" s="41">
        <v>2.5934831139664315E-3</v>
      </c>
      <c r="AB106" s="41">
        <v>7.2365482104643549E-5</v>
      </c>
      <c r="AC106" s="42">
        <v>0.25055073675006523</v>
      </c>
      <c r="AD106" s="43">
        <v>6005.5306028299437</v>
      </c>
      <c r="AE106" s="40">
        <v>1.3085521710784591E-3</v>
      </c>
      <c r="AF106" s="41">
        <v>1.3479847038307541E-3</v>
      </c>
      <c r="AG106" s="41">
        <v>3.9432532752295022E-5</v>
      </c>
      <c r="AH106" s="42">
        <v>0.14043955799006513</v>
      </c>
      <c r="AI106" s="43">
        <v>3366.240603788714</v>
      </c>
      <c r="AJ106" s="42">
        <v>1.9125227428301916</v>
      </c>
      <c r="AK106" s="31">
        <v>45841.86823658178</v>
      </c>
      <c r="AL106" s="44">
        <f>+$AL$6*W106/H106*10^6</f>
        <v>662.92070026766407</v>
      </c>
      <c r="AM106" s="31">
        <v>320034.3125</v>
      </c>
      <c r="AN106" s="45">
        <f>+AK106/AM106</f>
        <v>0.14324047905513812</v>
      </c>
      <c r="AR106" s="33"/>
    </row>
    <row r="107" spans="1:44">
      <c r="A107" s="6" t="s">
        <v>3669</v>
      </c>
      <c r="B107" s="6" t="s">
        <v>422</v>
      </c>
      <c r="C107" s="119" t="s">
        <v>3831</v>
      </c>
      <c r="D107" s="30" t="s">
        <v>6705</v>
      </c>
      <c r="E107" s="6" t="s">
        <v>3020</v>
      </c>
      <c r="F107" s="31" t="s">
        <v>4586</v>
      </c>
      <c r="G107" s="6" t="s">
        <v>4231</v>
      </c>
      <c r="H107" s="32">
        <v>14.5</v>
      </c>
      <c r="I107" s="33">
        <v>56.677</v>
      </c>
      <c r="J107" s="33">
        <v>55.641459999999995</v>
      </c>
      <c r="K107" s="34">
        <v>0.77</v>
      </c>
      <c r="L107" s="34">
        <v>0.81</v>
      </c>
      <c r="M107" s="7">
        <v>0</v>
      </c>
      <c r="N107" s="7">
        <v>0</v>
      </c>
      <c r="O107" s="7">
        <v>1</v>
      </c>
      <c r="P107" s="7">
        <v>1</v>
      </c>
      <c r="Q107" s="35">
        <v>43.641289999999998</v>
      </c>
      <c r="R107" s="35">
        <v>45.069582599999997</v>
      </c>
      <c r="S107" s="35">
        <v>632.79870499999993</v>
      </c>
      <c r="T107" s="35">
        <v>653.50894769999991</v>
      </c>
      <c r="U107" s="36">
        <v>9.4320065956497408E-4</v>
      </c>
      <c r="V107" s="37">
        <v>9.6660327073324844E-4</v>
      </c>
      <c r="W107" s="37">
        <v>2.3402611168274359E-5</v>
      </c>
      <c r="X107" s="38">
        <v>0.64373876069705849</v>
      </c>
      <c r="Y107" s="39">
        <v>44395.776599797144</v>
      </c>
      <c r="Z107" s="40">
        <v>0</v>
      </c>
      <c r="AA107" s="41">
        <v>0</v>
      </c>
      <c r="AB107" s="41">
        <v>0</v>
      </c>
      <c r="AC107" s="42">
        <v>0</v>
      </c>
      <c r="AD107" s="43">
        <v>0</v>
      </c>
      <c r="AE107" s="40">
        <v>1.7767683135464986E-3</v>
      </c>
      <c r="AF107" s="41">
        <v>1.8220414415404021E-3</v>
      </c>
      <c r="AG107" s="41">
        <v>4.5273127993903425E-5</v>
      </c>
      <c r="AH107" s="42">
        <v>0.16124092571561716</v>
      </c>
      <c r="AI107" s="43">
        <v>11120.063842456357</v>
      </c>
      <c r="AJ107" s="42">
        <v>0.8049796864126757</v>
      </c>
      <c r="AK107" s="31">
        <v>55515.840442253502</v>
      </c>
      <c r="AL107" s="44">
        <f>+$AL$6*W107/H107*10^6</f>
        <v>806.98659200946065</v>
      </c>
      <c r="AM107" s="31">
        <v>400232.59375</v>
      </c>
      <c r="AN107" s="45">
        <f>+AK107/AM107</f>
        <v>0.1387089440220122</v>
      </c>
      <c r="AR107" s="33"/>
    </row>
    <row r="108" spans="1:44">
      <c r="A108" s="6" t="s">
        <v>6550</v>
      </c>
      <c r="B108" s="6" t="s">
        <v>6501</v>
      </c>
      <c r="C108" s="119" t="s">
        <v>6597</v>
      </c>
      <c r="D108" s="30" t="s">
        <v>6706</v>
      </c>
      <c r="E108" s="6" t="s">
        <v>7125</v>
      </c>
      <c r="F108" s="31" t="s">
        <v>4575</v>
      </c>
      <c r="G108" s="6" t="s">
        <v>4231</v>
      </c>
      <c r="H108" s="32">
        <v>27.3</v>
      </c>
      <c r="I108" s="33">
        <v>31.864999999999998</v>
      </c>
      <c r="J108" s="33">
        <v>31.896649999999998</v>
      </c>
      <c r="K108" s="34">
        <v>0.67</v>
      </c>
      <c r="L108" s="34">
        <v>0.69</v>
      </c>
      <c r="M108" s="7">
        <v>0.39</v>
      </c>
      <c r="N108" s="7">
        <v>0.39</v>
      </c>
      <c r="O108" s="7">
        <v>0.61</v>
      </c>
      <c r="P108" s="7">
        <v>0.61</v>
      </c>
      <c r="Q108" s="35">
        <v>21.349550000000001</v>
      </c>
      <c r="R108" s="35">
        <v>22.008688499999998</v>
      </c>
      <c r="S108" s="35">
        <v>582.842715</v>
      </c>
      <c r="T108" s="35">
        <v>600.83719604999999</v>
      </c>
      <c r="U108" s="36">
        <v>8.6874013626598722E-4</v>
      </c>
      <c r="V108" s="37">
        <v>8.8869662905783665E-4</v>
      </c>
      <c r="W108" s="37">
        <v>1.9956492791849438E-5</v>
      </c>
      <c r="X108" s="38">
        <v>0.54894592083385119</v>
      </c>
      <c r="Y108" s="39">
        <v>20107.909188053156</v>
      </c>
      <c r="Z108" s="40">
        <v>7.2217830956585718E-4</v>
      </c>
      <c r="AA108" s="41">
        <v>7.3822332872215484E-4</v>
      </c>
      <c r="AB108" s="41">
        <v>1.6045019156297655E-5</v>
      </c>
      <c r="AC108" s="42">
        <v>5.5552609529582971E-2</v>
      </c>
      <c r="AD108" s="43">
        <v>2034.8941219627461</v>
      </c>
      <c r="AE108" s="40">
        <v>9.9826633708737064E-4</v>
      </c>
      <c r="AF108" s="41">
        <v>1.021864608819405E-3</v>
      </c>
      <c r="AG108" s="41">
        <v>2.3598271732034335E-5</v>
      </c>
      <c r="AH108" s="42">
        <v>8.4045599408865371E-2</v>
      </c>
      <c r="AI108" s="43">
        <v>3078.5933849401231</v>
      </c>
      <c r="AJ108" s="42">
        <v>0.68854412977229951</v>
      </c>
      <c r="AK108" s="31">
        <v>25221.396694956024</v>
      </c>
      <c r="AL108" s="44">
        <f>+$AL$6*W108/H108*10^6</f>
        <v>365.50353098625345</v>
      </c>
      <c r="AM108" s="31">
        <v>189215.953125</v>
      </c>
      <c r="AN108" s="45">
        <f>+AK108/AM108</f>
        <v>0.1332942401441925</v>
      </c>
      <c r="AR108" s="33"/>
    </row>
    <row r="109" spans="1:44">
      <c r="A109" s="6" t="s">
        <v>1034</v>
      </c>
      <c r="B109" s="6" t="s">
        <v>5776</v>
      </c>
      <c r="C109" s="119" t="s">
        <v>2427</v>
      </c>
      <c r="D109" s="30" t="s">
        <v>6708</v>
      </c>
      <c r="E109" s="6" t="s">
        <v>3936</v>
      </c>
      <c r="F109" s="31" t="s">
        <v>4588</v>
      </c>
      <c r="G109" s="6" t="s">
        <v>4231</v>
      </c>
      <c r="H109" s="32">
        <v>30.2</v>
      </c>
      <c r="I109" s="33">
        <v>54.326999999999998</v>
      </c>
      <c r="J109" s="33">
        <v>54.475629999999995</v>
      </c>
      <c r="K109" s="34">
        <v>0.86</v>
      </c>
      <c r="L109" s="34">
        <v>0.9</v>
      </c>
      <c r="M109" s="7">
        <v>1</v>
      </c>
      <c r="N109" s="7">
        <v>1</v>
      </c>
      <c r="O109" s="7">
        <v>0</v>
      </c>
      <c r="P109" s="7">
        <v>0</v>
      </c>
      <c r="Q109" s="35">
        <v>46.721219999999995</v>
      </c>
      <c r="R109" s="35">
        <v>49.028067</v>
      </c>
      <c r="S109" s="35">
        <v>1410.9808439999999</v>
      </c>
      <c r="T109" s="35">
        <v>1480.6476233999999</v>
      </c>
      <c r="U109" s="36">
        <v>2.1030985875584935E-3</v>
      </c>
      <c r="V109" s="37">
        <v>2.1900217902431195E-3</v>
      </c>
      <c r="W109" s="37">
        <v>8.6923202684626062E-5</v>
      </c>
      <c r="X109" s="38">
        <v>2.391008181509108</v>
      </c>
      <c r="Y109" s="39">
        <v>79172.45634136119</v>
      </c>
      <c r="Z109" s="40">
        <v>4.4828022210194234E-3</v>
      </c>
      <c r="AA109" s="41">
        <v>4.6646392408867896E-3</v>
      </c>
      <c r="AB109" s="41">
        <v>1.8183701986736623E-4</v>
      </c>
      <c r="AC109" s="42">
        <v>0.62957363056497062</v>
      </c>
      <c r="AD109" s="43">
        <v>20846.808959104987</v>
      </c>
      <c r="AE109" s="40">
        <v>0</v>
      </c>
      <c r="AF109" s="41">
        <v>0</v>
      </c>
      <c r="AG109" s="41">
        <v>0</v>
      </c>
      <c r="AH109" s="42">
        <v>0</v>
      </c>
      <c r="AI109" s="43">
        <v>0</v>
      </c>
      <c r="AJ109" s="42">
        <v>3.0205818120740786</v>
      </c>
      <c r="AK109" s="31">
        <v>100019.26530046618</v>
      </c>
      <c r="AL109" s="44">
        <f>+$AL$6*W109/H109*10^6</f>
        <v>1439.1258722620207</v>
      </c>
      <c r="AM109" s="31">
        <v>764743.4375</v>
      </c>
      <c r="AN109" s="45">
        <f>+AK109/AM109</f>
        <v>0.13078800078028285</v>
      </c>
      <c r="AR109" s="33"/>
    </row>
    <row r="110" spans="1:44">
      <c r="A110" s="6" t="s">
        <v>1109</v>
      </c>
      <c r="B110" s="6" t="s">
        <v>1640</v>
      </c>
      <c r="C110" s="119" t="s">
        <v>2503</v>
      </c>
      <c r="D110" s="30" t="s">
        <v>6707</v>
      </c>
      <c r="E110" s="6" t="s">
        <v>4009</v>
      </c>
      <c r="F110" s="31" t="s">
        <v>4582</v>
      </c>
      <c r="G110" s="6" t="s">
        <v>4233</v>
      </c>
      <c r="H110" s="32">
        <v>45</v>
      </c>
      <c r="I110" s="33">
        <v>28.126000000000001</v>
      </c>
      <c r="J110" s="33">
        <v>28.88739</v>
      </c>
      <c r="K110" s="34">
        <v>1</v>
      </c>
      <c r="L110" s="34">
        <v>1</v>
      </c>
      <c r="M110" s="7">
        <v>0</v>
      </c>
      <c r="N110" s="7">
        <v>0</v>
      </c>
      <c r="O110" s="7">
        <v>1</v>
      </c>
      <c r="P110" s="7">
        <v>1</v>
      </c>
      <c r="Q110" s="35">
        <v>28.126000000000001</v>
      </c>
      <c r="R110" s="35">
        <v>28.88739</v>
      </c>
      <c r="S110" s="35">
        <v>1265.67</v>
      </c>
      <c r="T110" s="35">
        <v>1299.93255</v>
      </c>
      <c r="U110" s="36">
        <v>1.8865095161526933E-3</v>
      </c>
      <c r="V110" s="37">
        <v>1.922726626750687E-3</v>
      </c>
      <c r="W110" s="37">
        <v>3.6217110597993717E-5</v>
      </c>
      <c r="X110" s="38">
        <v>0.99622891329266627</v>
      </c>
      <c r="Y110" s="39">
        <v>22138.420295392585</v>
      </c>
      <c r="Z110" s="40">
        <v>0</v>
      </c>
      <c r="AA110" s="41">
        <v>0</v>
      </c>
      <c r="AB110" s="41">
        <v>0</v>
      </c>
      <c r="AC110" s="42">
        <v>0</v>
      </c>
      <c r="AD110" s="43">
        <v>0</v>
      </c>
      <c r="AE110" s="40">
        <v>3.5537404448487252E-3</v>
      </c>
      <c r="AF110" s="41">
        <v>3.6243283058988648E-3</v>
      </c>
      <c r="AG110" s="41">
        <v>7.0587861050139603E-5</v>
      </c>
      <c r="AH110" s="42">
        <v>0.25139972792563708</v>
      </c>
      <c r="AI110" s="43">
        <v>5586.6606205697126</v>
      </c>
      <c r="AJ110" s="42">
        <v>1.2476286412183033</v>
      </c>
      <c r="AK110" s="31">
        <v>27725.080915962299</v>
      </c>
      <c r="AL110" s="44">
        <f>+$AL$6*W110/H110*10^6</f>
        <v>402.41233997770797</v>
      </c>
      <c r="AM110" s="31">
        <v>213195.09375</v>
      </c>
      <c r="AN110" s="45">
        <f>+AK110/AM110</f>
        <v>0.1300455860793574</v>
      </c>
      <c r="AR110" s="33"/>
    </row>
    <row r="111" spans="1:44">
      <c r="A111" s="6" t="s">
        <v>4859</v>
      </c>
      <c r="B111" s="6" t="s">
        <v>4825</v>
      </c>
      <c r="C111" s="119" t="s">
        <v>5351</v>
      </c>
      <c r="D111" s="30" t="s">
        <v>5333</v>
      </c>
      <c r="E111" s="6" t="s">
        <v>5292</v>
      </c>
      <c r="F111" s="31" t="s">
        <v>4576</v>
      </c>
      <c r="G111" s="6" t="s">
        <v>4231</v>
      </c>
      <c r="H111" s="32">
        <v>43.82</v>
      </c>
      <c r="I111" s="33">
        <v>20.818999999999999</v>
      </c>
      <c r="J111" s="33">
        <v>20.97353</v>
      </c>
      <c r="K111" s="34">
        <v>0.78</v>
      </c>
      <c r="L111" s="34">
        <v>0.8</v>
      </c>
      <c r="M111" s="7">
        <v>1</v>
      </c>
      <c r="N111" s="7">
        <v>1</v>
      </c>
      <c r="O111" s="7">
        <v>0</v>
      </c>
      <c r="P111" s="7">
        <v>0</v>
      </c>
      <c r="Q111" s="35">
        <v>16.23882</v>
      </c>
      <c r="R111" s="35">
        <v>16.778824</v>
      </c>
      <c r="S111" s="35">
        <v>711.58509240000001</v>
      </c>
      <c r="T111" s="35">
        <v>735.24806767999996</v>
      </c>
      <c r="U111" s="36">
        <v>1.0606335366762218E-3</v>
      </c>
      <c r="V111" s="37">
        <v>1.0875033762292722E-3</v>
      </c>
      <c r="W111" s="37">
        <v>2.6869839553050456E-5</v>
      </c>
      <c r="X111" s="38">
        <v>0.73911227638812871</v>
      </c>
      <c r="Y111" s="39">
        <v>16867.007676588972</v>
      </c>
      <c r="Z111" s="40">
        <v>2.2607643797714324E-3</v>
      </c>
      <c r="AA111" s="41">
        <v>2.3163289725956506E-3</v>
      </c>
      <c r="AB111" s="41">
        <v>5.5564592824218235E-5</v>
      </c>
      <c r="AC111" s="42">
        <v>0.19238108093018472</v>
      </c>
      <c r="AD111" s="43">
        <v>4390.2574379321022</v>
      </c>
      <c r="AE111" s="40">
        <v>0</v>
      </c>
      <c r="AF111" s="41">
        <v>0</v>
      </c>
      <c r="AG111" s="41">
        <v>0</v>
      </c>
      <c r="AH111" s="42">
        <v>0</v>
      </c>
      <c r="AI111" s="43">
        <v>0</v>
      </c>
      <c r="AJ111" s="42">
        <v>0.9314933573183134</v>
      </c>
      <c r="AK111" s="31">
        <v>21257.265114521073</v>
      </c>
      <c r="AL111" s="44">
        <f>+$AL$6*W111/H111*10^6</f>
        <v>306.59333127624893</v>
      </c>
      <c r="AM111" s="31">
        <v>163841.75</v>
      </c>
      <c r="AN111" s="45">
        <f>+AK111/AM111</f>
        <v>0.12974266397008744</v>
      </c>
      <c r="AR111" s="33"/>
    </row>
    <row r="112" spans="1:44">
      <c r="A112" s="6" t="s">
        <v>1490</v>
      </c>
      <c r="B112" s="6" t="s">
        <v>2304</v>
      </c>
      <c r="C112" s="119" t="s">
        <v>2946</v>
      </c>
      <c r="D112" s="30" t="s">
        <v>2396</v>
      </c>
      <c r="E112" s="6" t="s">
        <v>963</v>
      </c>
      <c r="F112" s="31" t="s">
        <v>4578</v>
      </c>
      <c r="G112" s="6" t="s">
        <v>4233</v>
      </c>
      <c r="H112" s="32">
        <v>81.78</v>
      </c>
      <c r="I112" s="33">
        <v>41.084000000000003</v>
      </c>
      <c r="J112" s="33">
        <v>42.06908</v>
      </c>
      <c r="K112" s="34">
        <v>1</v>
      </c>
      <c r="L112" s="34">
        <v>1</v>
      </c>
      <c r="M112" s="7">
        <v>0</v>
      </c>
      <c r="N112" s="7">
        <v>0</v>
      </c>
      <c r="O112" s="7">
        <v>1</v>
      </c>
      <c r="P112" s="7">
        <v>1</v>
      </c>
      <c r="Q112" s="35">
        <v>41.084000000000003</v>
      </c>
      <c r="R112" s="35">
        <v>42.06908</v>
      </c>
      <c r="S112" s="35">
        <v>3359.8495200000002</v>
      </c>
      <c r="T112" s="35">
        <v>3440.4093624000002</v>
      </c>
      <c r="U112" s="36">
        <v>5.0079310502113969E-3</v>
      </c>
      <c r="V112" s="37">
        <v>5.088699939092097E-3</v>
      </c>
      <c r="W112" s="37">
        <v>8.0768888880700107E-5</v>
      </c>
      <c r="X112" s="38">
        <v>2.221720647199652</v>
      </c>
      <c r="Y112" s="39">
        <v>27167.041418435459</v>
      </c>
      <c r="Z112" s="40">
        <v>0</v>
      </c>
      <c r="AA112" s="41">
        <v>0</v>
      </c>
      <c r="AB112" s="41">
        <v>0</v>
      </c>
      <c r="AC112" s="42">
        <v>0</v>
      </c>
      <c r="AD112" s="43">
        <v>0</v>
      </c>
      <c r="AE112" s="40">
        <v>9.433764826399911E-3</v>
      </c>
      <c r="AF112" s="41">
        <v>9.592169252186037E-3</v>
      </c>
      <c r="AG112" s="41">
        <v>1.5840442578612599E-4</v>
      </c>
      <c r="AH112" s="42">
        <v>0.56415974294166671</v>
      </c>
      <c r="AI112" s="43">
        <v>6898.5050494212119</v>
      </c>
      <c r="AJ112" s="42">
        <v>2.7858803901413189</v>
      </c>
      <c r="AK112" s="31">
        <v>34065.546467856671</v>
      </c>
      <c r="AL112" s="44">
        <f>+$AL$6*W112/H112*10^6</f>
        <v>493.81810271888054</v>
      </c>
      <c r="AM112" s="31">
        <v>266726.9375</v>
      </c>
      <c r="AN112" s="45">
        <f>+AK112/AM112</f>
        <v>0.127716933231975</v>
      </c>
      <c r="AR112" s="33"/>
    </row>
    <row r="113" spans="1:44">
      <c r="A113" s="6" t="s">
        <v>5893</v>
      </c>
      <c r="B113" s="6" t="s">
        <v>5883</v>
      </c>
      <c r="C113" s="119" t="s">
        <v>5903</v>
      </c>
      <c r="D113" s="30" t="s">
        <v>6709</v>
      </c>
      <c r="E113" s="6" t="s">
        <v>5915</v>
      </c>
      <c r="F113" s="31" t="s">
        <v>4574</v>
      </c>
      <c r="G113" s="6" t="s">
        <v>4231</v>
      </c>
      <c r="H113" s="32">
        <v>26.03</v>
      </c>
      <c r="I113" s="33">
        <v>39.927</v>
      </c>
      <c r="J113" s="33">
        <v>40.463479999999997</v>
      </c>
      <c r="K113" s="34">
        <v>0.89</v>
      </c>
      <c r="L113" s="34">
        <v>0.9</v>
      </c>
      <c r="M113" s="7">
        <v>1</v>
      </c>
      <c r="N113" s="7">
        <v>1</v>
      </c>
      <c r="O113" s="7">
        <v>0</v>
      </c>
      <c r="P113" s="7">
        <v>0</v>
      </c>
      <c r="Q113" s="35">
        <v>35.535029999999999</v>
      </c>
      <c r="R113" s="35">
        <v>36.417131999999995</v>
      </c>
      <c r="S113" s="35">
        <v>924.97683089999998</v>
      </c>
      <c r="T113" s="35">
        <v>947.93794595999987</v>
      </c>
      <c r="U113" s="36">
        <v>1.378698707967804E-3</v>
      </c>
      <c r="V113" s="37">
        <v>1.4020923848738502E-3</v>
      </c>
      <c r="W113" s="37">
        <v>2.3393676906046214E-5</v>
      </c>
      <c r="X113" s="38">
        <v>0.64349300474900917</v>
      </c>
      <c r="Y113" s="39">
        <v>24721.206482866273</v>
      </c>
      <c r="Z113" s="40">
        <v>2.9387274884576874E-3</v>
      </c>
      <c r="AA113" s="41">
        <v>2.9863881660762179E-3</v>
      </c>
      <c r="AB113" s="41">
        <v>4.7660677618530448E-5</v>
      </c>
      <c r="AC113" s="42">
        <v>0.16501538501550161</v>
      </c>
      <c r="AD113" s="43">
        <v>6339.4308496158901</v>
      </c>
      <c r="AE113" s="40">
        <v>0</v>
      </c>
      <c r="AF113" s="41">
        <v>0</v>
      </c>
      <c r="AG113" s="41">
        <v>0</v>
      </c>
      <c r="AH113" s="42">
        <v>0</v>
      </c>
      <c r="AI113" s="43">
        <v>0</v>
      </c>
      <c r="AJ113" s="42">
        <v>0.80850838976451078</v>
      </c>
      <c r="AK113" s="31">
        <v>31060.637332482162</v>
      </c>
      <c r="AL113" s="44">
        <f>+$AL$6*W113/H113*10^6</f>
        <v>449.35990983569366</v>
      </c>
      <c r="AM113" s="31">
        <v>250354.453125</v>
      </c>
      <c r="AN113" s="45">
        <f>+AK113/AM113</f>
        <v>0.12406664608827161</v>
      </c>
      <c r="AR113" s="33"/>
    </row>
    <row r="114" spans="1:44">
      <c r="A114" s="6" t="s">
        <v>5546</v>
      </c>
      <c r="B114" s="6" t="s">
        <v>5517</v>
      </c>
      <c r="C114" s="119" t="s">
        <v>5528</v>
      </c>
      <c r="D114" s="30" t="s">
        <v>5539</v>
      </c>
      <c r="E114" s="6" t="s">
        <v>5509</v>
      </c>
      <c r="F114" s="31" t="s">
        <v>4590</v>
      </c>
      <c r="G114" s="6" t="s">
        <v>4231</v>
      </c>
      <c r="H114" s="32">
        <v>26.33</v>
      </c>
      <c r="I114" s="33">
        <v>39.847000000000001</v>
      </c>
      <c r="J114" s="33">
        <v>39.995919999999998</v>
      </c>
      <c r="K114" s="34">
        <v>0.9</v>
      </c>
      <c r="L114" s="34">
        <v>0.91</v>
      </c>
      <c r="M114" s="7">
        <v>0.41</v>
      </c>
      <c r="N114" s="7">
        <v>0.41</v>
      </c>
      <c r="O114" s="7">
        <v>0.59</v>
      </c>
      <c r="P114" s="7">
        <v>0.59</v>
      </c>
      <c r="Q114" s="35">
        <v>35.862300000000005</v>
      </c>
      <c r="R114" s="35">
        <v>36.396287199999996</v>
      </c>
      <c r="S114" s="35">
        <v>944.25435900000002</v>
      </c>
      <c r="T114" s="35">
        <v>958.31424197599983</v>
      </c>
      <c r="U114" s="36">
        <v>1.40743229587662E-3</v>
      </c>
      <c r="V114" s="37">
        <v>1.4174399355117739E-3</v>
      </c>
      <c r="W114" s="37">
        <v>1.0007639635153899E-5</v>
      </c>
      <c r="X114" s="38">
        <v>0.27528148418626958</v>
      </c>
      <c r="Y114" s="39">
        <v>10455.050671715519</v>
      </c>
      <c r="Z114" s="40">
        <v>1.2299892502795123E-3</v>
      </c>
      <c r="AA114" s="41">
        <v>1.2378218561296817E-3</v>
      </c>
      <c r="AB114" s="41">
        <v>7.8326058501694464E-6</v>
      </c>
      <c r="AC114" s="42">
        <v>2.711880180104401E-2</v>
      </c>
      <c r="AD114" s="43">
        <v>1029.9582909625528</v>
      </c>
      <c r="AE114" s="40">
        <v>1.564250234598098E-3</v>
      </c>
      <c r="AF114" s="41">
        <v>1.5764008721470832E-3</v>
      </c>
      <c r="AG114" s="41">
        <v>1.2150637548985228E-5</v>
      </c>
      <c r="AH114" s="42">
        <v>4.3274678230696646E-2</v>
      </c>
      <c r="AI114" s="43">
        <v>1643.5502556284332</v>
      </c>
      <c r="AJ114" s="42">
        <v>0.34567496421801025</v>
      </c>
      <c r="AK114" s="31">
        <v>13128.559218306505</v>
      </c>
      <c r="AL114" s="44">
        <f>+$AL$6*W114/H114*10^6</f>
        <v>190.04253010166917</v>
      </c>
      <c r="AM114" s="31">
        <v>107457.6484375</v>
      </c>
      <c r="AN114" s="45">
        <f>+AK114/AM114</f>
        <v>0.12217426501699781</v>
      </c>
      <c r="AR114" s="33"/>
    </row>
    <row r="115" spans="1:44">
      <c r="A115" s="6" t="s">
        <v>5607</v>
      </c>
      <c r="B115" s="6" t="s">
        <v>5601</v>
      </c>
      <c r="C115" s="119" t="s">
        <v>5614</v>
      </c>
      <c r="D115" s="30" t="s">
        <v>6710</v>
      </c>
      <c r="E115" s="6" t="s">
        <v>5621</v>
      </c>
      <c r="F115" s="31" t="s">
        <v>4575</v>
      </c>
      <c r="G115" s="6" t="s">
        <v>4231</v>
      </c>
      <c r="H115" s="32">
        <v>8.11</v>
      </c>
      <c r="I115" s="33">
        <v>65.581999999999994</v>
      </c>
      <c r="J115" s="33">
        <v>65.731960000000001</v>
      </c>
      <c r="K115" s="34">
        <v>0.84</v>
      </c>
      <c r="L115" s="34">
        <v>0.88</v>
      </c>
      <c r="M115" s="7">
        <v>1</v>
      </c>
      <c r="N115" s="7">
        <v>1</v>
      </c>
      <c r="O115" s="7">
        <v>0</v>
      </c>
      <c r="P115" s="7">
        <v>0</v>
      </c>
      <c r="Q115" s="35">
        <v>55.088879999999996</v>
      </c>
      <c r="R115" s="35">
        <v>57.844124800000003</v>
      </c>
      <c r="S115" s="35">
        <v>446.77081679999992</v>
      </c>
      <c r="T115" s="35">
        <v>469.11585212799997</v>
      </c>
      <c r="U115" s="36">
        <v>6.6592192074751825E-4</v>
      </c>
      <c r="V115" s="37">
        <v>6.9386795485453727E-4</v>
      </c>
      <c r="W115" s="37">
        <v>2.7946034107019014E-5</v>
      </c>
      <c r="X115" s="38">
        <v>0.76871530416392742</v>
      </c>
      <c r="Y115" s="39">
        <v>94786.104089263565</v>
      </c>
      <c r="Z115" s="40">
        <v>1.4194276402505872E-3</v>
      </c>
      <c r="AA115" s="41">
        <v>1.4779047882665269E-3</v>
      </c>
      <c r="AB115" s="41">
        <v>5.8477148015939704E-5</v>
      </c>
      <c r="AC115" s="42">
        <v>0.20246520982544727</v>
      </c>
      <c r="AD115" s="43">
        <v>24964.884072188321</v>
      </c>
      <c r="AE115" s="40">
        <v>0</v>
      </c>
      <c r="AF115" s="41">
        <v>0</v>
      </c>
      <c r="AG115" s="41">
        <v>0</v>
      </c>
      <c r="AH115" s="42">
        <v>0</v>
      </c>
      <c r="AI115" s="43">
        <v>0</v>
      </c>
      <c r="AJ115" s="42">
        <v>0.97118051398937466</v>
      </c>
      <c r="AK115" s="31">
        <v>119750.98816145188</v>
      </c>
      <c r="AL115" s="44">
        <f>+$AL$6*W115/H115*10^6</f>
        <v>1722.9367513575223</v>
      </c>
      <c r="AM115" s="31">
        <v>1025691.25</v>
      </c>
      <c r="AN115" s="45">
        <f>+AK115/AM115</f>
        <v>0.116751496282582</v>
      </c>
      <c r="AR115" s="33"/>
    </row>
    <row r="116" spans="1:44">
      <c r="A116" s="6" t="s">
        <v>1501</v>
      </c>
      <c r="B116" s="6" t="s">
        <v>2314</v>
      </c>
      <c r="C116" s="119" t="s">
        <v>2957</v>
      </c>
      <c r="D116" s="30" t="s">
        <v>6711</v>
      </c>
      <c r="E116" s="6" t="s">
        <v>973</v>
      </c>
      <c r="F116" s="31" t="s">
        <v>4576</v>
      </c>
      <c r="G116" s="6" t="s">
        <v>4231</v>
      </c>
      <c r="H116" s="32">
        <v>22.7</v>
      </c>
      <c r="I116" s="33">
        <v>83.47</v>
      </c>
      <c r="J116" s="33">
        <v>83.470429999999993</v>
      </c>
      <c r="K116" s="34">
        <v>0.95</v>
      </c>
      <c r="L116" s="34">
        <v>1</v>
      </c>
      <c r="M116" s="7">
        <v>0.36</v>
      </c>
      <c r="N116" s="7">
        <v>0.36</v>
      </c>
      <c r="O116" s="7">
        <v>0.64</v>
      </c>
      <c r="P116" s="7">
        <v>0.64</v>
      </c>
      <c r="Q116" s="35">
        <v>79.296499999999995</v>
      </c>
      <c r="R116" s="35">
        <v>83.470429999999993</v>
      </c>
      <c r="S116" s="35">
        <v>1800.0305499999997</v>
      </c>
      <c r="T116" s="35">
        <v>1894.7787609999998</v>
      </c>
      <c r="U116" s="36">
        <v>2.6829858983309753E-3</v>
      </c>
      <c r="V116" s="37">
        <v>2.8025620064490082E-3</v>
      </c>
      <c r="W116" s="37">
        <v>1.195761081180329E-4</v>
      </c>
      <c r="X116" s="38">
        <v>3.2891960258362891</v>
      </c>
      <c r="Y116" s="39">
        <v>144898.50334080571</v>
      </c>
      <c r="Z116" s="40">
        <v>2.0587842517013027E-3</v>
      </c>
      <c r="AA116" s="41">
        <v>2.1489551732659759E-3</v>
      </c>
      <c r="AB116" s="41">
        <v>9.0170921564673191E-5</v>
      </c>
      <c r="AC116" s="42">
        <v>0.31219844288181009</v>
      </c>
      <c r="AD116" s="43">
        <v>13753.235369242737</v>
      </c>
      <c r="AE116" s="40">
        <v>3.2346334156604078E-3</v>
      </c>
      <c r="AF116" s="41">
        <v>3.381000183448979E-3</v>
      </c>
      <c r="AG116" s="41">
        <v>1.4636676778857121E-4</v>
      </c>
      <c r="AH116" s="42">
        <v>0.52128744308124819</v>
      </c>
      <c r="AI116" s="43">
        <v>22964.204541024152</v>
      </c>
      <c r="AJ116" s="42">
        <v>4.1226819117993472</v>
      </c>
      <c r="AK116" s="31">
        <v>181615.94325107257</v>
      </c>
      <c r="AL116" s="44">
        <f>+$AL$6*W116/H116*10^6</f>
        <v>2633.8349805734124</v>
      </c>
      <c r="AM116" s="31">
        <v>1579959.75</v>
      </c>
      <c r="AN116" s="45">
        <f>+AK116/AM116</f>
        <v>0.11494972783393538</v>
      </c>
      <c r="AR116" s="33"/>
    </row>
    <row r="117" spans="1:44">
      <c r="A117" s="6" t="s">
        <v>1076</v>
      </c>
      <c r="B117" s="6" t="s">
        <v>1607</v>
      </c>
      <c r="C117" s="119" t="s">
        <v>2470</v>
      </c>
      <c r="D117" s="30" t="s">
        <v>6712</v>
      </c>
      <c r="E117" s="6" t="s">
        <v>3977</v>
      </c>
      <c r="F117" s="31" t="s">
        <v>4576</v>
      </c>
      <c r="G117" s="6" t="s">
        <v>4231</v>
      </c>
      <c r="H117" s="32">
        <v>3.91</v>
      </c>
      <c r="I117" s="33">
        <v>77.638000000000005</v>
      </c>
      <c r="J117" s="33">
        <v>78.033339999999995</v>
      </c>
      <c r="K117" s="34">
        <v>0.89</v>
      </c>
      <c r="L117" s="34">
        <v>0.9</v>
      </c>
      <c r="M117" s="7">
        <v>0</v>
      </c>
      <c r="N117" s="7">
        <v>0</v>
      </c>
      <c r="O117" s="7">
        <v>1</v>
      </c>
      <c r="P117" s="7">
        <v>1</v>
      </c>
      <c r="Q117" s="35">
        <v>69.097819999999999</v>
      </c>
      <c r="R117" s="35">
        <v>70.230006000000003</v>
      </c>
      <c r="S117" s="35">
        <v>270.17247620000001</v>
      </c>
      <c r="T117" s="35">
        <v>274.59932345999999</v>
      </c>
      <c r="U117" s="36">
        <v>4.0269813407431404E-4</v>
      </c>
      <c r="V117" s="37">
        <v>4.0615909718105494E-4</v>
      </c>
      <c r="W117" s="37">
        <v>3.4609631067408948E-6</v>
      </c>
      <c r="X117" s="38">
        <v>9.5201175848784916E-2</v>
      </c>
      <c r="Y117" s="39">
        <v>24348.126815546013</v>
      </c>
      <c r="Z117" s="40">
        <v>0</v>
      </c>
      <c r="AA117" s="41">
        <v>0</v>
      </c>
      <c r="AB117" s="41">
        <v>0</v>
      </c>
      <c r="AC117" s="42">
        <v>0</v>
      </c>
      <c r="AD117" s="43">
        <v>0</v>
      </c>
      <c r="AE117" s="40">
        <v>7.5858861769408266E-4</v>
      </c>
      <c r="AF117" s="41">
        <v>7.6560749309397338E-4</v>
      </c>
      <c r="AG117" s="41">
        <v>7.0188753998907255E-6</v>
      </c>
      <c r="AH117" s="42">
        <v>2.4997830216488558E-2</v>
      </c>
      <c r="AI117" s="43">
        <v>6393.3069607387615</v>
      </c>
      <c r="AJ117" s="42">
        <v>0.12019900606527348</v>
      </c>
      <c r="AK117" s="31">
        <v>30741.433776284775</v>
      </c>
      <c r="AL117" s="44">
        <f>+$AL$6*W117/H117*10^6</f>
        <v>442.57840239653387</v>
      </c>
      <c r="AM117" s="31">
        <v>267844.5</v>
      </c>
      <c r="AN117" s="45">
        <f>+AK117/AM117</f>
        <v>0.11477343673767718</v>
      </c>
      <c r="AR117" s="33"/>
    </row>
    <row r="118" spans="1:44">
      <c r="A118" s="6" t="s">
        <v>3542</v>
      </c>
      <c r="B118" s="6" t="s">
        <v>298</v>
      </c>
      <c r="C118" s="119" t="s">
        <v>608</v>
      </c>
      <c r="D118" s="30" t="s">
        <v>504</v>
      </c>
      <c r="E118" s="6" t="s">
        <v>2635</v>
      </c>
      <c r="F118" s="31" t="s">
        <v>4585</v>
      </c>
      <c r="G118" s="6" t="s">
        <v>4231</v>
      </c>
      <c r="H118" s="32">
        <v>44.61</v>
      </c>
      <c r="I118" s="33">
        <v>66.664000000000001</v>
      </c>
      <c r="J118" s="33">
        <v>67.019350000000003</v>
      </c>
      <c r="K118" s="34">
        <v>0.89</v>
      </c>
      <c r="L118" s="34">
        <v>0.92</v>
      </c>
      <c r="M118" s="7">
        <v>0</v>
      </c>
      <c r="N118" s="7">
        <v>0</v>
      </c>
      <c r="O118" s="7">
        <v>1</v>
      </c>
      <c r="P118" s="7">
        <v>1</v>
      </c>
      <c r="Q118" s="35">
        <v>59.330960000000005</v>
      </c>
      <c r="R118" s="35">
        <v>61.657802000000004</v>
      </c>
      <c r="S118" s="35">
        <v>2646.7541256</v>
      </c>
      <c r="T118" s="35">
        <v>2750.5545472200001</v>
      </c>
      <c r="U118" s="36">
        <v>3.9450463745374391E-3</v>
      </c>
      <c r="V118" s="37">
        <v>4.0683375966468985E-3</v>
      </c>
      <c r="W118" s="37">
        <v>1.232912221094595E-4</v>
      </c>
      <c r="X118" s="38">
        <v>3.3913881641191903</v>
      </c>
      <c r="Y118" s="39">
        <v>76023.047839479725</v>
      </c>
      <c r="Z118" s="40">
        <v>0</v>
      </c>
      <c r="AA118" s="41">
        <v>0</v>
      </c>
      <c r="AB118" s="41">
        <v>0</v>
      </c>
      <c r="AC118" s="42">
        <v>0</v>
      </c>
      <c r="AD118" s="43">
        <v>0</v>
      </c>
      <c r="AE118" s="40">
        <v>7.4315399620082188E-3</v>
      </c>
      <c r="AF118" s="41">
        <v>7.6687922788057604E-3</v>
      </c>
      <c r="AG118" s="41">
        <v>2.3725231679754162E-4</v>
      </c>
      <c r="AH118" s="42">
        <v>0.84497769170625769</v>
      </c>
      <c r="AI118" s="43">
        <v>18941.441194939649</v>
      </c>
      <c r="AJ118" s="42">
        <v>4.236365855825448</v>
      </c>
      <c r="AK118" s="31">
        <v>94964.48903441937</v>
      </c>
      <c r="AL118" s="44">
        <f>+$AL$6*W118/H118*10^6</f>
        <v>1381.8787503862309</v>
      </c>
      <c r="AM118" s="31">
        <v>827552.875</v>
      </c>
      <c r="AN118" s="45">
        <f>+AK118/AM118</f>
        <v>0.11475337939514665</v>
      </c>
      <c r="AR118" s="33"/>
    </row>
    <row r="119" spans="1:44">
      <c r="A119" s="6" t="s">
        <v>1108</v>
      </c>
      <c r="B119" s="6" t="s">
        <v>1639</v>
      </c>
      <c r="C119" s="119" t="s">
        <v>2502</v>
      </c>
      <c r="D119" s="30" t="s">
        <v>6713</v>
      </c>
      <c r="E119" s="6" t="s">
        <v>4008</v>
      </c>
      <c r="F119" s="31" t="s">
        <v>4576</v>
      </c>
      <c r="G119" s="6" t="s">
        <v>4233</v>
      </c>
      <c r="H119" s="32">
        <v>27.63</v>
      </c>
      <c r="I119" s="33">
        <v>34.091000000000001</v>
      </c>
      <c r="J119" s="33">
        <v>34.686309999999999</v>
      </c>
      <c r="K119" s="34">
        <v>1</v>
      </c>
      <c r="L119" s="34">
        <v>1</v>
      </c>
      <c r="M119" s="7">
        <v>0.62</v>
      </c>
      <c r="N119" s="7">
        <v>0.62</v>
      </c>
      <c r="O119" s="7">
        <v>0.38</v>
      </c>
      <c r="P119" s="7">
        <v>0.38</v>
      </c>
      <c r="Q119" s="35">
        <v>34.091000000000001</v>
      </c>
      <c r="R119" s="35">
        <v>34.686309999999999</v>
      </c>
      <c r="S119" s="35">
        <v>941.93433000000005</v>
      </c>
      <c r="T119" s="35">
        <v>958.3827452999999</v>
      </c>
      <c r="U119" s="36">
        <v>1.4039742406282139E-3</v>
      </c>
      <c r="V119" s="37">
        <v>1.417541258588172E-3</v>
      </c>
      <c r="W119" s="37">
        <v>1.3567017959958093E-5</v>
      </c>
      <c r="X119" s="38">
        <v>0.37318978062319141</v>
      </c>
      <c r="Y119" s="39">
        <v>13506.687680897265</v>
      </c>
      <c r="Z119" s="40">
        <v>1.855413772065806E-3</v>
      </c>
      <c r="AA119" s="41">
        <v>1.8719619768643848E-3</v>
      </c>
      <c r="AB119" s="41">
        <v>1.654820479857883E-5</v>
      </c>
      <c r="AC119" s="42">
        <v>5.7294787287941511E-2</v>
      </c>
      <c r="AD119" s="43">
        <v>2073.6441291328815</v>
      </c>
      <c r="AE119" s="40">
        <v>1.0050078199425954E-3</v>
      </c>
      <c r="AF119" s="41">
        <v>1.0153816137897492E-3</v>
      </c>
      <c r="AG119" s="41">
        <v>1.0373793847153747E-5</v>
      </c>
      <c r="AH119" s="42">
        <v>3.6946422684186749E-2</v>
      </c>
      <c r="AI119" s="43">
        <v>1337.1850410491043</v>
      </c>
      <c r="AJ119" s="42">
        <v>0.46743099059531967</v>
      </c>
      <c r="AK119" s="31">
        <v>16917.51685107925</v>
      </c>
      <c r="AL119" s="44">
        <f>+$AL$6*W119/H119*10^6</f>
        <v>245.51244951064228</v>
      </c>
      <c r="AM119" s="31">
        <v>151123.5</v>
      </c>
      <c r="AN119" s="45">
        <f>+AK119/AM119</f>
        <v>0.11194497779021297</v>
      </c>
      <c r="AR119" s="33"/>
    </row>
    <row r="120" spans="1:44">
      <c r="A120" s="6" t="s">
        <v>4868</v>
      </c>
      <c r="B120" s="6" t="s">
        <v>4831</v>
      </c>
      <c r="C120" s="119" t="s">
        <v>4951</v>
      </c>
      <c r="D120" s="30" t="s">
        <v>4926</v>
      </c>
      <c r="E120" s="6" t="s">
        <v>4903</v>
      </c>
      <c r="F120" s="31" t="s">
        <v>4573</v>
      </c>
      <c r="G120" s="6" t="s">
        <v>4231</v>
      </c>
      <c r="H120" s="32">
        <v>30.58</v>
      </c>
      <c r="I120" s="33">
        <v>95.878</v>
      </c>
      <c r="J120" s="33">
        <v>95.924139999999994</v>
      </c>
      <c r="K120" s="34">
        <v>0.84</v>
      </c>
      <c r="L120" s="34">
        <v>0.87</v>
      </c>
      <c r="M120" s="7">
        <v>1</v>
      </c>
      <c r="N120" s="7">
        <v>1</v>
      </c>
      <c r="O120" s="7">
        <v>0</v>
      </c>
      <c r="P120" s="7">
        <v>0</v>
      </c>
      <c r="Q120" s="35">
        <v>80.537520000000001</v>
      </c>
      <c r="R120" s="35">
        <v>83.4540018</v>
      </c>
      <c r="S120" s="35">
        <v>2462.8373615999999</v>
      </c>
      <c r="T120" s="35">
        <v>2552.0233750439997</v>
      </c>
      <c r="U120" s="36">
        <v>3.6709143136795463E-3</v>
      </c>
      <c r="V120" s="37">
        <v>3.7746906909033495E-3</v>
      </c>
      <c r="W120" s="37">
        <v>1.0377637722380328E-4</v>
      </c>
      <c r="X120" s="38">
        <v>2.8545907114093874</v>
      </c>
      <c r="Y120" s="39">
        <v>93348.290104950531</v>
      </c>
      <c r="Z120" s="40">
        <v>7.8246369123563357E-3</v>
      </c>
      <c r="AA120" s="41">
        <v>8.0399064509048442E-3</v>
      </c>
      <c r="AB120" s="41">
        <v>2.1526953854850844E-4</v>
      </c>
      <c r="AC120" s="42">
        <v>0.74532691435927556</v>
      </c>
      <c r="AD120" s="43">
        <v>24373.018782186904</v>
      </c>
      <c r="AE120" s="40">
        <v>0</v>
      </c>
      <c r="AF120" s="41">
        <v>0</v>
      </c>
      <c r="AG120" s="41">
        <v>0</v>
      </c>
      <c r="AH120" s="42">
        <v>0</v>
      </c>
      <c r="AI120" s="43">
        <v>0</v>
      </c>
      <c r="AJ120" s="42">
        <v>3.5999176257686631</v>
      </c>
      <c r="AK120" s="31">
        <v>117721.30888713743</v>
      </c>
      <c r="AL120" s="44">
        <f>+$AL$6*W120/H120*10^6</f>
        <v>1696.8014588587848</v>
      </c>
      <c r="AM120" s="31">
        <v>1064545.375</v>
      </c>
      <c r="AN120" s="45">
        <f>+AK120/AM120</f>
        <v>0.11058364598797626</v>
      </c>
      <c r="AR120" s="33"/>
    </row>
    <row r="121" spans="1:44">
      <c r="A121" s="6" t="s">
        <v>1441</v>
      </c>
      <c r="B121" s="6" t="s">
        <v>2254</v>
      </c>
      <c r="C121" s="119" t="s">
        <v>2899</v>
      </c>
      <c r="D121" s="30" t="s">
        <v>6714</v>
      </c>
      <c r="E121" s="6" t="s">
        <v>917</v>
      </c>
      <c r="F121" s="31" t="s">
        <v>4578</v>
      </c>
      <c r="G121" s="6" t="s">
        <v>4231</v>
      </c>
      <c r="H121" s="32">
        <v>92.55</v>
      </c>
      <c r="I121" s="33">
        <v>23.071000000000002</v>
      </c>
      <c r="J121" s="33">
        <v>23.070829999999997</v>
      </c>
      <c r="K121" s="34">
        <v>0.88</v>
      </c>
      <c r="L121" s="34">
        <v>0.94</v>
      </c>
      <c r="M121" s="7">
        <v>0</v>
      </c>
      <c r="N121" s="7">
        <v>0</v>
      </c>
      <c r="O121" s="7">
        <v>1</v>
      </c>
      <c r="P121" s="7">
        <v>1</v>
      </c>
      <c r="Q121" s="35">
        <v>20.302480000000003</v>
      </c>
      <c r="R121" s="35">
        <v>21.686580199999995</v>
      </c>
      <c r="S121" s="35">
        <v>1878.9945240000002</v>
      </c>
      <c r="T121" s="35">
        <v>2007.0929975099993</v>
      </c>
      <c r="U121" s="36">
        <v>2.800683472251693E-3</v>
      </c>
      <c r="V121" s="37">
        <v>2.9686856819435177E-3</v>
      </c>
      <c r="W121" s="37">
        <v>1.6800220969182466E-4</v>
      </c>
      <c r="X121" s="38">
        <v>4.6212592895614559</v>
      </c>
      <c r="Y121" s="39">
        <v>49932.569309145932</v>
      </c>
      <c r="Z121" s="40">
        <v>0</v>
      </c>
      <c r="AA121" s="41">
        <v>0</v>
      </c>
      <c r="AB121" s="41">
        <v>0</v>
      </c>
      <c r="AC121" s="42">
        <v>0</v>
      </c>
      <c r="AD121" s="43">
        <v>0</v>
      </c>
      <c r="AE121" s="40">
        <v>5.2758292727077983E-3</v>
      </c>
      <c r="AF121" s="41">
        <v>5.5959549312361561E-3</v>
      </c>
      <c r="AG121" s="41">
        <v>3.2012565852835781E-4</v>
      </c>
      <c r="AH121" s="42">
        <v>1.140132343702535</v>
      </c>
      <c r="AI121" s="43">
        <v>12319.096096191628</v>
      </c>
      <c r="AJ121" s="42">
        <v>5.7613916332639912</v>
      </c>
      <c r="AK121" s="31">
        <v>62251.665405337561</v>
      </c>
      <c r="AL121" s="44">
        <f>+$AL$6*W121/H121*10^6</f>
        <v>907.62944187911762</v>
      </c>
      <c r="AM121" s="31">
        <v>573547.625</v>
      </c>
      <c r="AN121" s="45">
        <f>+AK121/AM121</f>
        <v>0.10853791854745726</v>
      </c>
      <c r="AR121" s="33"/>
    </row>
    <row r="122" spans="1:44">
      <c r="A122" s="6" t="s">
        <v>4355</v>
      </c>
      <c r="B122" s="6" t="s">
        <v>1670</v>
      </c>
      <c r="C122" s="119" t="s">
        <v>2535</v>
      </c>
      <c r="D122" s="30" t="s">
        <v>6715</v>
      </c>
      <c r="E122" s="6" t="s">
        <v>754</v>
      </c>
      <c r="F122" s="31" t="s">
        <v>4591</v>
      </c>
      <c r="G122" s="6" t="s">
        <v>4231</v>
      </c>
      <c r="H122" s="32">
        <v>25.27</v>
      </c>
      <c r="I122" s="33">
        <v>28.925999999999998</v>
      </c>
      <c r="J122" s="33">
        <v>28.927239999999998</v>
      </c>
      <c r="K122" s="34">
        <v>0.9</v>
      </c>
      <c r="L122" s="34">
        <v>0.92</v>
      </c>
      <c r="M122" s="7">
        <v>0</v>
      </c>
      <c r="N122" s="7">
        <v>0</v>
      </c>
      <c r="O122" s="7">
        <v>1</v>
      </c>
      <c r="P122" s="7">
        <v>1</v>
      </c>
      <c r="Q122" s="35">
        <v>26.0334</v>
      </c>
      <c r="R122" s="35">
        <v>26.6130608</v>
      </c>
      <c r="S122" s="35">
        <v>657.86401799999999</v>
      </c>
      <c r="T122" s="35">
        <v>672.51204641599998</v>
      </c>
      <c r="U122" s="36">
        <v>9.8056107065147037E-4</v>
      </c>
      <c r="V122" s="37">
        <v>9.9471070130110768E-4</v>
      </c>
      <c r="W122" s="37">
        <v>1.4149630649637306E-5</v>
      </c>
      <c r="X122" s="38">
        <v>0.38921578593190298</v>
      </c>
      <c r="Y122" s="39">
        <v>15402.286740478947</v>
      </c>
      <c r="Z122" s="40">
        <v>0</v>
      </c>
      <c r="AA122" s="41">
        <v>0</v>
      </c>
      <c r="AB122" s="41">
        <v>0</v>
      </c>
      <c r="AC122" s="42">
        <v>0</v>
      </c>
      <c r="AD122" s="43">
        <v>0</v>
      </c>
      <c r="AE122" s="40">
        <v>1.8471465452900753E-3</v>
      </c>
      <c r="AF122" s="41">
        <v>1.8750237817211977E-3</v>
      </c>
      <c r="AG122" s="41">
        <v>2.7877236431122446E-5</v>
      </c>
      <c r="AH122" s="42">
        <v>9.928519648902126E-2</v>
      </c>
      <c r="AI122" s="43">
        <v>3928.9749303134649</v>
      </c>
      <c r="AJ122" s="42">
        <v>0.48850098242092421</v>
      </c>
      <c r="AK122" s="31">
        <v>19331.26167079241</v>
      </c>
      <c r="AL122" s="44">
        <f>+$AL$6*W122/H122*10^6</f>
        <v>279.96894835056003</v>
      </c>
      <c r="AM122" s="31">
        <v>180095.09375</v>
      </c>
      <c r="AN122" s="45">
        <f>+AK122/AM122</f>
        <v>0.10733919102553237</v>
      </c>
      <c r="AR122" s="33"/>
    </row>
    <row r="123" spans="1:44">
      <c r="A123" s="6" t="s">
        <v>4880</v>
      </c>
      <c r="B123" s="6" t="s">
        <v>4843</v>
      </c>
      <c r="C123" s="119" t="s">
        <v>4964</v>
      </c>
      <c r="D123" s="30" t="s">
        <v>4931</v>
      </c>
      <c r="E123" s="6" t="s">
        <v>5147</v>
      </c>
      <c r="F123" s="31" t="s">
        <v>4577</v>
      </c>
      <c r="G123" s="6" t="s">
        <v>4231</v>
      </c>
      <c r="H123" s="32">
        <v>46.81</v>
      </c>
      <c r="I123" s="33">
        <v>38.606000000000002</v>
      </c>
      <c r="J123" s="33">
        <v>38.72466</v>
      </c>
      <c r="K123" s="34">
        <v>0.91</v>
      </c>
      <c r="L123" s="34">
        <v>0.93</v>
      </c>
      <c r="M123" s="7">
        <v>0.53</v>
      </c>
      <c r="N123" s="7">
        <v>0.53</v>
      </c>
      <c r="O123" s="7">
        <v>0.47</v>
      </c>
      <c r="P123" s="7">
        <v>0.47</v>
      </c>
      <c r="Q123" s="35">
        <v>35.131460000000004</v>
      </c>
      <c r="R123" s="35">
        <v>36.013933800000004</v>
      </c>
      <c r="S123" s="35">
        <v>1644.5036426000004</v>
      </c>
      <c r="T123" s="35">
        <v>1685.8122411780002</v>
      </c>
      <c r="U123" s="36">
        <v>2.4511695553443378E-3</v>
      </c>
      <c r="V123" s="37">
        <v>2.4934802069655013E-3</v>
      </c>
      <c r="W123" s="37">
        <v>4.2310651621163542E-5</v>
      </c>
      <c r="X123" s="38">
        <v>1.1638447625800206</v>
      </c>
      <c r="Y123" s="39">
        <v>24863.16519077164</v>
      </c>
      <c r="Z123" s="40">
        <v>2.7691033828142896E-3</v>
      </c>
      <c r="AA123" s="41">
        <v>2.8148251336814925E-3</v>
      </c>
      <c r="AB123" s="41">
        <v>4.5721750867202919E-5</v>
      </c>
      <c r="AC123" s="42">
        <v>0.15830224621063554</v>
      </c>
      <c r="AD123" s="43">
        <v>3381.8040207356448</v>
      </c>
      <c r="AE123" s="40">
        <v>2.1701907922381638E-3</v>
      </c>
      <c r="AF123" s="41">
        <v>2.2090918496826223E-3</v>
      </c>
      <c r="AG123" s="41">
        <v>3.8901057444458518E-5</v>
      </c>
      <c r="AH123" s="42">
        <v>0.13854670069418556</v>
      </c>
      <c r="AI123" s="43">
        <v>2959.767158602554</v>
      </c>
      <c r="AJ123" s="42">
        <v>1.4606937094848418</v>
      </c>
      <c r="AK123" s="31">
        <v>31204.73637010984</v>
      </c>
      <c r="AL123" s="44">
        <f>+$AL$6*W123/H123*10^6</f>
        <v>451.94030785263345</v>
      </c>
      <c r="AM123" s="31">
        <v>314361.15625</v>
      </c>
      <c r="AN123" s="45">
        <f>+AK123/AM123</f>
        <v>9.9263969958469825E-2</v>
      </c>
      <c r="AR123" s="33"/>
    </row>
    <row r="124" spans="1:44">
      <c r="A124" s="6" t="s">
        <v>6551</v>
      </c>
      <c r="B124" s="6" t="s">
        <v>6502</v>
      </c>
      <c r="C124" s="119" t="s">
        <v>6598</v>
      </c>
      <c r="D124" s="30" t="s">
        <v>6716</v>
      </c>
      <c r="E124" s="6" t="s">
        <v>7126</v>
      </c>
      <c r="F124" s="31" t="s">
        <v>4585</v>
      </c>
      <c r="G124" s="6" t="s">
        <v>4231</v>
      </c>
      <c r="H124" s="32">
        <v>44.6</v>
      </c>
      <c r="I124" s="33">
        <v>37.405999999999999</v>
      </c>
      <c r="J124" s="33">
        <v>37.564050000000002</v>
      </c>
      <c r="K124" s="34">
        <v>0.84</v>
      </c>
      <c r="L124" s="34">
        <v>0.9</v>
      </c>
      <c r="M124" s="7">
        <v>0</v>
      </c>
      <c r="N124" s="7">
        <v>0</v>
      </c>
      <c r="O124" s="7">
        <v>1</v>
      </c>
      <c r="P124" s="7">
        <v>1</v>
      </c>
      <c r="Q124" s="35">
        <v>31.421039999999998</v>
      </c>
      <c r="R124" s="35">
        <v>33.807645000000001</v>
      </c>
      <c r="S124" s="35">
        <v>1401.3783839999999</v>
      </c>
      <c r="T124" s="35">
        <v>1507.8209670000001</v>
      </c>
      <c r="U124" s="36">
        <v>2.088785905604686E-3</v>
      </c>
      <c r="V124" s="37">
        <v>2.230213807342442E-3</v>
      </c>
      <c r="W124" s="37">
        <v>1.4142790173775604E-4</v>
      </c>
      <c r="X124" s="38">
        <v>3.8902762404594387</v>
      </c>
      <c r="Y124" s="39">
        <v>87225.924673978443</v>
      </c>
      <c r="Z124" s="40">
        <v>0</v>
      </c>
      <c r="AA124" s="41">
        <v>0</v>
      </c>
      <c r="AB124" s="41">
        <v>0</v>
      </c>
      <c r="AC124" s="42">
        <v>0</v>
      </c>
      <c r="AD124" s="43">
        <v>0</v>
      </c>
      <c r="AE124" s="40">
        <v>3.9347816111289253E-3</v>
      </c>
      <c r="AF124" s="41">
        <v>4.2039398205129174E-3</v>
      </c>
      <c r="AG124" s="41">
        <v>2.6915820938399216E-4</v>
      </c>
      <c r="AH124" s="42">
        <v>0.95861100763519258</v>
      </c>
      <c r="AI124" s="43">
        <v>21493.520350564857</v>
      </c>
      <c r="AJ124" s="42">
        <v>4.8488872480946315</v>
      </c>
      <c r="AK124" s="31">
        <v>108719.4450245433</v>
      </c>
      <c r="AL124" s="44">
        <f>+$AL$6*W124/H124*10^6</f>
        <v>1585.5145934726013</v>
      </c>
      <c r="AM124" s="31">
        <v>1108022.75</v>
      </c>
      <c r="AN124" s="45">
        <f>+AK124/AM124</f>
        <v>9.8120228149235475E-2</v>
      </c>
      <c r="AR124" s="33"/>
    </row>
    <row r="125" spans="1:44">
      <c r="A125" s="6" t="s">
        <v>6552</v>
      </c>
      <c r="B125" s="6" t="s">
        <v>6503</v>
      </c>
      <c r="C125" s="119" t="s">
        <v>6599</v>
      </c>
      <c r="D125" s="30" t="s">
        <v>6717</v>
      </c>
      <c r="E125" s="6" t="s">
        <v>7127</v>
      </c>
      <c r="F125" s="31" t="s">
        <v>4582</v>
      </c>
      <c r="G125" s="6" t="s">
        <v>4231</v>
      </c>
      <c r="H125" s="32">
        <v>18.7</v>
      </c>
      <c r="I125" s="33">
        <v>39.69</v>
      </c>
      <c r="J125" s="33">
        <v>40.119259999999997</v>
      </c>
      <c r="K125" s="34">
        <v>0.78</v>
      </c>
      <c r="L125" s="34">
        <v>0.79</v>
      </c>
      <c r="M125" s="7">
        <v>0.47</v>
      </c>
      <c r="N125" s="7">
        <v>0.47</v>
      </c>
      <c r="O125" s="7">
        <v>0.53</v>
      </c>
      <c r="P125" s="7">
        <v>0.53</v>
      </c>
      <c r="Q125" s="35">
        <v>30.958199999999998</v>
      </c>
      <c r="R125" s="35">
        <v>31.694215399999997</v>
      </c>
      <c r="S125" s="35">
        <v>578.91833999999994</v>
      </c>
      <c r="T125" s="35">
        <v>592.68182797999998</v>
      </c>
      <c r="U125" s="36">
        <v>8.6289076732901961E-4</v>
      </c>
      <c r="V125" s="37">
        <v>8.7663404678067053E-4</v>
      </c>
      <c r="W125" s="37">
        <v>1.3743279451650927E-5</v>
      </c>
      <c r="X125" s="38">
        <v>0.37803822908926604</v>
      </c>
      <c r="Y125" s="39">
        <v>20215.948079639897</v>
      </c>
      <c r="Z125" s="40">
        <v>8.6445746074226097E-4</v>
      </c>
      <c r="AA125" s="41">
        <v>8.7757818145114399E-4</v>
      </c>
      <c r="AB125" s="41">
        <v>1.3120720708883018E-5</v>
      </c>
      <c r="AC125" s="42">
        <v>4.5427822004263714E-2</v>
      </c>
      <c r="AD125" s="43">
        <v>2429.295294345653</v>
      </c>
      <c r="AE125" s="40">
        <v>8.6150617865243177E-4</v>
      </c>
      <c r="AF125" s="41">
        <v>8.7579849318804423E-4</v>
      </c>
      <c r="AG125" s="41">
        <v>1.4292314535612458E-5</v>
      </c>
      <c r="AH125" s="42">
        <v>5.090229300372736E-2</v>
      </c>
      <c r="AI125" s="43">
        <v>2722.0477542100193</v>
      </c>
      <c r="AJ125" s="42">
        <v>0.47436834409725709</v>
      </c>
      <c r="AK125" s="31">
        <v>25367.291128195568</v>
      </c>
      <c r="AL125" s="44">
        <f>+$AL$6*W125/H125*10^6</f>
        <v>367.46736501740452</v>
      </c>
      <c r="AM125" s="31">
        <v>265590.15625</v>
      </c>
      <c r="AN125" s="45">
        <f>+AK125/AM125</f>
        <v>9.5512919177310696E-2</v>
      </c>
      <c r="AR125" s="33"/>
    </row>
    <row r="126" spans="1:44">
      <c r="A126" s="6" t="s">
        <v>4406</v>
      </c>
      <c r="B126" s="6" t="s">
        <v>1720</v>
      </c>
      <c r="C126" s="119" t="s">
        <v>2766</v>
      </c>
      <c r="D126" s="30" t="s">
        <v>6718</v>
      </c>
      <c r="E126" s="6" t="s">
        <v>804</v>
      </c>
      <c r="F126" s="31" t="s">
        <v>4584</v>
      </c>
      <c r="G126" s="6" t="s">
        <v>4231</v>
      </c>
      <c r="H126" s="32">
        <v>23.44</v>
      </c>
      <c r="I126" s="33">
        <v>22.515000000000001</v>
      </c>
      <c r="J126" s="33">
        <v>22.685219999999997</v>
      </c>
      <c r="K126" s="34">
        <v>0.89</v>
      </c>
      <c r="L126" s="34">
        <v>0.9</v>
      </c>
      <c r="M126" s="7">
        <v>0.48</v>
      </c>
      <c r="N126" s="7">
        <v>0.48</v>
      </c>
      <c r="O126" s="7">
        <v>0.52</v>
      </c>
      <c r="P126" s="7">
        <v>0.52</v>
      </c>
      <c r="Q126" s="35">
        <v>20.038350000000001</v>
      </c>
      <c r="R126" s="35">
        <v>20.416697999999997</v>
      </c>
      <c r="S126" s="35">
        <v>469.69892400000003</v>
      </c>
      <c r="T126" s="35">
        <v>478.56740111999994</v>
      </c>
      <c r="U126" s="36">
        <v>7.0009677866480254E-4</v>
      </c>
      <c r="V126" s="37">
        <v>7.0784771473589184E-4</v>
      </c>
      <c r="W126" s="37">
        <v>7.7509360710892924E-6</v>
      </c>
      <c r="X126" s="38">
        <v>0.21320603691477161</v>
      </c>
      <c r="Y126" s="39">
        <v>9095.8206874902553</v>
      </c>
      <c r="Z126" s="40">
        <v>7.1629061908402782E-4</v>
      </c>
      <c r="AA126" s="41">
        <v>7.236868764917703E-4</v>
      </c>
      <c r="AB126" s="41">
        <v>7.396257407742482E-6</v>
      </c>
      <c r="AC126" s="42">
        <v>2.5608034228574484E-2</v>
      </c>
      <c r="AD126" s="43">
        <v>1092.4929278402083</v>
      </c>
      <c r="AE126" s="40">
        <v>6.857852306073293E-4</v>
      </c>
      <c r="AF126" s="41">
        <v>6.9383015037436323E-4</v>
      </c>
      <c r="AG126" s="41">
        <v>8.0449197670339314E-6</v>
      </c>
      <c r="AH126" s="42">
        <v>2.8652102649481117E-2</v>
      </c>
      <c r="AI126" s="43">
        <v>1222.3593280495356</v>
      </c>
      <c r="AJ126" s="42">
        <v>0.26746617379282722</v>
      </c>
      <c r="AK126" s="31">
        <v>11410.672943379999</v>
      </c>
      <c r="AL126" s="44">
        <f>+$AL$6*W126/H126*10^6</f>
        <v>165.33566704542005</v>
      </c>
      <c r="AM126" s="31">
        <v>121725.546875</v>
      </c>
      <c r="AN126" s="45">
        <f>+AK126/AM126</f>
        <v>9.3740987297412787E-2</v>
      </c>
      <c r="AR126" s="33"/>
    </row>
    <row r="127" spans="1:44">
      <c r="A127" s="6" t="s">
        <v>5717</v>
      </c>
      <c r="B127" s="6" t="s">
        <v>5771</v>
      </c>
      <c r="C127" s="119" t="s">
        <v>5793</v>
      </c>
      <c r="D127" s="30" t="s">
        <v>5752</v>
      </c>
      <c r="E127" s="6" t="s">
        <v>5737</v>
      </c>
      <c r="F127" s="31" t="s">
        <v>4581</v>
      </c>
      <c r="G127" s="6" t="s">
        <v>4233</v>
      </c>
      <c r="H127" s="32">
        <v>23.95</v>
      </c>
      <c r="I127" s="33">
        <v>68.231999999999999</v>
      </c>
      <c r="J127" s="33">
        <v>70.279209999999992</v>
      </c>
      <c r="K127" s="34">
        <v>1</v>
      </c>
      <c r="L127" s="34">
        <v>1</v>
      </c>
      <c r="M127" s="7">
        <v>0</v>
      </c>
      <c r="N127" s="7">
        <v>0</v>
      </c>
      <c r="O127" s="7">
        <v>1</v>
      </c>
      <c r="P127" s="7">
        <v>1</v>
      </c>
      <c r="Q127" s="35">
        <v>68.231999999999999</v>
      </c>
      <c r="R127" s="35">
        <v>70.279209999999992</v>
      </c>
      <c r="S127" s="35">
        <v>1634.1563999999998</v>
      </c>
      <c r="T127" s="35">
        <v>1683.1870794999998</v>
      </c>
      <c r="U127" s="36">
        <v>2.4357467582243608E-3</v>
      </c>
      <c r="V127" s="37">
        <v>2.4895973376136901E-3</v>
      </c>
      <c r="W127" s="37">
        <v>5.3850579389329301E-5</v>
      </c>
      <c r="X127" s="38">
        <v>1.4812751017245378</v>
      </c>
      <c r="Y127" s="39">
        <v>61848.647253634146</v>
      </c>
      <c r="Z127" s="40">
        <v>0</v>
      </c>
      <c r="AA127" s="41">
        <v>0</v>
      </c>
      <c r="AB127" s="41">
        <v>0</v>
      </c>
      <c r="AC127" s="42">
        <v>0</v>
      </c>
      <c r="AD127" s="43">
        <v>0</v>
      </c>
      <c r="AE127" s="40">
        <v>4.5883742933690384E-3</v>
      </c>
      <c r="AF127" s="41">
        <v>4.6928762391210931E-3</v>
      </c>
      <c r="AG127" s="41">
        <v>1.045019457520547E-4</v>
      </c>
      <c r="AH127" s="42">
        <v>0.37218525025294386</v>
      </c>
      <c r="AI127" s="43">
        <v>15540.093956281582</v>
      </c>
      <c r="AJ127" s="42">
        <v>1.8534603519774817</v>
      </c>
      <c r="AK127" s="31">
        <v>77388.741209915723</v>
      </c>
      <c r="AL127" s="44">
        <f>+$AL$6*W127/H127*10^6</f>
        <v>1124.2292148085448</v>
      </c>
      <c r="AM127" s="31">
        <v>894037.25</v>
      </c>
      <c r="AN127" s="45">
        <f>+AK127/AM127</f>
        <v>8.656098077559489E-2</v>
      </c>
      <c r="AR127" s="33"/>
    </row>
    <row r="128" spans="1:44">
      <c r="A128" s="6" t="s">
        <v>4401</v>
      </c>
      <c r="B128" s="6" t="s">
        <v>1715</v>
      </c>
      <c r="C128" s="119" t="s">
        <v>2761</v>
      </c>
      <c r="D128" s="30" t="s">
        <v>6719</v>
      </c>
      <c r="E128" s="6" t="s">
        <v>799</v>
      </c>
      <c r="F128" s="31" t="s">
        <v>4581</v>
      </c>
      <c r="G128" s="6" t="s">
        <v>4233</v>
      </c>
      <c r="H128" s="32">
        <v>24.71</v>
      </c>
      <c r="I128" s="33">
        <v>96.037999999999997</v>
      </c>
      <c r="J128" s="33">
        <v>97.461519999999993</v>
      </c>
      <c r="K128" s="34">
        <v>1</v>
      </c>
      <c r="L128" s="34">
        <v>1</v>
      </c>
      <c r="M128" s="7">
        <v>0</v>
      </c>
      <c r="N128" s="7">
        <v>0</v>
      </c>
      <c r="O128" s="7">
        <v>1</v>
      </c>
      <c r="P128" s="7">
        <v>1</v>
      </c>
      <c r="Q128" s="35">
        <v>96.037999999999997</v>
      </c>
      <c r="R128" s="35">
        <v>97.461519999999993</v>
      </c>
      <c r="S128" s="35">
        <v>2373.0989800000002</v>
      </c>
      <c r="T128" s="35">
        <v>2408.2741591999998</v>
      </c>
      <c r="U128" s="36">
        <v>3.5371572436276835E-3</v>
      </c>
      <c r="V128" s="37">
        <v>3.5620716247235003E-3</v>
      </c>
      <c r="W128" s="37">
        <v>2.4914381095816809E-5</v>
      </c>
      <c r="X128" s="38">
        <v>0.68532321862859702</v>
      </c>
      <c r="Y128" s="39">
        <v>27734.650693184823</v>
      </c>
      <c r="Z128" s="40">
        <v>0</v>
      </c>
      <c r="AA128" s="41">
        <v>0</v>
      </c>
      <c r="AB128" s="41">
        <v>0</v>
      </c>
      <c r="AC128" s="42">
        <v>0</v>
      </c>
      <c r="AD128" s="43">
        <v>0</v>
      </c>
      <c r="AE128" s="40">
        <v>6.6631727265837517E-3</v>
      </c>
      <c r="AF128" s="41">
        <v>6.714483919610559E-3</v>
      </c>
      <c r="AG128" s="41">
        <v>5.1311193026807277E-5</v>
      </c>
      <c r="AH128" s="42">
        <v>0.18274558507044725</v>
      </c>
      <c r="AI128" s="43">
        <v>7395.6125079096419</v>
      </c>
      <c r="AJ128" s="42">
        <v>0.86806880369904427</v>
      </c>
      <c r="AK128" s="31">
        <v>35130.263201094465</v>
      </c>
      <c r="AL128" s="44">
        <f>+$AL$6*W128/H128*10^6</f>
        <v>504.13559481620416</v>
      </c>
      <c r="AM128" s="31">
        <v>414512.6875</v>
      </c>
      <c r="AN128" s="45">
        <f>+AK128/AM128</f>
        <v>8.4750754947867463E-2</v>
      </c>
      <c r="AR128" s="33"/>
    </row>
    <row r="129" spans="1:44">
      <c r="A129" s="6" t="s">
        <v>6020</v>
      </c>
      <c r="B129" s="6" t="s">
        <v>6030</v>
      </c>
      <c r="C129" s="119" t="s">
        <v>6052</v>
      </c>
      <c r="D129" s="30" t="s">
        <v>6057</v>
      </c>
      <c r="E129" s="6" t="s">
        <v>6042</v>
      </c>
      <c r="F129" s="31" t="s">
        <v>4582</v>
      </c>
      <c r="G129" s="6" t="s">
        <v>4233</v>
      </c>
      <c r="H129" s="32">
        <v>50.59</v>
      </c>
      <c r="I129" s="33">
        <v>34.845999999999997</v>
      </c>
      <c r="J129" s="33">
        <v>36.282669999999996</v>
      </c>
      <c r="K129" s="34">
        <v>1</v>
      </c>
      <c r="L129" s="34">
        <v>1</v>
      </c>
      <c r="M129" s="7">
        <v>1</v>
      </c>
      <c r="N129" s="7">
        <v>1</v>
      </c>
      <c r="O129" s="7">
        <v>0</v>
      </c>
      <c r="P129" s="7">
        <v>0</v>
      </c>
      <c r="Q129" s="35">
        <v>34.845999999999997</v>
      </c>
      <c r="R129" s="35">
        <v>36.282669999999996</v>
      </c>
      <c r="S129" s="35">
        <v>1762.85914</v>
      </c>
      <c r="T129" s="35">
        <v>1835.5402752999998</v>
      </c>
      <c r="U129" s="36">
        <v>2.6275810782010736E-3</v>
      </c>
      <c r="V129" s="37">
        <v>2.7149425266661691E-3</v>
      </c>
      <c r="W129" s="37">
        <v>8.7361448465095564E-5</v>
      </c>
      <c r="X129" s="38">
        <v>2.4030630669050845</v>
      </c>
      <c r="Y129" s="39">
        <v>47500.752459084491</v>
      </c>
      <c r="Z129" s="40">
        <v>5.6007485159992659E-3</v>
      </c>
      <c r="AA129" s="41">
        <v>5.7826947216052379E-3</v>
      </c>
      <c r="AB129" s="41">
        <v>1.8194620560597202E-4</v>
      </c>
      <c r="AC129" s="42">
        <v>0.62995166393743851</v>
      </c>
      <c r="AD129" s="43">
        <v>12452.098516256938</v>
      </c>
      <c r="AE129" s="40">
        <v>0</v>
      </c>
      <c r="AF129" s="41">
        <v>0</v>
      </c>
      <c r="AG129" s="41">
        <v>0</v>
      </c>
      <c r="AH129" s="42">
        <v>0</v>
      </c>
      <c r="AI129" s="43">
        <v>0</v>
      </c>
      <c r="AJ129" s="42">
        <v>3.033014730842523</v>
      </c>
      <c r="AK129" s="31">
        <v>59952.850975341426</v>
      </c>
      <c r="AL129" s="44">
        <f>+$AL$6*W129/H129*10^6</f>
        <v>863.42605717627555</v>
      </c>
      <c r="AM129" s="31">
        <v>775184.4375</v>
      </c>
      <c r="AN129" s="45">
        <f>+AK129/AM129</f>
        <v>7.734011168837665E-2</v>
      </c>
      <c r="AR129" s="33"/>
    </row>
    <row r="130" spans="1:44">
      <c r="A130" s="6" t="s">
        <v>6553</v>
      </c>
      <c r="B130" s="6" t="s">
        <v>6504</v>
      </c>
      <c r="C130" s="119" t="s">
        <v>6600</v>
      </c>
      <c r="D130" s="30" t="s">
        <v>6720</v>
      </c>
      <c r="E130" s="6" t="s">
        <v>7128</v>
      </c>
      <c r="F130" s="31" t="s">
        <v>4581</v>
      </c>
      <c r="G130" s="6" t="s">
        <v>4233</v>
      </c>
      <c r="H130" s="32">
        <v>10.83</v>
      </c>
      <c r="I130" s="33">
        <v>136.221</v>
      </c>
      <c r="J130" s="33">
        <v>139.56139999999999</v>
      </c>
      <c r="K130" s="34">
        <v>1</v>
      </c>
      <c r="L130" s="34">
        <v>1</v>
      </c>
      <c r="M130" s="7">
        <v>0.28000000000000003</v>
      </c>
      <c r="N130" s="7">
        <v>0.28000000000000003</v>
      </c>
      <c r="O130" s="7">
        <v>0.72</v>
      </c>
      <c r="P130" s="7">
        <v>0.72</v>
      </c>
      <c r="Q130" s="35">
        <v>136.221</v>
      </c>
      <c r="R130" s="35">
        <v>139.56139999999999</v>
      </c>
      <c r="S130" s="35">
        <v>1475.27343</v>
      </c>
      <c r="T130" s="35">
        <v>1511.4499619999999</v>
      </c>
      <c r="U130" s="36">
        <v>2.1989281286766884E-3</v>
      </c>
      <c r="V130" s="37">
        <v>2.2355814437746897E-3</v>
      </c>
      <c r="W130" s="37">
        <v>3.6653315098001283E-5</v>
      </c>
      <c r="X130" s="38">
        <v>1.0082276489135025</v>
      </c>
      <c r="Y130" s="39">
        <v>93095.812457387117</v>
      </c>
      <c r="Z130" s="40">
        <v>1.3123782156834044E-3</v>
      </c>
      <c r="AA130" s="41">
        <v>1.3332701405442131E-3</v>
      </c>
      <c r="AB130" s="41">
        <v>2.0891924860808693E-5</v>
      </c>
      <c r="AC130" s="42">
        <v>7.2334032936218567E-2</v>
      </c>
      <c r="AD130" s="43">
        <v>6679.0427457265532</v>
      </c>
      <c r="AE130" s="40">
        <v>2.9824298402342055E-3</v>
      </c>
      <c r="AF130" s="41">
        <v>3.0341216040501344E-3</v>
      </c>
      <c r="AG130" s="41">
        <v>5.1691763815928885E-5</v>
      </c>
      <c r="AH130" s="42">
        <v>0.18410099365512808</v>
      </c>
      <c r="AI130" s="43">
        <v>16999.168389208502</v>
      </c>
      <c r="AJ130" s="42">
        <v>1.2646626755048491</v>
      </c>
      <c r="AK130" s="31">
        <v>116774.02359232216</v>
      </c>
      <c r="AL130" s="44">
        <f>+$AL$6*W130/H130*10^6</f>
        <v>1692.2121467221273</v>
      </c>
      <c r="AM130" s="31">
        <v>1524489.25</v>
      </c>
      <c r="AN130" s="45">
        <f>+AK130/AM130</f>
        <v>7.6598784538705125E-2</v>
      </c>
      <c r="AR130" s="33"/>
    </row>
    <row r="131" spans="1:44">
      <c r="A131" s="6" t="s">
        <v>4848</v>
      </c>
      <c r="B131" s="6" t="s">
        <v>4814</v>
      </c>
      <c r="C131" s="119" t="s">
        <v>5432</v>
      </c>
      <c r="D131" s="30" t="s">
        <v>5433</v>
      </c>
      <c r="E131" s="6" t="s">
        <v>4885</v>
      </c>
      <c r="F131" s="31" t="s">
        <v>4583</v>
      </c>
      <c r="G131" s="6" t="s">
        <v>4231</v>
      </c>
      <c r="H131" s="32">
        <v>12.84</v>
      </c>
      <c r="I131" s="33">
        <v>21.667000000000002</v>
      </c>
      <c r="J131" s="33">
        <v>21.690949999999997</v>
      </c>
      <c r="K131" s="34">
        <v>0.71</v>
      </c>
      <c r="L131" s="34">
        <v>0.73</v>
      </c>
      <c r="M131" s="7">
        <v>0.38</v>
      </c>
      <c r="N131" s="7">
        <v>0.38</v>
      </c>
      <c r="O131" s="7">
        <v>0.62</v>
      </c>
      <c r="P131" s="7">
        <v>0.62</v>
      </c>
      <c r="Q131" s="35">
        <v>15.383570000000001</v>
      </c>
      <c r="R131" s="35">
        <v>15.834393499999997</v>
      </c>
      <c r="S131" s="35">
        <v>197.5250388</v>
      </c>
      <c r="T131" s="35">
        <v>203.31361253999995</v>
      </c>
      <c r="U131" s="36">
        <v>2.94415499596759E-4</v>
      </c>
      <c r="V131" s="37">
        <v>3.0072060001230854E-4</v>
      </c>
      <c r="W131" s="37">
        <v>6.3051004155495341E-6</v>
      </c>
      <c r="X131" s="38">
        <v>0.17343524183654813</v>
      </c>
      <c r="Y131" s="39">
        <v>13507.417588516209</v>
      </c>
      <c r="Z131" s="40">
        <v>2.3847025339420084E-4</v>
      </c>
      <c r="AA131" s="41">
        <v>2.4339766147157398E-4</v>
      </c>
      <c r="AB131" s="41">
        <v>4.9274080773731375E-6</v>
      </c>
      <c r="AC131" s="42">
        <v>1.7060146469677736E-2</v>
      </c>
      <c r="AD131" s="43">
        <v>1328.6718434328454</v>
      </c>
      <c r="AE131" s="40">
        <v>3.4385794554457459E-4</v>
      </c>
      <c r="AF131" s="41">
        <v>3.5145106118008299E-4</v>
      </c>
      <c r="AG131" s="41">
        <v>7.5931156355084047E-6</v>
      </c>
      <c r="AH131" s="42">
        <v>2.7042995445332858E-2</v>
      </c>
      <c r="AI131" s="43">
        <v>2106.1522932502226</v>
      </c>
      <c r="AJ131" s="42">
        <v>0.21753838375155873</v>
      </c>
      <c r="AK131" s="31">
        <v>16942.241725199277</v>
      </c>
      <c r="AL131" s="44">
        <f>+$AL$6*W131/H131*10^6</f>
        <v>245.52571711641488</v>
      </c>
      <c r="AM131" s="31">
        <v>223886.203125</v>
      </c>
      <c r="AN131" s="45">
        <f>+AK131/AM131</f>
        <v>7.5673451462036259E-2</v>
      </c>
      <c r="AR131" s="33"/>
    </row>
    <row r="132" spans="1:44">
      <c r="A132" s="6" t="s">
        <v>5896</v>
      </c>
      <c r="B132" s="6" t="s">
        <v>5886</v>
      </c>
      <c r="C132" s="119" t="s">
        <v>5906</v>
      </c>
      <c r="D132" s="30" t="s">
        <v>6721</v>
      </c>
      <c r="E132" s="6" t="s">
        <v>5918</v>
      </c>
      <c r="F132" s="31" t="s">
        <v>4595</v>
      </c>
      <c r="G132" s="6" t="s">
        <v>4231</v>
      </c>
      <c r="H132" s="32">
        <v>43.97</v>
      </c>
      <c r="I132" s="33">
        <v>36.499000000000002</v>
      </c>
      <c r="J132" s="33">
        <v>36.08634</v>
      </c>
      <c r="K132" s="34">
        <v>0.83</v>
      </c>
      <c r="L132" s="34">
        <v>0.86</v>
      </c>
      <c r="M132" s="7">
        <v>1</v>
      </c>
      <c r="N132" s="7">
        <v>1</v>
      </c>
      <c r="O132" s="7">
        <v>0</v>
      </c>
      <c r="P132" s="7">
        <v>0</v>
      </c>
      <c r="Q132" s="35">
        <v>30.294170000000001</v>
      </c>
      <c r="R132" s="35">
        <v>31.0342524</v>
      </c>
      <c r="S132" s="35">
        <v>1332.0346549000001</v>
      </c>
      <c r="T132" s="35">
        <v>1364.576078028</v>
      </c>
      <c r="U132" s="36">
        <v>1.9854275224300321E-3</v>
      </c>
      <c r="V132" s="37">
        <v>2.0183406896392116E-3</v>
      </c>
      <c r="W132" s="37">
        <v>3.2913167209179528E-5</v>
      </c>
      <c r="X132" s="38">
        <v>0.90534689986111483</v>
      </c>
      <c r="Y132" s="39">
        <v>20590.104613625535</v>
      </c>
      <c r="Z132" s="40">
        <v>4.231983683444367E-3</v>
      </c>
      <c r="AA132" s="41">
        <v>4.2989668980984927E-3</v>
      </c>
      <c r="AB132" s="41">
        <v>6.6983214654125697E-5</v>
      </c>
      <c r="AC132" s="42">
        <v>0.23191573238205573</v>
      </c>
      <c r="AD132" s="43">
        <v>5274.4082870606262</v>
      </c>
      <c r="AE132" s="40">
        <v>0</v>
      </c>
      <c r="AF132" s="41">
        <v>0</v>
      </c>
      <c r="AG132" s="41">
        <v>0</v>
      </c>
      <c r="AH132" s="42">
        <v>0</v>
      </c>
      <c r="AI132" s="43">
        <v>0</v>
      </c>
      <c r="AJ132" s="42">
        <v>1.1372626322431705</v>
      </c>
      <c r="AK132" s="31">
        <v>25864.512900686161</v>
      </c>
      <c r="AL132" s="44">
        <f>+$AL$6*W132/H132*10^6</f>
        <v>374.26844677256685</v>
      </c>
      <c r="AM132" s="31">
        <v>375958.4375</v>
      </c>
      <c r="AN132" s="45">
        <f>+AK132/AM132</f>
        <v>6.8796202773574303E-2</v>
      </c>
      <c r="AR132" s="33"/>
    </row>
    <row r="133" spans="1:44">
      <c r="A133" s="6" t="s">
        <v>1084</v>
      </c>
      <c r="B133" s="6" t="s">
        <v>1615</v>
      </c>
      <c r="C133" s="119" t="s">
        <v>2478</v>
      </c>
      <c r="D133" s="30" t="s">
        <v>6722</v>
      </c>
      <c r="E133" s="6" t="s">
        <v>5836</v>
      </c>
      <c r="F133" s="31" t="s">
        <v>4581</v>
      </c>
      <c r="G133" s="6" t="s">
        <v>4231</v>
      </c>
      <c r="H133" s="32">
        <v>6.42</v>
      </c>
      <c r="I133" s="33">
        <v>79.225999999999999</v>
      </c>
      <c r="J133" s="33">
        <v>79.213070000000002</v>
      </c>
      <c r="K133" s="34">
        <v>0.86</v>
      </c>
      <c r="L133" s="34">
        <v>0.87</v>
      </c>
      <c r="M133" s="7">
        <v>0</v>
      </c>
      <c r="N133" s="7">
        <v>0</v>
      </c>
      <c r="O133" s="7">
        <v>1</v>
      </c>
      <c r="P133" s="7">
        <v>1</v>
      </c>
      <c r="Q133" s="35">
        <v>68.134360000000001</v>
      </c>
      <c r="R133" s="35">
        <v>68.915370899999999</v>
      </c>
      <c r="S133" s="35">
        <v>437.4225912</v>
      </c>
      <c r="T133" s="35">
        <v>442.43668117800001</v>
      </c>
      <c r="U133" s="36">
        <v>6.5198818086781654E-4</v>
      </c>
      <c r="V133" s="37">
        <v>6.5440686715025726E-4</v>
      </c>
      <c r="W133" s="37">
        <v>2.4186862824407233E-6</v>
      </c>
      <c r="X133" s="38">
        <v>6.6531127606995824E-2</v>
      </c>
      <c r="Y133" s="39">
        <v>10363.103988628633</v>
      </c>
      <c r="Z133" s="40">
        <v>0</v>
      </c>
      <c r="AA133" s="41">
        <v>0</v>
      </c>
      <c r="AB133" s="41">
        <v>0</v>
      </c>
      <c r="AC133" s="42">
        <v>0</v>
      </c>
      <c r="AD133" s="43">
        <v>0</v>
      </c>
      <c r="AE133" s="40">
        <v>1.2281924623622033E-3</v>
      </c>
      <c r="AF133" s="41">
        <v>1.2335530694737792E-3</v>
      </c>
      <c r="AG133" s="41">
        <v>5.3606071115758994E-6</v>
      </c>
      <c r="AH133" s="42">
        <v>1.9091882787171537E-2</v>
      </c>
      <c r="AI133" s="43">
        <v>2973.8135182510182</v>
      </c>
      <c r="AJ133" s="42">
        <v>8.5623010394167365E-2</v>
      </c>
      <c r="AK133" s="31">
        <v>13336.91750687965</v>
      </c>
      <c r="AL133" s="44">
        <f>+$AL$6*W133/H133*10^6</f>
        <v>188.37120579756413</v>
      </c>
      <c r="AM133" s="31">
        <v>211608.5</v>
      </c>
      <c r="AN133" s="45">
        <f>+AK133/AM133</f>
        <v>6.3026378935060023E-2</v>
      </c>
      <c r="AR133" s="33"/>
    </row>
    <row r="134" spans="1:44">
      <c r="A134" s="6" t="s">
        <v>1045</v>
      </c>
      <c r="B134" s="6" t="s">
        <v>1576</v>
      </c>
      <c r="C134" s="119" t="s">
        <v>2439</v>
      </c>
      <c r="D134" s="30" t="s">
        <v>6723</v>
      </c>
      <c r="E134" s="6" t="s">
        <v>3948</v>
      </c>
      <c r="F134" s="31" t="s">
        <v>4589</v>
      </c>
      <c r="G134" s="6" t="s">
        <v>4231</v>
      </c>
      <c r="H134" s="32">
        <v>34.659999999999997</v>
      </c>
      <c r="I134" s="33">
        <v>54.204999999999998</v>
      </c>
      <c r="J134" s="33">
        <v>54.356819999999999</v>
      </c>
      <c r="K134" s="34">
        <v>0.87</v>
      </c>
      <c r="L134" s="34">
        <v>0.88</v>
      </c>
      <c r="M134" s="7">
        <v>0.57999999999999996</v>
      </c>
      <c r="N134" s="7">
        <v>0.57999999999999996</v>
      </c>
      <c r="O134" s="7">
        <v>0.42</v>
      </c>
      <c r="P134" s="7">
        <v>0.42</v>
      </c>
      <c r="Q134" s="35">
        <v>47.158349999999999</v>
      </c>
      <c r="R134" s="35">
        <v>47.834001600000001</v>
      </c>
      <c r="S134" s="35">
        <v>1634.5084109999998</v>
      </c>
      <c r="T134" s="35">
        <v>1657.9264954559999</v>
      </c>
      <c r="U134" s="36">
        <v>2.4362714385132911E-3</v>
      </c>
      <c r="V134" s="37">
        <v>2.4522344778647961E-3</v>
      </c>
      <c r="W134" s="37">
        <v>1.5963039351505042E-5</v>
      </c>
      <c r="X134" s="38">
        <v>0.43909746203991462</v>
      </c>
      <c r="Y134" s="39">
        <v>12668.709233696327</v>
      </c>
      <c r="Z134" s="40">
        <v>3.0119212606130336E-3</v>
      </c>
      <c r="AA134" s="41">
        <v>3.0294208715519713E-3</v>
      </c>
      <c r="AB134" s="41">
        <v>1.7499610938937708E-5</v>
      </c>
      <c r="AC134" s="42">
        <v>6.0588837192435366E-2</v>
      </c>
      <c r="AD134" s="43">
        <v>1748.0910903760928</v>
      </c>
      <c r="AE134" s="40">
        <v>1.9275323204301052E-3</v>
      </c>
      <c r="AF134" s="41">
        <v>1.9414279372910327E-3</v>
      </c>
      <c r="AG134" s="41">
        <v>1.3895616860927452E-5</v>
      </c>
      <c r="AH134" s="42">
        <v>4.9489448273757369E-2</v>
      </c>
      <c r="AI134" s="43">
        <v>1427.8548261326421</v>
      </c>
      <c r="AJ134" s="42">
        <v>0.54917574750610731</v>
      </c>
      <c r="AK134" s="31">
        <v>15844.655150205061</v>
      </c>
      <c r="AL134" s="44">
        <f>+$AL$6*W134/H134*10^6</f>
        <v>230.28042919078251</v>
      </c>
      <c r="AM134" s="31">
        <v>263311.34375</v>
      </c>
      <c r="AN134" s="45">
        <f>+AK134/AM134</f>
        <v>6.01746013846206E-2</v>
      </c>
      <c r="AR134" s="33"/>
    </row>
    <row r="135" spans="1:44">
      <c r="A135" s="6" t="s">
        <v>1053</v>
      </c>
      <c r="B135" s="6" t="s">
        <v>1584</v>
      </c>
      <c r="C135" s="119" t="s">
        <v>2447</v>
      </c>
      <c r="D135" s="30" t="s">
        <v>6724</v>
      </c>
      <c r="E135" s="6" t="s">
        <v>3955</v>
      </c>
      <c r="F135" s="31" t="s">
        <v>4584</v>
      </c>
      <c r="G135" s="6" t="s">
        <v>4231</v>
      </c>
      <c r="H135" s="32">
        <v>10.28</v>
      </c>
      <c r="I135" s="33">
        <v>22.4</v>
      </c>
      <c r="J135" s="33">
        <v>22.3079</v>
      </c>
      <c r="K135" s="34">
        <v>0.8</v>
      </c>
      <c r="L135" s="34">
        <v>0.82</v>
      </c>
      <c r="M135" s="7">
        <v>0</v>
      </c>
      <c r="N135" s="7">
        <v>0</v>
      </c>
      <c r="O135" s="7">
        <v>1</v>
      </c>
      <c r="P135" s="7">
        <v>1</v>
      </c>
      <c r="Q135" s="35">
        <v>17.919999999999998</v>
      </c>
      <c r="R135" s="35">
        <v>18.292477999999999</v>
      </c>
      <c r="S135" s="35">
        <v>184.21759999999998</v>
      </c>
      <c r="T135" s="35">
        <v>188.04667383999998</v>
      </c>
      <c r="U135" s="36">
        <v>2.7458046366178411E-4</v>
      </c>
      <c r="V135" s="37">
        <v>2.7813931335442737E-4</v>
      </c>
      <c r="W135" s="37">
        <v>3.5588496926432537E-6</v>
      </c>
      <c r="X135" s="38">
        <v>9.7893755281249037E-2</v>
      </c>
      <c r="Y135" s="39">
        <v>9522.7388405884285</v>
      </c>
      <c r="Z135" s="40">
        <v>0</v>
      </c>
      <c r="AA135" s="41">
        <v>0</v>
      </c>
      <c r="AB135" s="41">
        <v>0</v>
      </c>
      <c r="AC135" s="42">
        <v>0</v>
      </c>
      <c r="AD135" s="43">
        <v>0</v>
      </c>
      <c r="AE135" s="40">
        <v>5.1724504473754174E-4</v>
      </c>
      <c r="AF135" s="41">
        <v>5.2429095865661921E-4</v>
      </c>
      <c r="AG135" s="41">
        <v>7.0459139190774721E-6</v>
      </c>
      <c r="AH135" s="42">
        <v>2.509412830890748E-2</v>
      </c>
      <c r="AI135" s="43">
        <v>2441.0630650688213</v>
      </c>
      <c r="AJ135" s="42">
        <v>0.12298788359015651</v>
      </c>
      <c r="AK135" s="31">
        <v>11963.80190565725</v>
      </c>
      <c r="AL135" s="44">
        <f>+$AL$6*W135/H135*10^6</f>
        <v>173.09580217136451</v>
      </c>
      <c r="AM135" s="31">
        <v>204049.34375</v>
      </c>
      <c r="AN135" s="45">
        <f>+AK135/AM135</f>
        <v>5.863190582134499E-2</v>
      </c>
      <c r="AR135" s="33"/>
    </row>
    <row r="136" spans="1:44">
      <c r="A136" s="6" t="s">
        <v>5605</v>
      </c>
      <c r="B136" s="6" t="s">
        <v>5599</v>
      </c>
      <c r="C136" s="119" t="s">
        <v>5611</v>
      </c>
      <c r="D136" s="30" t="s">
        <v>5623</v>
      </c>
      <c r="E136" s="6" t="s">
        <v>5618</v>
      </c>
      <c r="F136" s="31" t="s">
        <v>4573</v>
      </c>
      <c r="G136" s="6" t="s">
        <v>4231</v>
      </c>
      <c r="H136" s="32">
        <v>20.45</v>
      </c>
      <c r="I136" s="33">
        <v>73.811000000000007</v>
      </c>
      <c r="J136" s="33">
        <v>73.811179999999993</v>
      </c>
      <c r="K136" s="34">
        <v>0.86</v>
      </c>
      <c r="L136" s="34">
        <v>0.87</v>
      </c>
      <c r="M136" s="7">
        <v>0.46</v>
      </c>
      <c r="N136" s="7">
        <v>0.46</v>
      </c>
      <c r="O136" s="7">
        <v>0.54</v>
      </c>
      <c r="P136" s="7">
        <v>0.54</v>
      </c>
      <c r="Q136" s="35">
        <v>63.477460000000008</v>
      </c>
      <c r="R136" s="35">
        <v>64.215726599999996</v>
      </c>
      <c r="S136" s="35">
        <v>1298.114057</v>
      </c>
      <c r="T136" s="35">
        <v>1313.2116089699998</v>
      </c>
      <c r="U136" s="36">
        <v>1.9348681106307962E-3</v>
      </c>
      <c r="V136" s="37">
        <v>1.9423676460172722E-3</v>
      </c>
      <c r="W136" s="37">
        <v>7.499535386476042E-6</v>
      </c>
      <c r="X136" s="38">
        <v>0.20629072460249773</v>
      </c>
      <c r="Y136" s="39">
        <v>10087.565995232164</v>
      </c>
      <c r="Z136" s="40">
        <v>1.8971389705229921E-3</v>
      </c>
      <c r="AA136" s="41">
        <v>1.9030880952030226E-3</v>
      </c>
      <c r="AB136" s="41">
        <v>5.9491246800305077E-6</v>
      </c>
      <c r="AC136" s="42">
        <v>2.0597632023569335E-2</v>
      </c>
      <c r="AD136" s="43">
        <v>1007.2191698566911</v>
      </c>
      <c r="AE136" s="40">
        <v>1.9682118010613228E-3</v>
      </c>
      <c r="AF136" s="41">
        <v>1.9771298158919705E-3</v>
      </c>
      <c r="AG136" s="41">
        <v>8.918014830647681E-6</v>
      </c>
      <c r="AH136" s="42">
        <v>3.176164383942881E-2</v>
      </c>
      <c r="AI136" s="43">
        <v>1553.1366180649786</v>
      </c>
      <c r="AJ136" s="42">
        <v>0.25865000046549591</v>
      </c>
      <c r="AK136" s="31">
        <v>12647.921783153834</v>
      </c>
      <c r="AL136" s="44">
        <f>+$AL$6*W136/H136*10^6</f>
        <v>183.36272338572229</v>
      </c>
      <c r="AM136" s="31">
        <v>227159.546875</v>
      </c>
      <c r="AN136" s="45">
        <f>+AK136/AM136</f>
        <v>5.5678583432435071E-2</v>
      </c>
      <c r="AR136" s="33"/>
    </row>
    <row r="137" spans="1:44">
      <c r="A137" s="6" t="s">
        <v>6554</v>
      </c>
      <c r="B137" s="6" t="s">
        <v>6505</v>
      </c>
      <c r="C137" s="119" t="s">
        <v>6601</v>
      </c>
      <c r="D137" s="30" t="s">
        <v>6725</v>
      </c>
      <c r="E137" s="6" t="s">
        <v>7129</v>
      </c>
      <c r="F137" s="31" t="s">
        <v>4592</v>
      </c>
      <c r="G137" s="6" t="s">
        <v>4231</v>
      </c>
      <c r="H137" s="32">
        <v>21.15</v>
      </c>
      <c r="I137" s="33">
        <v>23.459</v>
      </c>
      <c r="J137" s="33">
        <v>23.56</v>
      </c>
      <c r="K137" s="34">
        <v>0.93</v>
      </c>
      <c r="L137" s="34">
        <v>0.94</v>
      </c>
      <c r="M137" s="7">
        <v>0.24</v>
      </c>
      <c r="N137" s="7">
        <v>0.24</v>
      </c>
      <c r="O137" s="7">
        <v>0.76</v>
      </c>
      <c r="P137" s="7">
        <v>0.76</v>
      </c>
      <c r="Q137" s="35">
        <v>21.816870000000002</v>
      </c>
      <c r="R137" s="35">
        <v>22.146399999999996</v>
      </c>
      <c r="S137" s="35">
        <v>461.42680050000001</v>
      </c>
      <c r="T137" s="35">
        <v>468.3963599999999</v>
      </c>
      <c r="U137" s="36">
        <v>6.8776699309546743E-4</v>
      </c>
      <c r="V137" s="37">
        <v>6.9280375604495806E-4</v>
      </c>
      <c r="W137" s="37">
        <v>5.0367629494906235E-6</v>
      </c>
      <c r="X137" s="38">
        <v>0.13854691323613685</v>
      </c>
      <c r="Y137" s="39">
        <v>6550.681476885904</v>
      </c>
      <c r="Z137" s="40">
        <v>3.5183781748678993E-4</v>
      </c>
      <c r="AA137" s="41">
        <v>3.5415314325130763E-4</v>
      </c>
      <c r="AB137" s="41">
        <v>2.3153257645177044E-6</v>
      </c>
      <c r="AC137" s="42">
        <v>8.0163436937718477E-3</v>
      </c>
      <c r="AD137" s="43">
        <v>379.02334249512285</v>
      </c>
      <c r="AE137" s="40">
        <v>9.8464941358192542E-4</v>
      </c>
      <c r="AF137" s="41">
        <v>9.9250754303004097E-4</v>
      </c>
      <c r="AG137" s="41">
        <v>7.8581294481155483E-6</v>
      </c>
      <c r="AH137" s="42">
        <v>2.798684612156524E-2</v>
      </c>
      <c r="AI137" s="43">
        <v>1323.2551357714062</v>
      </c>
      <c r="AJ137" s="42">
        <v>0.17455010305147395</v>
      </c>
      <c r="AK137" s="31">
        <v>8252.9599551524334</v>
      </c>
      <c r="AL137" s="44">
        <f>+$AL$6*W137/H137*10^6</f>
        <v>119.07241015344263</v>
      </c>
      <c r="AM137" s="31">
        <v>171065.40625</v>
      </c>
      <c r="AN137" s="45">
        <f>+AK137/AM137</f>
        <v>4.8244470557017916E-2</v>
      </c>
      <c r="AR137" s="33"/>
    </row>
    <row r="138" spans="1:44">
      <c r="A138" s="6" t="s">
        <v>1071</v>
      </c>
      <c r="B138" s="6" t="s">
        <v>1602</v>
      </c>
      <c r="C138" s="119" t="s">
        <v>2465</v>
      </c>
      <c r="D138" s="30" t="s">
        <v>6726</v>
      </c>
      <c r="E138" s="6" t="s">
        <v>3973</v>
      </c>
      <c r="F138" s="31" t="s">
        <v>4578</v>
      </c>
      <c r="G138" s="6" t="s">
        <v>4231</v>
      </c>
      <c r="H138" s="32">
        <v>78.36</v>
      </c>
      <c r="I138" s="33">
        <v>24.181999999999999</v>
      </c>
      <c r="J138" s="33">
        <v>24.190829999999998</v>
      </c>
      <c r="K138" s="34">
        <v>0.62</v>
      </c>
      <c r="L138" s="34">
        <v>0.63</v>
      </c>
      <c r="M138" s="7">
        <v>0</v>
      </c>
      <c r="N138" s="7">
        <v>0</v>
      </c>
      <c r="O138" s="7">
        <v>1</v>
      </c>
      <c r="P138" s="7">
        <v>1</v>
      </c>
      <c r="Q138" s="35">
        <v>14.992839999999999</v>
      </c>
      <c r="R138" s="35">
        <v>15.240222899999999</v>
      </c>
      <c r="S138" s="35">
        <v>1174.8389424</v>
      </c>
      <c r="T138" s="35">
        <v>1194.2238664439999</v>
      </c>
      <c r="U138" s="36">
        <v>1.751123788020863E-3</v>
      </c>
      <c r="V138" s="37">
        <v>1.7663732062967688E-3</v>
      </c>
      <c r="W138" s="37">
        <v>1.524941827590583E-5</v>
      </c>
      <c r="X138" s="38">
        <v>0.41946779150826463</v>
      </c>
      <c r="Y138" s="39">
        <v>5353.0856496715751</v>
      </c>
      <c r="Z138" s="40">
        <v>0</v>
      </c>
      <c r="AA138" s="41">
        <v>0</v>
      </c>
      <c r="AB138" s="41">
        <v>0</v>
      </c>
      <c r="AC138" s="42">
        <v>0</v>
      </c>
      <c r="AD138" s="43">
        <v>0</v>
      </c>
      <c r="AE138" s="40">
        <v>3.2987055597353035E-3</v>
      </c>
      <c r="AF138" s="41">
        <v>3.3296030341981777E-3</v>
      </c>
      <c r="AG138" s="41">
        <v>3.0897474462874153E-5</v>
      </c>
      <c r="AH138" s="42">
        <v>0.11004181962729298</v>
      </c>
      <c r="AI138" s="43">
        <v>1404.3111233702525</v>
      </c>
      <c r="AJ138" s="42">
        <v>0.52950961113555761</v>
      </c>
      <c r="AK138" s="31">
        <v>6757.3967730418281</v>
      </c>
      <c r="AL138" s="44">
        <f>+$AL$6*W138/H138*10^6</f>
        <v>97.303587773773799</v>
      </c>
      <c r="AM138" s="31">
        <v>140970.25</v>
      </c>
      <c r="AN138" s="45">
        <f>+AK138/AM138</f>
        <v>4.7934913735641585E-2</v>
      </c>
      <c r="AR138" s="33"/>
    </row>
    <row r="139" spans="1:44">
      <c r="A139" s="6" t="s">
        <v>3683</v>
      </c>
      <c r="B139" s="6" t="s">
        <v>437</v>
      </c>
      <c r="C139" s="119" t="s">
        <v>3846</v>
      </c>
      <c r="D139" s="30" t="s">
        <v>6727</v>
      </c>
      <c r="E139" s="6" t="s">
        <v>3034</v>
      </c>
      <c r="F139" s="31" t="s">
        <v>4586</v>
      </c>
      <c r="G139" s="6" t="s">
        <v>4231</v>
      </c>
      <c r="H139" s="32">
        <v>9.8000000000000007</v>
      </c>
      <c r="I139" s="33">
        <v>84.272000000000006</v>
      </c>
      <c r="J139" s="33">
        <v>84.649410000000003</v>
      </c>
      <c r="K139" s="34">
        <v>0.56999999999999995</v>
      </c>
      <c r="L139" s="34">
        <v>0.6</v>
      </c>
      <c r="M139" s="7">
        <v>1</v>
      </c>
      <c r="N139" s="7">
        <v>1</v>
      </c>
      <c r="O139" s="7">
        <v>0</v>
      </c>
      <c r="P139" s="7">
        <v>0</v>
      </c>
      <c r="Q139" s="35">
        <v>48.035040000000002</v>
      </c>
      <c r="R139" s="35">
        <v>50.789645999999998</v>
      </c>
      <c r="S139" s="35">
        <v>470.74339200000003</v>
      </c>
      <c r="T139" s="35">
        <v>497.73853080000004</v>
      </c>
      <c r="U139" s="36">
        <v>7.0165358163976207E-4</v>
      </c>
      <c r="V139" s="37">
        <v>7.3620367943623465E-4</v>
      </c>
      <c r="W139" s="37">
        <v>3.455009779647258E-5</v>
      </c>
      <c r="X139" s="38">
        <v>0.95037416882841952</v>
      </c>
      <c r="Y139" s="39">
        <v>96976.95600289994</v>
      </c>
      <c r="Z139" s="40">
        <v>1.4955904838548023E-3</v>
      </c>
      <c r="AA139" s="41">
        <v>1.5680778098569824E-3</v>
      </c>
      <c r="AB139" s="41">
        <v>7.2487326002180098E-5</v>
      </c>
      <c r="AC139" s="42">
        <v>0.25097259641863118</v>
      </c>
      <c r="AD139" s="43">
        <v>25609.448614146037</v>
      </c>
      <c r="AE139" s="40">
        <v>0</v>
      </c>
      <c r="AF139" s="41">
        <v>0</v>
      </c>
      <c r="AG139" s="41">
        <v>0</v>
      </c>
      <c r="AH139" s="42">
        <v>0</v>
      </c>
      <c r="AI139" s="43">
        <v>0</v>
      </c>
      <c r="AJ139" s="42">
        <v>1.2013467652470506</v>
      </c>
      <c r="AK139" s="31">
        <v>122586.40461704598</v>
      </c>
      <c r="AL139" s="44">
        <f>+$AL$6*W139/H139*10^6</f>
        <v>1762.760091656764</v>
      </c>
      <c r="AM139" s="31">
        <v>2604630.75</v>
      </c>
      <c r="AN139" s="45">
        <f>+AK139/AM139</f>
        <v>4.7064792050483924E-2</v>
      </c>
      <c r="AR139" s="33"/>
    </row>
    <row r="140" spans="1:44">
      <c r="A140" s="6" t="s">
        <v>734</v>
      </c>
      <c r="B140" s="6" t="s">
        <v>707</v>
      </c>
      <c r="C140" s="119" t="s">
        <v>720</v>
      </c>
      <c r="D140" s="30" t="s">
        <v>6728</v>
      </c>
      <c r="E140" s="6" t="s">
        <v>695</v>
      </c>
      <c r="F140" s="31" t="s">
        <v>4578</v>
      </c>
      <c r="G140" s="6" t="s">
        <v>4231</v>
      </c>
      <c r="H140" s="32">
        <v>38.270000000000003</v>
      </c>
      <c r="I140" s="33">
        <v>15.76</v>
      </c>
      <c r="J140" s="33">
        <v>15.760409999999998</v>
      </c>
      <c r="K140" s="34">
        <v>0.88</v>
      </c>
      <c r="L140" s="34">
        <v>0.89</v>
      </c>
      <c r="M140" s="7">
        <v>0.44</v>
      </c>
      <c r="N140" s="7">
        <v>0.44</v>
      </c>
      <c r="O140" s="7">
        <v>0.56000000000000005</v>
      </c>
      <c r="P140" s="7">
        <v>0.56000000000000005</v>
      </c>
      <c r="Q140" s="35">
        <v>13.8688</v>
      </c>
      <c r="R140" s="35">
        <v>14.026764899999998</v>
      </c>
      <c r="S140" s="35">
        <v>530.75897600000008</v>
      </c>
      <c r="T140" s="35">
        <v>536.804292723</v>
      </c>
      <c r="U140" s="36">
        <v>7.9110815537024586E-4</v>
      </c>
      <c r="V140" s="37">
        <v>7.9398573946977652E-4</v>
      </c>
      <c r="W140" s="37">
        <v>2.8775840995306579E-6</v>
      </c>
      <c r="X140" s="38">
        <v>7.9154091341082533E-2</v>
      </c>
      <c r="Y140" s="39">
        <v>2068.3065414445396</v>
      </c>
      <c r="Z140" s="40">
        <v>7.4195656991716749E-4</v>
      </c>
      <c r="AA140" s="41">
        <v>7.4410633882989645E-4</v>
      </c>
      <c r="AB140" s="41">
        <v>2.1497689127289617E-6</v>
      </c>
      <c r="AC140" s="42">
        <v>7.4431368279665672E-3</v>
      </c>
      <c r="AD140" s="43">
        <v>194.49011831634613</v>
      </c>
      <c r="AE140" s="40">
        <v>8.3454660227982706E-4</v>
      </c>
      <c r="AF140" s="41">
        <v>8.3812871367259319E-4</v>
      </c>
      <c r="AG140" s="41">
        <v>3.5821113927661258E-6</v>
      </c>
      <c r="AH140" s="42">
        <v>1.2757743557366906E-2</v>
      </c>
      <c r="AI140" s="43">
        <v>333.36147262521314</v>
      </c>
      <c r="AJ140" s="42">
        <v>9.9354971726416011E-2</v>
      </c>
      <c r="AK140" s="31">
        <v>2596.1581323860987</v>
      </c>
      <c r="AL140" s="44">
        <f>+$AL$6*W140/H140*10^6</f>
        <v>37.595820479888388</v>
      </c>
      <c r="AM140" s="31">
        <v>57752.3984375</v>
      </c>
      <c r="AN140" s="45">
        <f>+AK140/AM140</f>
        <v>4.4953252204679897E-2</v>
      </c>
      <c r="AR140" s="33"/>
    </row>
    <row r="141" spans="1:44">
      <c r="A141" s="6" t="s">
        <v>1317</v>
      </c>
      <c r="B141" s="6" t="s">
        <v>1731</v>
      </c>
      <c r="C141" s="119" t="s">
        <v>2777</v>
      </c>
      <c r="D141" s="30" t="s">
        <v>6729</v>
      </c>
      <c r="E141" s="6" t="s">
        <v>815</v>
      </c>
      <c r="F141" s="31" t="s">
        <v>4585</v>
      </c>
      <c r="G141" s="6" t="s">
        <v>4231</v>
      </c>
      <c r="H141" s="32">
        <v>3.44</v>
      </c>
      <c r="I141" s="33">
        <v>164.054</v>
      </c>
      <c r="J141" s="33">
        <v>164.08599999999998</v>
      </c>
      <c r="K141" s="34">
        <v>0.78</v>
      </c>
      <c r="L141" s="34">
        <v>0.79</v>
      </c>
      <c r="M141" s="7">
        <v>0.4</v>
      </c>
      <c r="N141" s="7">
        <v>0.4</v>
      </c>
      <c r="O141" s="7">
        <v>0.6</v>
      </c>
      <c r="P141" s="7">
        <v>0.6</v>
      </c>
      <c r="Q141" s="35">
        <v>127.96212000000001</v>
      </c>
      <c r="R141" s="35">
        <v>129.62794</v>
      </c>
      <c r="S141" s="35">
        <v>440.18969280000005</v>
      </c>
      <c r="T141" s="35">
        <v>445.92011359999998</v>
      </c>
      <c r="U141" s="36">
        <v>6.56112607851597E-4</v>
      </c>
      <c r="V141" s="37">
        <v>6.5955920237739348E-4</v>
      </c>
      <c r="W141" s="37">
        <v>3.44659452579648E-6</v>
      </c>
      <c r="X141" s="38">
        <v>9.4805937367761398E-2</v>
      </c>
      <c r="Y141" s="39">
        <v>27559.865513884128</v>
      </c>
      <c r="Z141" s="40">
        <v>5.5940754715269494E-4</v>
      </c>
      <c r="AA141" s="41">
        <v>5.6193152977825663E-4</v>
      </c>
      <c r="AB141" s="41">
        <v>2.5239826255616911E-6</v>
      </c>
      <c r="AC141" s="42">
        <v>8.7387755596568702E-3</v>
      </c>
      <c r="AD141" s="43">
        <v>2540.3417324583925</v>
      </c>
      <c r="AE141" s="40">
        <v>7.4157714793377221E-4</v>
      </c>
      <c r="AF141" s="41">
        <v>7.4595911452026526E-4</v>
      </c>
      <c r="AG141" s="41">
        <v>4.3819665864930531E-6</v>
      </c>
      <c r="AH141" s="42">
        <v>1.5606439850062683E-2</v>
      </c>
      <c r="AI141" s="43">
        <v>4536.7557703670591</v>
      </c>
      <c r="AJ141" s="42">
        <v>0.11915115277748095</v>
      </c>
      <c r="AK141" s="31">
        <v>34636.963016709582</v>
      </c>
      <c r="AL141" s="44">
        <f>+$AL$6*W141/H141*10^6</f>
        <v>500.9585066564652</v>
      </c>
      <c r="AM141" s="31">
        <v>789050.625</v>
      </c>
      <c r="AN141" s="45">
        <f>+AK141/AM141</f>
        <v>4.3897009797957617E-2</v>
      </c>
      <c r="AR141" s="33"/>
    </row>
    <row r="142" spans="1:44">
      <c r="A142" s="6" t="s">
        <v>1314</v>
      </c>
      <c r="B142" s="6" t="s">
        <v>1728</v>
      </c>
      <c r="C142" s="119" t="s">
        <v>2774</v>
      </c>
      <c r="D142" s="30" t="s">
        <v>6730</v>
      </c>
      <c r="E142" s="6" t="s">
        <v>812</v>
      </c>
      <c r="F142" s="31" t="s">
        <v>4572</v>
      </c>
      <c r="G142" s="6" t="s">
        <v>4231</v>
      </c>
      <c r="H142" s="32">
        <v>14.03</v>
      </c>
      <c r="I142" s="33">
        <v>61.94</v>
      </c>
      <c r="J142" s="33">
        <v>61.939719999999994</v>
      </c>
      <c r="K142" s="34">
        <v>0.87</v>
      </c>
      <c r="L142" s="34">
        <v>0.88</v>
      </c>
      <c r="M142" s="7">
        <v>0</v>
      </c>
      <c r="N142" s="7">
        <v>0</v>
      </c>
      <c r="O142" s="7">
        <v>1</v>
      </c>
      <c r="P142" s="7">
        <v>1</v>
      </c>
      <c r="Q142" s="35">
        <v>53.887799999999999</v>
      </c>
      <c r="R142" s="35">
        <v>54.506953599999996</v>
      </c>
      <c r="S142" s="35">
        <v>756.0458339999999</v>
      </c>
      <c r="T142" s="35">
        <v>764.73255900799995</v>
      </c>
      <c r="U142" s="36">
        <v>1.126903269010563E-3</v>
      </c>
      <c r="V142" s="37">
        <v>1.1311138055185037E-3</v>
      </c>
      <c r="W142" s="37">
        <v>4.2105365079406556E-6</v>
      </c>
      <c r="X142" s="38">
        <v>0.11581979181732914</v>
      </c>
      <c r="Y142" s="39">
        <v>8255.1526598238888</v>
      </c>
      <c r="Z142" s="40">
        <v>0</v>
      </c>
      <c r="AA142" s="41">
        <v>0</v>
      </c>
      <c r="AB142" s="41">
        <v>0</v>
      </c>
      <c r="AC142" s="42">
        <v>0</v>
      </c>
      <c r="AD142" s="43">
        <v>0</v>
      </c>
      <c r="AE142" s="40">
        <v>2.1228208446476453E-3</v>
      </c>
      <c r="AF142" s="41">
        <v>2.132142825452881E-3</v>
      </c>
      <c r="AG142" s="41">
        <v>9.3219808052357085E-6</v>
      </c>
      <c r="AH142" s="42">
        <v>3.3200374728731538E-2</v>
      </c>
      <c r="AI142" s="43">
        <v>2366.384513808378</v>
      </c>
      <c r="AJ142" s="42">
        <v>0.14902016654606068</v>
      </c>
      <c r="AK142" s="31">
        <v>10621.537173632267</v>
      </c>
      <c r="AL142" s="44">
        <f>+$AL$6*W142/H142*10^6</f>
        <v>150.05475794514098</v>
      </c>
      <c r="AM142" s="31">
        <v>261653.546875</v>
      </c>
      <c r="AN142" s="45">
        <f>+AK142/AM142</f>
        <v>4.059389716091448E-2</v>
      </c>
      <c r="AR142" s="33"/>
    </row>
    <row r="143" spans="1:44">
      <c r="A143" s="6" t="s">
        <v>1325</v>
      </c>
      <c r="B143" s="6" t="s">
        <v>1739</v>
      </c>
      <c r="C143" s="119" t="s">
        <v>5522</v>
      </c>
      <c r="D143" s="30" t="s">
        <v>5533</v>
      </c>
      <c r="E143" s="6" t="s">
        <v>5505</v>
      </c>
      <c r="F143" s="31" t="s">
        <v>4576</v>
      </c>
      <c r="G143" s="6" t="s">
        <v>4231</v>
      </c>
      <c r="H143" s="32">
        <v>53.11</v>
      </c>
      <c r="I143" s="33">
        <v>47.552999999999997</v>
      </c>
      <c r="J143" s="33">
        <v>47.732610000000001</v>
      </c>
      <c r="K143" s="34">
        <v>0.94</v>
      </c>
      <c r="L143" s="34">
        <v>0.95</v>
      </c>
      <c r="M143" s="7">
        <v>1</v>
      </c>
      <c r="N143" s="7">
        <v>1</v>
      </c>
      <c r="O143" s="7">
        <v>0</v>
      </c>
      <c r="P143" s="7">
        <v>0</v>
      </c>
      <c r="Q143" s="35">
        <v>44.699819999999995</v>
      </c>
      <c r="R143" s="35">
        <v>45.345979499999999</v>
      </c>
      <c r="S143" s="35">
        <v>2374.0074401999996</v>
      </c>
      <c r="T143" s="35">
        <v>2408.3249712449997</v>
      </c>
      <c r="U143" s="36">
        <v>3.5385113239269281E-3</v>
      </c>
      <c r="V143" s="37">
        <v>3.5621467806782312E-3</v>
      </c>
      <c r="W143" s="37">
        <v>2.3635456751303161E-5</v>
      </c>
      <c r="X143" s="38">
        <v>0.65014367534418749</v>
      </c>
      <c r="Y143" s="39">
        <v>12241.455005539212</v>
      </c>
      <c r="Z143" s="40">
        <v>7.5424169441418686E-3</v>
      </c>
      <c r="AA143" s="41">
        <v>7.5871983233124036E-3</v>
      </c>
      <c r="AB143" s="41">
        <v>4.4781379170535061E-5</v>
      </c>
      <c r="AC143" s="42">
        <v>0.15504640081906698</v>
      </c>
      <c r="AD143" s="43">
        <v>2919.3447715885331</v>
      </c>
      <c r="AE143" s="40">
        <v>0</v>
      </c>
      <c r="AF143" s="41">
        <v>0</v>
      </c>
      <c r="AG143" s="41">
        <v>0</v>
      </c>
      <c r="AH143" s="42">
        <v>0</v>
      </c>
      <c r="AI143" s="43">
        <v>0</v>
      </c>
      <c r="AJ143" s="42">
        <v>0.80519007616325444</v>
      </c>
      <c r="AK143" s="31">
        <v>15160.799777127744</v>
      </c>
      <c r="AL143" s="44">
        <f>+$AL$6*W143/H143*10^6</f>
        <v>222.51418519396688</v>
      </c>
      <c r="AM143" s="31">
        <v>374623.5</v>
      </c>
      <c r="AN143" s="45">
        <f>+AK143/AM143</f>
        <v>4.0469430714110952E-2</v>
      </c>
      <c r="AR143" s="33"/>
    </row>
    <row r="144" spans="1:44">
      <c r="A144" s="6" t="s">
        <v>1465</v>
      </c>
      <c r="B144" s="6" t="s">
        <v>2279</v>
      </c>
      <c r="C144" s="119" t="s">
        <v>2923</v>
      </c>
      <c r="D144" s="30" t="s">
        <v>6731</v>
      </c>
      <c r="E144" s="6" t="s">
        <v>940</v>
      </c>
      <c r="F144" s="31" t="s">
        <v>4586</v>
      </c>
      <c r="G144" s="6" t="s">
        <v>4231</v>
      </c>
      <c r="H144" s="32">
        <v>20.76</v>
      </c>
      <c r="I144" s="33">
        <v>54.348999999999997</v>
      </c>
      <c r="J144" s="33">
        <v>54.076059999999998</v>
      </c>
      <c r="K144" s="34">
        <v>0.93</v>
      </c>
      <c r="L144" s="34">
        <v>0.95</v>
      </c>
      <c r="M144" s="7">
        <v>1</v>
      </c>
      <c r="N144" s="7">
        <v>1</v>
      </c>
      <c r="O144" s="7">
        <v>0</v>
      </c>
      <c r="P144" s="7">
        <v>0</v>
      </c>
      <c r="Q144" s="35">
        <v>50.54457</v>
      </c>
      <c r="R144" s="35">
        <v>51.372256999999998</v>
      </c>
      <c r="S144" s="35">
        <v>1049.3052732000001</v>
      </c>
      <c r="T144" s="35">
        <v>1066.4880553200001</v>
      </c>
      <c r="U144" s="36">
        <v>1.5640130391342149E-3</v>
      </c>
      <c r="V144" s="37">
        <v>1.5774395225931714E-3</v>
      </c>
      <c r="W144" s="37">
        <v>1.3426483458956438E-5</v>
      </c>
      <c r="X144" s="38">
        <v>0.36932407927647048</v>
      </c>
      <c r="Y144" s="39">
        <v>17790.177229117075</v>
      </c>
      <c r="Z144" s="40">
        <v>3.3337291779904233E-3</v>
      </c>
      <c r="AA144" s="41">
        <v>3.3598689885167674E-3</v>
      </c>
      <c r="AB144" s="41">
        <v>2.6139810526344068E-5</v>
      </c>
      <c r="AC144" s="42">
        <v>9.0503767755073905E-2</v>
      </c>
      <c r="AD144" s="43">
        <v>4359.5263851191667</v>
      </c>
      <c r="AE144" s="40">
        <v>0</v>
      </c>
      <c r="AF144" s="41">
        <v>0</v>
      </c>
      <c r="AG144" s="41">
        <v>0</v>
      </c>
      <c r="AH144" s="42">
        <v>0</v>
      </c>
      <c r="AI144" s="43">
        <v>0</v>
      </c>
      <c r="AJ144" s="42">
        <v>0.45982784703154439</v>
      </c>
      <c r="AK144" s="31">
        <v>22149.703614236241</v>
      </c>
      <c r="AL144" s="44">
        <f>+$AL$6*W144/H144*10^6</f>
        <v>323.37387906927836</v>
      </c>
      <c r="AM144" s="31">
        <v>566313.4375</v>
      </c>
      <c r="AN144" s="45">
        <f>+AK144/AM144</f>
        <v>3.9112092610792487E-2</v>
      </c>
      <c r="AR144" s="33"/>
    </row>
    <row r="145" spans="1:44">
      <c r="A145" s="6" t="s">
        <v>5111</v>
      </c>
      <c r="B145" s="6" t="s">
        <v>5104</v>
      </c>
      <c r="C145" s="119" t="s">
        <v>5124</v>
      </c>
      <c r="D145" s="30" t="s">
        <v>5115</v>
      </c>
      <c r="E145" s="6" t="s">
        <v>5119</v>
      </c>
      <c r="F145" s="31" t="s">
        <v>4585</v>
      </c>
      <c r="G145" s="6" t="s">
        <v>4231</v>
      </c>
      <c r="H145" s="32">
        <v>16.77</v>
      </c>
      <c r="I145" s="33">
        <v>61.042000000000002</v>
      </c>
      <c r="J145" s="33">
        <v>61.02796</v>
      </c>
      <c r="K145" s="34">
        <v>0.92</v>
      </c>
      <c r="L145" s="34">
        <v>0.94</v>
      </c>
      <c r="M145" s="7">
        <v>1</v>
      </c>
      <c r="N145" s="7">
        <v>1</v>
      </c>
      <c r="O145" s="7">
        <v>0</v>
      </c>
      <c r="P145" s="7">
        <v>0</v>
      </c>
      <c r="Q145" s="35">
        <v>56.158640000000005</v>
      </c>
      <c r="R145" s="35">
        <v>57.366282399999996</v>
      </c>
      <c r="S145" s="35">
        <v>941.78039280000007</v>
      </c>
      <c r="T145" s="35">
        <v>962.0325558479999</v>
      </c>
      <c r="U145" s="36">
        <v>1.4037447937797541E-3</v>
      </c>
      <c r="V145" s="37">
        <v>1.4229396832396934E-3</v>
      </c>
      <c r="W145" s="37">
        <v>1.9194889459939234E-5</v>
      </c>
      <c r="X145" s="38">
        <v>0.5279963959495827</v>
      </c>
      <c r="Y145" s="39">
        <v>31484.579364912508</v>
      </c>
      <c r="Z145" s="40">
        <v>2.9921137870220337E-3</v>
      </c>
      <c r="AA145" s="41">
        <v>3.0307918913985085E-3</v>
      </c>
      <c r="AB145" s="41">
        <v>3.8678104376474801E-5</v>
      </c>
      <c r="AC145" s="42">
        <v>0.13391505543497018</v>
      </c>
      <c r="AD145" s="43">
        <v>7985.3938840173041</v>
      </c>
      <c r="AE145" s="40">
        <v>0</v>
      </c>
      <c r="AF145" s="41">
        <v>0</v>
      </c>
      <c r="AG145" s="41">
        <v>0</v>
      </c>
      <c r="AH145" s="42">
        <v>0</v>
      </c>
      <c r="AI145" s="43">
        <v>0</v>
      </c>
      <c r="AJ145" s="42">
        <v>0.66191145138455287</v>
      </c>
      <c r="AK145" s="31">
        <v>39469.973248929811</v>
      </c>
      <c r="AL145" s="44">
        <f>+$AL$6*W145/H145*10^6</f>
        <v>572.29843351041245</v>
      </c>
      <c r="AM145" s="31">
        <v>1030898.0625</v>
      </c>
      <c r="AN145" s="45">
        <f>+AK145/AM145</f>
        <v>3.8286979755507891E-2</v>
      </c>
      <c r="AR145" s="33"/>
    </row>
    <row r="146" spans="1:44">
      <c r="A146" s="6" t="s">
        <v>5895</v>
      </c>
      <c r="B146" s="6" t="s">
        <v>5885</v>
      </c>
      <c r="C146" s="119" t="s">
        <v>5905</v>
      </c>
      <c r="D146" s="30" t="s">
        <v>5913</v>
      </c>
      <c r="E146" s="6" t="s">
        <v>5917</v>
      </c>
      <c r="F146" s="31" t="s">
        <v>4585</v>
      </c>
      <c r="G146" s="6" t="s">
        <v>4231</v>
      </c>
      <c r="H146" s="32">
        <v>29.04</v>
      </c>
      <c r="I146" s="33">
        <v>55.411999999999999</v>
      </c>
      <c r="J146" s="33">
        <v>55.345059999999997</v>
      </c>
      <c r="K146" s="34">
        <v>0.83</v>
      </c>
      <c r="L146" s="34">
        <v>0.85</v>
      </c>
      <c r="M146" s="7">
        <v>1</v>
      </c>
      <c r="N146" s="7">
        <v>1</v>
      </c>
      <c r="O146" s="7">
        <v>0</v>
      </c>
      <c r="P146" s="7">
        <v>0</v>
      </c>
      <c r="Q146" s="35">
        <v>45.991959999999999</v>
      </c>
      <c r="R146" s="35">
        <v>47.043300999999992</v>
      </c>
      <c r="S146" s="35">
        <v>1335.6065183999999</v>
      </c>
      <c r="T146" s="35">
        <v>1366.1374610399998</v>
      </c>
      <c r="U146" s="36">
        <v>1.9907514650715961E-3</v>
      </c>
      <c r="V146" s="37">
        <v>2.0206501269186519E-3</v>
      </c>
      <c r="W146" s="37">
        <v>2.9898661847055884E-5</v>
      </c>
      <c r="X146" s="38">
        <v>0.82242649700629089</v>
      </c>
      <c r="Y146" s="39">
        <v>28320.471659996245</v>
      </c>
      <c r="Z146" s="40">
        <v>4.2433317876366143E-3</v>
      </c>
      <c r="AA146" s="41">
        <v>4.3038858864875755E-3</v>
      </c>
      <c r="AB146" s="41">
        <v>6.055409885096126E-5</v>
      </c>
      <c r="AC146" s="42">
        <v>0.20965622889660915</v>
      </c>
      <c r="AD146" s="43">
        <v>7219.5671107647777</v>
      </c>
      <c r="AE146" s="40">
        <v>0</v>
      </c>
      <c r="AF146" s="41">
        <v>0</v>
      </c>
      <c r="AG146" s="41">
        <v>0</v>
      </c>
      <c r="AH146" s="42">
        <v>0</v>
      </c>
      <c r="AI146" s="43">
        <v>0</v>
      </c>
      <c r="AJ146" s="42">
        <v>1.0320827259029</v>
      </c>
      <c r="AK146" s="31">
        <v>35540.038770761021</v>
      </c>
      <c r="AL146" s="44">
        <f>+$AL$6*W146/H146*10^6</f>
        <v>514.78412271101729</v>
      </c>
      <c r="AM146" s="31">
        <v>932979.125</v>
      </c>
      <c r="AN146" s="45">
        <f>+AK146/AM146</f>
        <v>3.8093069628713311E-2</v>
      </c>
      <c r="AR146" s="33"/>
    </row>
    <row r="147" spans="1:44">
      <c r="A147" s="6" t="s">
        <v>1492</v>
      </c>
      <c r="B147" s="6" t="s">
        <v>2306</v>
      </c>
      <c r="C147" s="119" t="s">
        <v>2948</v>
      </c>
      <c r="D147" s="30" t="s">
        <v>6732</v>
      </c>
      <c r="E147" s="6" t="s">
        <v>965</v>
      </c>
      <c r="F147" s="31" t="s">
        <v>4577</v>
      </c>
      <c r="G147" s="6" t="s">
        <v>4233</v>
      </c>
      <c r="H147" s="32">
        <v>18.989999999999998</v>
      </c>
      <c r="I147" s="33">
        <v>171.33199999999999</v>
      </c>
      <c r="J147" s="33">
        <v>174.85499999999999</v>
      </c>
      <c r="K147" s="34">
        <v>1</v>
      </c>
      <c r="L147" s="34">
        <v>1</v>
      </c>
      <c r="M147" s="7">
        <v>0</v>
      </c>
      <c r="N147" s="7">
        <v>0</v>
      </c>
      <c r="O147" s="7">
        <v>1</v>
      </c>
      <c r="P147" s="7">
        <v>1</v>
      </c>
      <c r="Q147" s="35">
        <v>171.33199999999999</v>
      </c>
      <c r="R147" s="35">
        <v>174.85499999999999</v>
      </c>
      <c r="S147" s="35">
        <v>3253.5946799999997</v>
      </c>
      <c r="T147" s="35">
        <v>3320.4964499999996</v>
      </c>
      <c r="U147" s="36">
        <v>4.8495558285522895E-3</v>
      </c>
      <c r="V147" s="37">
        <v>4.9113370831787625E-3</v>
      </c>
      <c r="W147" s="37">
        <v>6.178125462647302E-5</v>
      </c>
      <c r="X147" s="38">
        <v>1.699425247959959</v>
      </c>
      <c r="Y147" s="39">
        <v>89490.534384410697</v>
      </c>
      <c r="Z147" s="40">
        <v>0</v>
      </c>
      <c r="AA147" s="41">
        <v>0</v>
      </c>
      <c r="AB147" s="41">
        <v>0</v>
      </c>
      <c r="AC147" s="42">
        <v>0</v>
      </c>
      <c r="AD147" s="43">
        <v>0</v>
      </c>
      <c r="AE147" s="40">
        <v>9.1354231398868939E-3</v>
      </c>
      <c r="AF147" s="41">
        <v>9.2578413190528182E-3</v>
      </c>
      <c r="AG147" s="41">
        <v>1.2241817916592429E-4</v>
      </c>
      <c r="AH147" s="42">
        <v>0.43599418480189794</v>
      </c>
      <c r="AI147" s="43">
        <v>22959.146119109952</v>
      </c>
      <c r="AJ147" s="42">
        <v>2.1354194327618568</v>
      </c>
      <c r="AK147" s="31">
        <v>112449.68050352065</v>
      </c>
      <c r="AL147" s="44">
        <f>+$AL$6*W147/H147*10^6</f>
        <v>1626.6786368213013</v>
      </c>
      <c r="AM147" s="31">
        <v>3181147.5</v>
      </c>
      <c r="AN147" s="45">
        <f>+AK147/AM147</f>
        <v>3.5348779175917069E-2</v>
      </c>
      <c r="AR147" s="33"/>
    </row>
    <row r="148" spans="1:44">
      <c r="A148" s="6" t="s">
        <v>1042</v>
      </c>
      <c r="B148" s="6" t="s">
        <v>1573</v>
      </c>
      <c r="C148" s="119" t="s">
        <v>2436</v>
      </c>
      <c r="D148" s="30" t="s">
        <v>6734</v>
      </c>
      <c r="E148" s="6" t="s">
        <v>3945</v>
      </c>
      <c r="F148" s="31" t="s">
        <v>4572</v>
      </c>
      <c r="G148" s="6" t="s">
        <v>4231</v>
      </c>
      <c r="H148" s="32">
        <v>88.62</v>
      </c>
      <c r="I148" s="33">
        <v>32.667999999999999</v>
      </c>
      <c r="J148" s="33">
        <v>32.759169999999997</v>
      </c>
      <c r="K148" s="34">
        <v>0.82</v>
      </c>
      <c r="L148" s="34">
        <v>0.83</v>
      </c>
      <c r="M148" s="7">
        <v>0</v>
      </c>
      <c r="N148" s="7">
        <v>0</v>
      </c>
      <c r="O148" s="7">
        <v>1</v>
      </c>
      <c r="P148" s="7">
        <v>1</v>
      </c>
      <c r="Q148" s="35">
        <v>26.787759999999999</v>
      </c>
      <c r="R148" s="35">
        <v>27.190111099999996</v>
      </c>
      <c r="S148" s="35">
        <v>2373.9312912</v>
      </c>
      <c r="T148" s="35">
        <v>2409.5876456819997</v>
      </c>
      <c r="U148" s="36">
        <v>3.5383978221348775E-3</v>
      </c>
      <c r="V148" s="37">
        <v>3.564014398933453E-3</v>
      </c>
      <c r="W148" s="37">
        <v>2.5616576798575489E-5</v>
      </c>
      <c r="X148" s="38">
        <v>0.70463860989884408</v>
      </c>
      <c r="Y148" s="39">
        <v>7951.2368528418428</v>
      </c>
      <c r="Z148" s="40">
        <v>0</v>
      </c>
      <c r="AA148" s="41">
        <v>0</v>
      </c>
      <c r="AB148" s="41">
        <v>0</v>
      </c>
      <c r="AC148" s="42">
        <v>0</v>
      </c>
      <c r="AD148" s="43">
        <v>0</v>
      </c>
      <c r="AE148" s="40">
        <v>6.6655096848541855E-3</v>
      </c>
      <c r="AF148" s="41">
        <v>6.718146037492081E-3</v>
      </c>
      <c r="AG148" s="41">
        <v>5.2636352637895449E-5</v>
      </c>
      <c r="AH148" s="42">
        <v>0.18746516093985871</v>
      </c>
      <c r="AI148" s="43">
        <v>2115.3820913998948</v>
      </c>
      <c r="AJ148" s="42">
        <v>0.89210377083870274</v>
      </c>
      <c r="AK148" s="31">
        <v>10066.618944241738</v>
      </c>
      <c r="AL148" s="44">
        <f>+$AL$6*W148/H148*10^6</f>
        <v>144.53044910051619</v>
      </c>
      <c r="AM148" s="31">
        <v>287847.3125</v>
      </c>
      <c r="AN148" s="45">
        <f>+AK148/AM148</f>
        <v>3.4972078970658231E-2</v>
      </c>
      <c r="AR148" s="33"/>
    </row>
    <row r="149" spans="1:44">
      <c r="A149" s="6" t="s">
        <v>6555</v>
      </c>
      <c r="B149" s="6" t="s">
        <v>6506</v>
      </c>
      <c r="C149" s="119" t="s">
        <v>6602</v>
      </c>
      <c r="D149" s="30" t="s">
        <v>6733</v>
      </c>
      <c r="E149" s="6" t="s">
        <v>7130</v>
      </c>
      <c r="F149" s="31" t="s">
        <v>4583</v>
      </c>
      <c r="G149" s="6" t="s">
        <v>4231</v>
      </c>
      <c r="H149" s="32">
        <v>7.86</v>
      </c>
      <c r="I149" s="33">
        <v>88.561000000000007</v>
      </c>
      <c r="J149" s="33">
        <v>88.727860000000007</v>
      </c>
      <c r="K149" s="34">
        <v>0.93</v>
      </c>
      <c r="L149" s="34">
        <v>0.94</v>
      </c>
      <c r="M149" s="7">
        <v>1</v>
      </c>
      <c r="N149" s="7">
        <v>1</v>
      </c>
      <c r="O149" s="7">
        <v>0</v>
      </c>
      <c r="P149" s="7">
        <v>0</v>
      </c>
      <c r="Q149" s="35">
        <v>82.361730000000009</v>
      </c>
      <c r="R149" s="35">
        <v>83.404188399999995</v>
      </c>
      <c r="S149" s="35">
        <v>647.36319780000008</v>
      </c>
      <c r="T149" s="35">
        <v>655.55692082400003</v>
      </c>
      <c r="U149" s="36">
        <v>9.6490936267489816E-4</v>
      </c>
      <c r="V149" s="37">
        <v>9.6963242209682093E-4</v>
      </c>
      <c r="W149" s="37">
        <v>4.7230594219227744E-6</v>
      </c>
      <c r="X149" s="38">
        <v>0.12991782827588311</v>
      </c>
      <c r="Y149" s="39">
        <v>16528.985785735764</v>
      </c>
      <c r="Z149" s="40">
        <v>2.0567261371721903E-3</v>
      </c>
      <c r="AA149" s="41">
        <v>2.0652696085032224E-3</v>
      </c>
      <c r="AB149" s="41">
        <v>8.5434713310321084E-6</v>
      </c>
      <c r="AC149" s="42">
        <v>2.9580028684087198E-2</v>
      </c>
      <c r="AD149" s="43">
        <v>3763.3624280009158</v>
      </c>
      <c r="AE149" s="40">
        <v>0</v>
      </c>
      <c r="AF149" s="41">
        <v>0</v>
      </c>
      <c r="AG149" s="41">
        <v>0</v>
      </c>
      <c r="AH149" s="42">
        <v>0</v>
      </c>
      <c r="AI149" s="43">
        <v>0</v>
      </c>
      <c r="AJ149" s="42">
        <v>0.15949785695997032</v>
      </c>
      <c r="AK149" s="31">
        <v>20292.348213736681</v>
      </c>
      <c r="AL149" s="44">
        <f>+$AL$6*W149/H149*10^6</f>
        <v>300.44907264139783</v>
      </c>
      <c r="AM149" s="31">
        <v>594266.25</v>
      </c>
      <c r="AN149" s="45">
        <f>+AK149/AM149</f>
        <v>3.4146896637217206E-2</v>
      </c>
      <c r="AR149" s="33"/>
    </row>
    <row r="150" spans="1:44">
      <c r="A150" s="6" t="s">
        <v>1522</v>
      </c>
      <c r="B150" s="6" t="s">
        <v>2335</v>
      </c>
      <c r="C150" s="119" t="s">
        <v>5527</v>
      </c>
      <c r="D150" s="30" t="s">
        <v>5538</v>
      </c>
      <c r="E150" s="6" t="s">
        <v>5508</v>
      </c>
      <c r="F150" s="31" t="s">
        <v>4584</v>
      </c>
      <c r="G150" s="6" t="s">
        <v>4231</v>
      </c>
      <c r="H150" s="32">
        <v>9.94</v>
      </c>
      <c r="I150" s="33">
        <v>24.434000000000001</v>
      </c>
      <c r="J150" s="33">
        <v>24.433923999999998</v>
      </c>
      <c r="K150" s="34">
        <v>0.81</v>
      </c>
      <c r="L150" s="34">
        <v>0.82</v>
      </c>
      <c r="M150" s="7">
        <v>0</v>
      </c>
      <c r="N150" s="7">
        <v>0</v>
      </c>
      <c r="O150" s="7">
        <v>1</v>
      </c>
      <c r="P150" s="7">
        <v>1</v>
      </c>
      <c r="Q150" s="35">
        <v>19.791540000000001</v>
      </c>
      <c r="R150" s="35">
        <v>20.035817679999997</v>
      </c>
      <c r="S150" s="35">
        <v>196.72790760000001</v>
      </c>
      <c r="T150" s="35">
        <v>199.15602773919997</v>
      </c>
      <c r="U150" s="36">
        <v>2.9322735766843471E-4</v>
      </c>
      <c r="V150" s="37">
        <v>2.945711278727948E-4</v>
      </c>
      <c r="W150" s="37">
        <v>1.343770204360092E-6</v>
      </c>
      <c r="X150" s="38">
        <v>3.6963267038726093E-2</v>
      </c>
      <c r="Y150" s="39">
        <v>3718.6385350831083</v>
      </c>
      <c r="Z150" s="40">
        <v>0</v>
      </c>
      <c r="AA150" s="41">
        <v>0</v>
      </c>
      <c r="AB150" s="41">
        <v>0</v>
      </c>
      <c r="AC150" s="42">
        <v>0</v>
      </c>
      <c r="AD150" s="43">
        <v>0</v>
      </c>
      <c r="AE150" s="40">
        <v>5.5237140950530777E-4</v>
      </c>
      <c r="AF150" s="41">
        <v>5.5526483172189359E-4</v>
      </c>
      <c r="AG150" s="41">
        <v>2.8934222165858184E-6</v>
      </c>
      <c r="AH150" s="42">
        <v>1.0304966706768202E-2</v>
      </c>
      <c r="AI150" s="43">
        <v>1036.7169725118915</v>
      </c>
      <c r="AJ150" s="42">
        <v>4.7268233745494298E-2</v>
      </c>
      <c r="AK150" s="31">
        <v>4755.3555075949998</v>
      </c>
      <c r="AL150" s="44">
        <f>+$AL$6*W150/H150*10^6</f>
        <v>67.594074666000608</v>
      </c>
      <c r="AM150" s="31">
        <v>139327.09375</v>
      </c>
      <c r="AN150" s="45">
        <f>+AK150/AM150</f>
        <v>3.4130874186809053E-2</v>
      </c>
      <c r="AR150" s="33"/>
    </row>
    <row r="151" spans="1:44">
      <c r="A151" s="6" t="s">
        <v>5708</v>
      </c>
      <c r="B151" s="6" t="s">
        <v>5762</v>
      </c>
      <c r="C151" s="119" t="s">
        <v>5784</v>
      </c>
      <c r="D151" s="30" t="s">
        <v>6735</v>
      </c>
      <c r="E151" s="6" t="s">
        <v>5728</v>
      </c>
      <c r="F151" s="31" t="s">
        <v>4585</v>
      </c>
      <c r="G151" s="6" t="s">
        <v>4231</v>
      </c>
      <c r="H151" s="32">
        <v>60.14</v>
      </c>
      <c r="I151" s="33">
        <v>45.49</v>
      </c>
      <c r="J151" s="33">
        <v>46.028579999999998</v>
      </c>
      <c r="K151" s="34">
        <v>0.91</v>
      </c>
      <c r="L151" s="34">
        <v>0.92</v>
      </c>
      <c r="M151" s="7">
        <v>1</v>
      </c>
      <c r="N151" s="7">
        <v>1</v>
      </c>
      <c r="O151" s="7">
        <v>0</v>
      </c>
      <c r="P151" s="7">
        <v>0</v>
      </c>
      <c r="Q151" s="35">
        <v>41.395900000000005</v>
      </c>
      <c r="R151" s="35">
        <v>42.346293600000003</v>
      </c>
      <c r="S151" s="35">
        <v>2489.5494260000005</v>
      </c>
      <c r="T151" s="35">
        <v>2546.706097104</v>
      </c>
      <c r="U151" s="36">
        <v>3.7107292446541961E-3</v>
      </c>
      <c r="V151" s="37">
        <v>3.7668259198603664E-3</v>
      </c>
      <c r="W151" s="37">
        <v>5.6096675206170326E-5</v>
      </c>
      <c r="X151" s="38">
        <v>1.5430587602720172</v>
      </c>
      <c r="Y151" s="39">
        <v>25657.77785620248</v>
      </c>
      <c r="Z151" s="40">
        <v>7.9095033385233066E-3</v>
      </c>
      <c r="AA151" s="41">
        <v>8.0231548734588411E-3</v>
      </c>
      <c r="AB151" s="41">
        <v>1.1365153493553444E-4</v>
      </c>
      <c r="AC151" s="42">
        <v>0.39349528231840125</v>
      </c>
      <c r="AD151" s="43">
        <v>6542.9877339275226</v>
      </c>
      <c r="AE151" s="40">
        <v>0</v>
      </c>
      <c r="AF151" s="41">
        <v>0</v>
      </c>
      <c r="AG151" s="41">
        <v>0</v>
      </c>
      <c r="AH151" s="42">
        <v>0</v>
      </c>
      <c r="AI151" s="43">
        <v>0</v>
      </c>
      <c r="AJ151" s="42">
        <v>1.9365540425904184</v>
      </c>
      <c r="AK151" s="31">
        <v>32200.765590130002</v>
      </c>
      <c r="AL151" s="44">
        <f>+$AL$6*W151/H151*10^6</f>
        <v>466.38406390231404</v>
      </c>
      <c r="AM151" s="31">
        <v>1008176.375</v>
      </c>
      <c r="AN151" s="45">
        <f>+AK151/AM151</f>
        <v>3.1939615317934822E-2</v>
      </c>
      <c r="AR151" s="33"/>
    </row>
    <row r="152" spans="1:44">
      <c r="A152" s="6" t="s">
        <v>4849</v>
      </c>
      <c r="B152" s="6" t="s">
        <v>4815</v>
      </c>
      <c r="C152" s="119" t="s">
        <v>4934</v>
      </c>
      <c r="D152" s="30" t="s">
        <v>6737</v>
      </c>
      <c r="E152" s="6" t="s">
        <v>4886</v>
      </c>
      <c r="F152" s="31" t="s">
        <v>4586</v>
      </c>
      <c r="G152" s="6" t="s">
        <v>4231</v>
      </c>
      <c r="H152" s="32">
        <v>363.08</v>
      </c>
      <c r="I152" s="33">
        <v>2.0649999999999999</v>
      </c>
      <c r="J152" s="33">
        <v>2.0655600000000001</v>
      </c>
      <c r="K152" s="34">
        <v>0.85</v>
      </c>
      <c r="L152" s="34">
        <v>0.86</v>
      </c>
      <c r="M152" s="7">
        <v>0</v>
      </c>
      <c r="N152" s="7">
        <v>0</v>
      </c>
      <c r="O152" s="7">
        <v>1</v>
      </c>
      <c r="P152" s="7">
        <v>1</v>
      </c>
      <c r="Q152" s="35">
        <v>1.75525</v>
      </c>
      <c r="R152" s="35">
        <v>1.7763816000000001</v>
      </c>
      <c r="S152" s="35">
        <v>637.29616999999996</v>
      </c>
      <c r="T152" s="35">
        <v>644.96863132800001</v>
      </c>
      <c r="U152" s="36">
        <v>9.4990423199780704E-4</v>
      </c>
      <c r="V152" s="37">
        <v>9.5397131249101578E-4</v>
      </c>
      <c r="W152" s="37">
        <v>4.0670804932087376E-6</v>
      </c>
      <c r="X152" s="38">
        <v>0.11187372800102922</v>
      </c>
      <c r="Y152" s="39">
        <v>308.12418200129235</v>
      </c>
      <c r="Z152" s="40">
        <v>0</v>
      </c>
      <c r="AA152" s="41">
        <v>0</v>
      </c>
      <c r="AB152" s="41">
        <v>0</v>
      </c>
      <c r="AC152" s="42">
        <v>0</v>
      </c>
      <c r="AD152" s="43">
        <v>0</v>
      </c>
      <c r="AE152" s="40">
        <v>1.7893962681237515E-3</v>
      </c>
      <c r="AF152" s="41">
        <v>1.7982302750545942E-3</v>
      </c>
      <c r="AG152" s="41">
        <v>8.8340069308427173E-6</v>
      </c>
      <c r="AH152" s="42">
        <v>3.1462448441801301E-2</v>
      </c>
      <c r="AI152" s="43">
        <v>86.654314315856851</v>
      </c>
      <c r="AJ152" s="42">
        <v>0.14333617644283053</v>
      </c>
      <c r="AK152" s="31">
        <v>394.77849631714923</v>
      </c>
      <c r="AL152" s="44">
        <f>+$AL$6*W152/H152*10^6</f>
        <v>5.6008049096738155</v>
      </c>
      <c r="AM152" s="31">
        <v>12431.0224609375</v>
      </c>
      <c r="AN152" s="45">
        <f>+AK152/AM152</f>
        <v>3.1757524174514003E-2</v>
      </c>
      <c r="AR152" s="33"/>
    </row>
    <row r="153" spans="1:44">
      <c r="A153" s="6" t="s">
        <v>4346</v>
      </c>
      <c r="B153" s="6" t="s">
        <v>1661</v>
      </c>
      <c r="C153" s="119" t="s">
        <v>2527</v>
      </c>
      <c r="D153" s="30" t="s">
        <v>6736</v>
      </c>
      <c r="E153" s="6" t="s">
        <v>4032</v>
      </c>
      <c r="F153" s="31" t="s">
        <v>4581</v>
      </c>
      <c r="G153" s="6" t="s">
        <v>4233</v>
      </c>
      <c r="H153" s="32">
        <v>64.739999999999995</v>
      </c>
      <c r="I153" s="33">
        <v>31.3</v>
      </c>
      <c r="J153" s="33">
        <v>31.62096</v>
      </c>
      <c r="K153" s="34">
        <v>1</v>
      </c>
      <c r="L153" s="34">
        <v>1</v>
      </c>
      <c r="M153" s="7">
        <v>0.45</v>
      </c>
      <c r="N153" s="7">
        <v>0.45</v>
      </c>
      <c r="O153" s="7">
        <v>0.55000000000000004</v>
      </c>
      <c r="P153" s="7">
        <v>0.55000000000000004</v>
      </c>
      <c r="Q153" s="35">
        <v>31.3</v>
      </c>
      <c r="R153" s="35">
        <v>31.62096</v>
      </c>
      <c r="S153" s="35">
        <v>2026.3619999999999</v>
      </c>
      <c r="T153" s="35">
        <v>2047.1409503999998</v>
      </c>
      <c r="U153" s="36">
        <v>3.020337999771033E-3</v>
      </c>
      <c r="V153" s="37">
        <v>3.0279204979102854E-3</v>
      </c>
      <c r="W153" s="37">
        <v>7.5824981392524048E-6</v>
      </c>
      <c r="X153" s="38">
        <v>0.2085727921577914</v>
      </c>
      <c r="Y153" s="39">
        <v>3221.6989829748441</v>
      </c>
      <c r="Z153" s="40">
        <v>2.8970634511216739E-3</v>
      </c>
      <c r="AA153" s="41">
        <v>2.9021951179177188E-3</v>
      </c>
      <c r="AB153" s="41">
        <v>5.1316667960448273E-6</v>
      </c>
      <c r="AC153" s="42">
        <v>1.7767350663754847E-2</v>
      </c>
      <c r="AD153" s="43">
        <v>274.4416228568868</v>
      </c>
      <c r="AE153" s="40">
        <v>3.1292837212049773E-3</v>
      </c>
      <c r="AF153" s="41">
        <v>3.1391867147143007E-3</v>
      </c>
      <c r="AG153" s="41">
        <v>9.9029935093234225E-6</v>
      </c>
      <c r="AH153" s="42">
        <v>3.5269660205808642E-2</v>
      </c>
      <c r="AI153" s="43">
        <v>544.78931426951874</v>
      </c>
      <c r="AJ153" s="42">
        <v>0.26160980302735487</v>
      </c>
      <c r="AK153" s="31">
        <v>4040.9299201012495</v>
      </c>
      <c r="AL153" s="44">
        <f>+$AL$6*W153/H153*10^6</f>
        <v>58.561153376987996</v>
      </c>
      <c r="AM153" s="31">
        <v>128290.8984375</v>
      </c>
      <c r="AN153" s="45">
        <f>+AK153/AM153</f>
        <v>3.149818084772308E-2</v>
      </c>
      <c r="AR153" s="33"/>
    </row>
    <row r="154" spans="1:44">
      <c r="A154" s="6" t="s">
        <v>4875</v>
      </c>
      <c r="B154" s="6" t="s">
        <v>4838</v>
      </c>
      <c r="C154" s="119" t="s">
        <v>4959</v>
      </c>
      <c r="D154" s="30" t="s">
        <v>4929</v>
      </c>
      <c r="E154" s="6" t="s">
        <v>4911</v>
      </c>
      <c r="F154" s="31" t="s">
        <v>4576</v>
      </c>
      <c r="G154" s="6" t="s">
        <v>4233</v>
      </c>
      <c r="H154" s="32">
        <v>42.16</v>
      </c>
      <c r="I154" s="33">
        <v>24.280999999999999</v>
      </c>
      <c r="J154" s="33">
        <v>24.617799999999999</v>
      </c>
      <c r="K154" s="34">
        <v>0.94</v>
      </c>
      <c r="L154" s="34">
        <v>0.94</v>
      </c>
      <c r="M154" s="7">
        <v>1</v>
      </c>
      <c r="N154" s="7">
        <v>1</v>
      </c>
      <c r="O154" s="7">
        <v>0</v>
      </c>
      <c r="P154" s="7">
        <v>0</v>
      </c>
      <c r="Q154" s="35">
        <v>22.824139999999996</v>
      </c>
      <c r="R154" s="35">
        <v>23.140731999999996</v>
      </c>
      <c r="S154" s="35">
        <v>962.26574239999979</v>
      </c>
      <c r="T154" s="35">
        <v>975.61326111999972</v>
      </c>
      <c r="U154" s="36">
        <v>1.4342786667182882E-3</v>
      </c>
      <c r="V154" s="37">
        <v>1.4430268667143494E-3</v>
      </c>
      <c r="W154" s="37">
        <v>8.7481999960612074E-6</v>
      </c>
      <c r="X154" s="38">
        <v>0.2406379093042765</v>
      </c>
      <c r="Y154" s="39">
        <v>5707.7302965909994</v>
      </c>
      <c r="Z154" s="40">
        <v>3.057197428005354E-3</v>
      </c>
      <c r="AA154" s="41">
        <v>3.0735766092000474E-3</v>
      </c>
      <c r="AB154" s="41">
        <v>1.6379181194693324E-5</v>
      </c>
      <c r="AC154" s="42">
        <v>5.670957749937925E-2</v>
      </c>
      <c r="AD154" s="43">
        <v>1345.1038306304376</v>
      </c>
      <c r="AE154" s="40">
        <v>0</v>
      </c>
      <c r="AF154" s="41">
        <v>0</v>
      </c>
      <c r="AG154" s="41">
        <v>0</v>
      </c>
      <c r="AH154" s="42">
        <v>0</v>
      </c>
      <c r="AI154" s="43">
        <v>0</v>
      </c>
      <c r="AJ154" s="42">
        <v>0.29734748680365575</v>
      </c>
      <c r="AK154" s="31">
        <v>7052.8341272214366</v>
      </c>
      <c r="AL154" s="44">
        <f>+$AL$6*W154/H154*10^6</f>
        <v>103.74999995328757</v>
      </c>
      <c r="AM154" s="31">
        <v>230941.703125</v>
      </c>
      <c r="AN154" s="45">
        <f>+AK154/AM154</f>
        <v>3.0539456632499174E-2</v>
      </c>
      <c r="AR154" s="33"/>
    </row>
    <row r="155" spans="1:44">
      <c r="A155" s="6" t="s">
        <v>4384</v>
      </c>
      <c r="B155" s="6" t="s">
        <v>1698</v>
      </c>
      <c r="C155" s="119" t="s">
        <v>2746</v>
      </c>
      <c r="D155" s="30" t="s">
        <v>6738</v>
      </c>
      <c r="E155" s="6" t="s">
        <v>783</v>
      </c>
      <c r="F155" s="31" t="s">
        <v>4574</v>
      </c>
      <c r="G155" s="6" t="s">
        <v>4231</v>
      </c>
      <c r="H155" s="32">
        <v>17.77</v>
      </c>
      <c r="I155" s="33">
        <v>36.841000000000001</v>
      </c>
      <c r="J155" s="33">
        <v>36.895589999999999</v>
      </c>
      <c r="K155" s="34">
        <v>0.79</v>
      </c>
      <c r="L155" s="34">
        <v>0.8</v>
      </c>
      <c r="M155" s="7">
        <v>0.38</v>
      </c>
      <c r="N155" s="7">
        <v>0.38</v>
      </c>
      <c r="O155" s="7">
        <v>0.62</v>
      </c>
      <c r="P155" s="7">
        <v>0.62</v>
      </c>
      <c r="Q155" s="35">
        <v>29.104390000000002</v>
      </c>
      <c r="R155" s="35">
        <v>29.516472</v>
      </c>
      <c r="S155" s="35">
        <v>517.18501030000004</v>
      </c>
      <c r="T155" s="35">
        <v>524.50770743999999</v>
      </c>
      <c r="U155" s="36">
        <v>7.7087585511427048E-4</v>
      </c>
      <c r="V155" s="37">
        <v>7.7579789430678341E-4</v>
      </c>
      <c r="W155" s="37">
        <v>4.9220391925129279E-6</v>
      </c>
      <c r="X155" s="38">
        <v>0.13539119148319634</v>
      </c>
      <c r="Y155" s="39">
        <v>7619.0878718737395</v>
      </c>
      <c r="Z155" s="40">
        <v>6.2439294383737336E-4</v>
      </c>
      <c r="AA155" s="41">
        <v>6.2791638897073784E-4</v>
      </c>
      <c r="AB155" s="41">
        <v>3.523445133364481E-6</v>
      </c>
      <c r="AC155" s="42">
        <v>1.219921084456169E-2</v>
      </c>
      <c r="AD155" s="43">
        <v>686.50595636250364</v>
      </c>
      <c r="AE155" s="40">
        <v>9.0033231325307636E-4</v>
      </c>
      <c r="AF155" s="41">
        <v>9.066721508411232E-4</v>
      </c>
      <c r="AG155" s="41">
        <v>6.3398375880468344E-6</v>
      </c>
      <c r="AH155" s="42">
        <v>2.2579426845014867E-2</v>
      </c>
      <c r="AI155" s="43">
        <v>1270.6486688246971</v>
      </c>
      <c r="AJ155" s="42">
        <v>0.1701698291727729</v>
      </c>
      <c r="AK155" s="31">
        <v>9576.2424970609409</v>
      </c>
      <c r="AL155" s="44">
        <f>+$AL$6*W155/H155*10^6</f>
        <v>138.49294295196759</v>
      </c>
      <c r="AM155" s="31">
        <v>320244.90625</v>
      </c>
      <c r="AN155" s="45">
        <f>+AK155/AM155</f>
        <v>2.9902872177411693E-2</v>
      </c>
      <c r="AR155" s="33"/>
    </row>
    <row r="156" spans="1:44">
      <c r="A156" s="6" t="s">
        <v>1472</v>
      </c>
      <c r="B156" s="6" t="s">
        <v>2286</v>
      </c>
      <c r="C156" s="119" t="s">
        <v>2929</v>
      </c>
      <c r="D156" s="30" t="s">
        <v>6740</v>
      </c>
      <c r="E156" s="6" t="s">
        <v>946</v>
      </c>
      <c r="F156" s="31" t="s">
        <v>4581</v>
      </c>
      <c r="G156" s="6" t="s">
        <v>4233</v>
      </c>
      <c r="H156" s="32">
        <v>77.69</v>
      </c>
      <c r="I156" s="33">
        <v>32.939</v>
      </c>
      <c r="J156" s="33">
        <v>33.280090000000001</v>
      </c>
      <c r="K156" s="34">
        <v>1</v>
      </c>
      <c r="L156" s="34">
        <v>1</v>
      </c>
      <c r="M156" s="7">
        <v>0.43</v>
      </c>
      <c r="N156" s="7">
        <v>0.43</v>
      </c>
      <c r="O156" s="7">
        <v>0.56999999999999995</v>
      </c>
      <c r="P156" s="7">
        <v>0.56999999999999995</v>
      </c>
      <c r="Q156" s="35">
        <v>32.939</v>
      </c>
      <c r="R156" s="35">
        <v>33.280090000000001</v>
      </c>
      <c r="S156" s="35">
        <v>2559.0309099999999</v>
      </c>
      <c r="T156" s="35">
        <v>2585.5301921</v>
      </c>
      <c r="U156" s="36">
        <v>3.81429295459629E-3</v>
      </c>
      <c r="V156" s="37">
        <v>3.8242505310129276E-3</v>
      </c>
      <c r="W156" s="37">
        <v>9.9575764166376195E-6</v>
      </c>
      <c r="X156" s="38">
        <v>0.27390438852747978</v>
      </c>
      <c r="Y156" s="39">
        <v>3525.6067515443406</v>
      </c>
      <c r="Z156" s="40">
        <v>3.4960082436188643E-3</v>
      </c>
      <c r="AA156" s="41">
        <v>3.5025505885696376E-3</v>
      </c>
      <c r="AB156" s="41">
        <v>6.5423449507732469E-6</v>
      </c>
      <c r="AC156" s="42">
        <v>2.2651536337710967E-2</v>
      </c>
      <c r="AD156" s="43">
        <v>291.56308839890551</v>
      </c>
      <c r="AE156" s="40">
        <v>4.0955818162368316E-3</v>
      </c>
      <c r="AF156" s="41">
        <v>4.1089530751122214E-3</v>
      </c>
      <c r="AG156" s="41">
        <v>1.3371258875389744E-5</v>
      </c>
      <c r="AH156" s="42">
        <v>4.7621939428204182E-2</v>
      </c>
      <c r="AI156" s="43">
        <v>612.97386315103859</v>
      </c>
      <c r="AJ156" s="42">
        <v>0.34417786429339492</v>
      </c>
      <c r="AK156" s="31">
        <v>4430.1437030942852</v>
      </c>
      <c r="AL156" s="44">
        <f>+$AL$6*W156/H156*10^6</f>
        <v>64.085316106562104</v>
      </c>
      <c r="AM156" s="31">
        <v>171366.046875</v>
      </c>
      <c r="AN156" s="45">
        <f>+AK156/AM156</f>
        <v>2.5851933821673421E-2</v>
      </c>
      <c r="AR156" s="33"/>
    </row>
    <row r="157" spans="1:44">
      <c r="A157" s="6" t="s">
        <v>1485</v>
      </c>
      <c r="B157" s="6" t="s">
        <v>2299</v>
      </c>
      <c r="C157" s="119" t="s">
        <v>2941</v>
      </c>
      <c r="D157" s="30" t="s">
        <v>6739</v>
      </c>
      <c r="E157" s="6" t="s">
        <v>958</v>
      </c>
      <c r="F157" s="31" t="s">
        <v>4577</v>
      </c>
      <c r="G157" s="6" t="s">
        <v>4233</v>
      </c>
      <c r="H157" s="32">
        <v>79.97</v>
      </c>
      <c r="I157" s="33">
        <v>36.021999999999998</v>
      </c>
      <c r="J157" s="33">
        <v>36.744790000000002</v>
      </c>
      <c r="K157" s="34">
        <v>1</v>
      </c>
      <c r="L157" s="34">
        <v>1</v>
      </c>
      <c r="M157" s="7">
        <v>1</v>
      </c>
      <c r="N157" s="7">
        <v>1</v>
      </c>
      <c r="O157" s="7">
        <v>0</v>
      </c>
      <c r="P157" s="7">
        <v>0</v>
      </c>
      <c r="Q157" s="35">
        <v>36.021999999999998</v>
      </c>
      <c r="R157" s="35">
        <v>36.744790000000002</v>
      </c>
      <c r="S157" s="35">
        <v>2880.6793399999997</v>
      </c>
      <c r="T157" s="35">
        <v>2938.4808563000001</v>
      </c>
      <c r="U157" s="36">
        <v>4.2937171520968809E-3</v>
      </c>
      <c r="V157" s="37">
        <v>4.3462988788188816E-3</v>
      </c>
      <c r="W157" s="37">
        <v>5.2581726722000614E-5</v>
      </c>
      <c r="X157" s="38">
        <v>1.4463726014137763</v>
      </c>
      <c r="Y157" s="39">
        <v>18086.43993264695</v>
      </c>
      <c r="Z157" s="40">
        <v>9.1521552530707262E-3</v>
      </c>
      <c r="AA157" s="41">
        <v>9.2574039185747813E-3</v>
      </c>
      <c r="AB157" s="41">
        <v>1.0524866550405514E-4</v>
      </c>
      <c r="AC157" s="42">
        <v>0.36440205906277062</v>
      </c>
      <c r="AD157" s="43">
        <v>4556.7345137272814</v>
      </c>
      <c r="AE157" s="40">
        <v>0</v>
      </c>
      <c r="AF157" s="41">
        <v>0</v>
      </c>
      <c r="AG157" s="41">
        <v>0</v>
      </c>
      <c r="AH157" s="42">
        <v>0</v>
      </c>
      <c r="AI157" s="43">
        <v>0</v>
      </c>
      <c r="AJ157" s="42">
        <v>1.8107746604765469</v>
      </c>
      <c r="AK157" s="31">
        <v>22643.174446374233</v>
      </c>
      <c r="AL157" s="44">
        <f>+$AL$6*W157/H157*10^6</f>
        <v>328.75907666625369</v>
      </c>
      <c r="AM157" s="31">
        <v>876223.375</v>
      </c>
      <c r="AN157" s="45">
        <f>+AK157/AM157</f>
        <v>2.584178314847425E-2</v>
      </c>
      <c r="AR157" s="33"/>
    </row>
    <row r="158" spans="1:44">
      <c r="A158" s="6" t="s">
        <v>4988</v>
      </c>
      <c r="B158" s="6" t="s">
        <v>4974</v>
      </c>
      <c r="C158" s="119" t="s">
        <v>5018</v>
      </c>
      <c r="D158" s="30" t="s">
        <v>5024</v>
      </c>
      <c r="E158" s="6" t="s">
        <v>5005</v>
      </c>
      <c r="F158" s="31" t="s">
        <v>4573</v>
      </c>
      <c r="G158" s="6" t="s">
        <v>4231</v>
      </c>
      <c r="H158" s="32">
        <v>15.67</v>
      </c>
      <c r="I158" s="33">
        <v>76.078000000000003</v>
      </c>
      <c r="J158" s="33">
        <v>76.08923999999999</v>
      </c>
      <c r="K158" s="34">
        <v>0.73</v>
      </c>
      <c r="L158" s="34">
        <v>0.74</v>
      </c>
      <c r="M158" s="7">
        <v>0</v>
      </c>
      <c r="N158" s="7">
        <v>0</v>
      </c>
      <c r="O158" s="7">
        <v>1</v>
      </c>
      <c r="P158" s="7">
        <v>1</v>
      </c>
      <c r="Q158" s="35">
        <v>55.536940000000001</v>
      </c>
      <c r="R158" s="35">
        <v>56.306037599999989</v>
      </c>
      <c r="S158" s="35">
        <v>870.2638498</v>
      </c>
      <c r="T158" s="35">
        <v>882.31560919199978</v>
      </c>
      <c r="U158" s="36">
        <v>1.2971477827643683E-3</v>
      </c>
      <c r="V158" s="37">
        <v>1.305030568694669E-3</v>
      </c>
      <c r="W158" s="37">
        <v>7.8827859303007286E-6</v>
      </c>
      <c r="X158" s="38">
        <v>0.21683284865627139</v>
      </c>
      <c r="Y158" s="39">
        <v>13837.450456686114</v>
      </c>
      <c r="Z158" s="40">
        <v>0</v>
      </c>
      <c r="AA158" s="41">
        <v>0</v>
      </c>
      <c r="AB158" s="41">
        <v>0</v>
      </c>
      <c r="AC158" s="42">
        <v>0</v>
      </c>
      <c r="AD158" s="43">
        <v>0</v>
      </c>
      <c r="AE158" s="40">
        <v>2.4435214872154795E-3</v>
      </c>
      <c r="AF158" s="41">
        <v>2.4599748941827523E-3</v>
      </c>
      <c r="AG158" s="41">
        <v>1.6453406967272856E-5</v>
      </c>
      <c r="AH158" s="42">
        <v>5.8599056176019328E-2</v>
      </c>
      <c r="AI158" s="43">
        <v>3739.5696347172511</v>
      </c>
      <c r="AJ158" s="42">
        <v>0.27543190483229074</v>
      </c>
      <c r="AK158" s="31">
        <v>17577.020091403367</v>
      </c>
      <c r="AL158" s="44">
        <f>+$AL$6*W158/H158*10^6</f>
        <v>251.52475846524339</v>
      </c>
      <c r="AM158" s="31">
        <v>703692.4375</v>
      </c>
      <c r="AN158" s="45">
        <f>+AK158/AM158</f>
        <v>2.4978270555029755E-2</v>
      </c>
      <c r="AR158" s="33"/>
    </row>
    <row r="159" spans="1:44">
      <c r="A159" s="6" t="s">
        <v>5321</v>
      </c>
      <c r="B159" s="6" t="s">
        <v>5307</v>
      </c>
      <c r="C159" s="119" t="s">
        <v>5353</v>
      </c>
      <c r="D159" s="30" t="s">
        <v>6742</v>
      </c>
      <c r="E159" s="6" t="s">
        <v>5294</v>
      </c>
      <c r="F159" s="31" t="s">
        <v>4577</v>
      </c>
      <c r="G159" s="6" t="s">
        <v>4233</v>
      </c>
      <c r="H159" s="32">
        <v>16.62</v>
      </c>
      <c r="I159" s="33">
        <v>23.896000000000001</v>
      </c>
      <c r="J159" s="33">
        <v>24.123339999999999</v>
      </c>
      <c r="K159" s="34">
        <v>0.95</v>
      </c>
      <c r="L159" s="34">
        <v>0.95</v>
      </c>
      <c r="M159" s="7">
        <v>0.37</v>
      </c>
      <c r="N159" s="7">
        <v>0.37</v>
      </c>
      <c r="O159" s="7">
        <v>0.63</v>
      </c>
      <c r="P159" s="7">
        <v>0.63</v>
      </c>
      <c r="Q159" s="35">
        <v>22.7012</v>
      </c>
      <c r="R159" s="35">
        <v>22.917172999999998</v>
      </c>
      <c r="S159" s="35">
        <v>377.29394400000001</v>
      </c>
      <c r="T159" s="35">
        <v>380.88341525999999</v>
      </c>
      <c r="U159" s="36">
        <v>5.6236508390242429E-4</v>
      </c>
      <c r="V159" s="37">
        <v>5.6336360237163152E-4</v>
      </c>
      <c r="W159" s="37">
        <v>9.9851846920722982E-7</v>
      </c>
      <c r="X159" s="38">
        <v>2.746638130585935E-2</v>
      </c>
      <c r="Y159" s="39">
        <v>1652.6101868748103</v>
      </c>
      <c r="Z159" s="40">
        <v>4.4351674284809773E-4</v>
      </c>
      <c r="AA159" s="41">
        <v>4.439766544518174E-4</v>
      </c>
      <c r="AB159" s="41">
        <v>4.5991160371966575E-7</v>
      </c>
      <c r="AC159" s="42">
        <v>1.5923502172657E-3</v>
      </c>
      <c r="AD159" s="43">
        <v>95.809279017190121</v>
      </c>
      <c r="AE159" s="40">
        <v>6.6739907834210553E-4</v>
      </c>
      <c r="AF159" s="41">
        <v>6.6902034432461698E-4</v>
      </c>
      <c r="AG159" s="41">
        <v>1.6212659825114509E-6</v>
      </c>
      <c r="AH159" s="42">
        <v>5.7741631611270272E-3</v>
      </c>
      <c r="AI159" s="43">
        <v>347.42257287166228</v>
      </c>
      <c r="AJ159" s="42">
        <v>3.4832894684252075E-2</v>
      </c>
      <c r="AK159" s="31">
        <v>2095.8420387636629</v>
      </c>
      <c r="AL159" s="44">
        <f>+$AL$6*W159/H159*10^6</f>
        <v>30.039665138604985</v>
      </c>
      <c r="AM159" s="31">
        <v>89525.6484375</v>
      </c>
      <c r="AN159" s="45">
        <f>+AK159/AM159</f>
        <v>2.3410520619985459E-2</v>
      </c>
      <c r="AR159" s="33"/>
    </row>
    <row r="160" spans="1:44">
      <c r="A160" s="6" t="s">
        <v>4343</v>
      </c>
      <c r="B160" s="6" t="s">
        <v>1658</v>
      </c>
      <c r="C160" s="119" t="s">
        <v>2524</v>
      </c>
      <c r="D160" s="30" t="s">
        <v>6741</v>
      </c>
      <c r="E160" s="6" t="s">
        <v>4029</v>
      </c>
      <c r="F160" s="31" t="s">
        <v>4595</v>
      </c>
      <c r="G160" s="6" t="s">
        <v>4231</v>
      </c>
      <c r="H160" s="32">
        <v>44.09</v>
      </c>
      <c r="I160" s="33">
        <v>23.626000000000001</v>
      </c>
      <c r="J160" s="33">
        <v>23.634889999999999</v>
      </c>
      <c r="K160" s="34">
        <v>0.94</v>
      </c>
      <c r="L160" s="34">
        <v>0.95</v>
      </c>
      <c r="M160" s="7">
        <v>1</v>
      </c>
      <c r="N160" s="7">
        <v>1</v>
      </c>
      <c r="O160" s="7">
        <v>0</v>
      </c>
      <c r="P160" s="7">
        <v>0</v>
      </c>
      <c r="Q160" s="35">
        <v>22.20844</v>
      </c>
      <c r="R160" s="35">
        <v>22.453145499999998</v>
      </c>
      <c r="S160" s="35">
        <v>979.17011960000002</v>
      </c>
      <c r="T160" s="35">
        <v>989.95918509499995</v>
      </c>
      <c r="U160" s="36">
        <v>1.4594750199955523E-3</v>
      </c>
      <c r="V160" s="37">
        <v>1.4642458830487538E-3</v>
      </c>
      <c r="W160" s="37">
        <v>4.770863053201466E-6</v>
      </c>
      <c r="X160" s="38">
        <v>0.13123276916580745</v>
      </c>
      <c r="Y160" s="39">
        <v>2976.4746918985584</v>
      </c>
      <c r="Z160" s="40">
        <v>3.1109040250717501E-3</v>
      </c>
      <c r="AA160" s="41">
        <v>3.1187720756047413E-3</v>
      </c>
      <c r="AB160" s="41">
        <v>7.8680505329912706E-6</v>
      </c>
      <c r="AC160" s="42">
        <v>2.7241521793181126E-2</v>
      </c>
      <c r="AD160" s="43">
        <v>617.86168730281531</v>
      </c>
      <c r="AE160" s="40">
        <v>0</v>
      </c>
      <c r="AF160" s="41">
        <v>0</v>
      </c>
      <c r="AG160" s="41">
        <v>0</v>
      </c>
      <c r="AH160" s="42">
        <v>0</v>
      </c>
      <c r="AI160" s="43">
        <v>0</v>
      </c>
      <c r="AJ160" s="42">
        <v>0.15847429095898857</v>
      </c>
      <c r="AK160" s="31">
        <v>3594.3363792013738</v>
      </c>
      <c r="AL160" s="44">
        <f>+$AL$6*W160/H160*10^6</f>
        <v>54.10368624633098</v>
      </c>
      <c r="AM160" s="31">
        <v>154851.796875</v>
      </c>
      <c r="AN160" s="45">
        <f>+AK160/AM160</f>
        <v>2.3211460581905978E-2</v>
      </c>
      <c r="AR160" s="33"/>
    </row>
    <row r="161" spans="1:44">
      <c r="A161" s="6" t="s">
        <v>4845</v>
      </c>
      <c r="B161" s="6" t="s">
        <v>4811</v>
      </c>
      <c r="C161" s="119" t="s">
        <v>4932</v>
      </c>
      <c r="D161" s="30" t="s">
        <v>4919</v>
      </c>
      <c r="E161" s="6" t="s">
        <v>4882</v>
      </c>
      <c r="F161" s="31" t="s">
        <v>4572</v>
      </c>
      <c r="G161" s="6" t="s">
        <v>4231</v>
      </c>
      <c r="H161" s="32">
        <v>25.07</v>
      </c>
      <c r="I161" s="33">
        <v>44.930999999999997</v>
      </c>
      <c r="J161" s="33">
        <v>44.931039999999996</v>
      </c>
      <c r="K161" s="34">
        <v>0.76</v>
      </c>
      <c r="L161" s="34">
        <v>0.77</v>
      </c>
      <c r="M161" s="7">
        <v>0</v>
      </c>
      <c r="N161" s="7">
        <v>0</v>
      </c>
      <c r="O161" s="7">
        <v>1</v>
      </c>
      <c r="P161" s="7">
        <v>1</v>
      </c>
      <c r="Q161" s="35">
        <v>34.147559999999999</v>
      </c>
      <c r="R161" s="35">
        <v>34.5969008</v>
      </c>
      <c r="S161" s="35">
        <v>856.07932919999996</v>
      </c>
      <c r="T161" s="35">
        <v>867.34430305600006</v>
      </c>
      <c r="U161" s="36">
        <v>1.2760054367389716E-3</v>
      </c>
      <c r="V161" s="37">
        <v>1.2828865513416744E-3</v>
      </c>
      <c r="W161" s="37">
        <v>6.8811146027027929E-6</v>
      </c>
      <c r="X161" s="38">
        <v>0.1892797412522646</v>
      </c>
      <c r="Y161" s="39">
        <v>7550.0495114585001</v>
      </c>
      <c r="Z161" s="40">
        <v>0</v>
      </c>
      <c r="AA161" s="41">
        <v>0</v>
      </c>
      <c r="AB161" s="41">
        <v>0</v>
      </c>
      <c r="AC161" s="42">
        <v>0</v>
      </c>
      <c r="AD161" s="43">
        <v>0</v>
      </c>
      <c r="AE161" s="40">
        <v>2.4036942774791265E-3</v>
      </c>
      <c r="AF161" s="41">
        <v>2.4182335525993132E-3</v>
      </c>
      <c r="AG161" s="41">
        <v>1.453927512018666E-5</v>
      </c>
      <c r="AH161" s="42">
        <v>5.1781846837016206E-2</v>
      </c>
      <c r="AI161" s="43">
        <v>2065.4905000804229</v>
      </c>
      <c r="AJ161" s="42">
        <v>0.2410615880892808</v>
      </c>
      <c r="AK161" s="31">
        <v>9615.5400115389239</v>
      </c>
      <c r="AL161" s="44">
        <f>+$AL$6*W161/H161*10^6</f>
        <v>137.23802558242508</v>
      </c>
      <c r="AM161" s="31">
        <v>422502</v>
      </c>
      <c r="AN161" s="45">
        <f>+AK161/AM161</f>
        <v>2.2758566850663249E-2</v>
      </c>
      <c r="AR161" s="33"/>
    </row>
    <row r="162" spans="1:44">
      <c r="A162" s="6" t="s">
        <v>1446</v>
      </c>
      <c r="B162" s="6" t="s">
        <v>2259</v>
      </c>
      <c r="C162" s="119" t="s">
        <v>2904</v>
      </c>
      <c r="D162" s="30" t="s">
        <v>6746</v>
      </c>
      <c r="E162" s="6" t="s">
        <v>922</v>
      </c>
      <c r="F162" s="31" t="s">
        <v>4573</v>
      </c>
      <c r="G162" s="6" t="s">
        <v>4231</v>
      </c>
      <c r="H162" s="32">
        <v>48.06</v>
      </c>
      <c r="I162" s="33">
        <v>22.366</v>
      </c>
      <c r="J162" s="33">
        <v>22.30002</v>
      </c>
      <c r="K162" s="34">
        <v>0.85</v>
      </c>
      <c r="L162" s="34">
        <v>0.86</v>
      </c>
      <c r="M162" s="7">
        <v>0</v>
      </c>
      <c r="N162" s="7">
        <v>0</v>
      </c>
      <c r="O162" s="7">
        <v>1</v>
      </c>
      <c r="P162" s="7">
        <v>1</v>
      </c>
      <c r="Q162" s="35">
        <v>19.011099999999999</v>
      </c>
      <c r="R162" s="35">
        <v>19.178017199999999</v>
      </c>
      <c r="S162" s="35">
        <v>913.67346599999996</v>
      </c>
      <c r="T162" s="35">
        <v>921.69550663200005</v>
      </c>
      <c r="U162" s="36">
        <v>1.361850789119766E-3</v>
      </c>
      <c r="V162" s="37">
        <v>1.3632772656995249E-3</v>
      </c>
      <c r="W162" s="37">
        <v>1.426476579758848E-6</v>
      </c>
      <c r="X162" s="38">
        <v>3.9238282387146578E-2</v>
      </c>
      <c r="Y162" s="39">
        <v>816.44366182161002</v>
      </c>
      <c r="Z162" s="40">
        <v>0</v>
      </c>
      <c r="AA162" s="41">
        <v>0</v>
      </c>
      <c r="AB162" s="41">
        <v>0</v>
      </c>
      <c r="AC162" s="42">
        <v>0</v>
      </c>
      <c r="AD162" s="43">
        <v>0</v>
      </c>
      <c r="AE162" s="40">
        <v>2.5654067407059633E-3</v>
      </c>
      <c r="AF162" s="41">
        <v>2.5697695731260461E-3</v>
      </c>
      <c r="AG162" s="41">
        <v>4.3628324200828926E-6</v>
      </c>
      <c r="AH162" s="42">
        <v>1.553829322884432E-2</v>
      </c>
      <c r="AI162" s="43">
        <v>323.3103043871061</v>
      </c>
      <c r="AJ162" s="42">
        <v>5.4776575615990898E-2</v>
      </c>
      <c r="AK162" s="31">
        <v>1139.7539662087161</v>
      </c>
      <c r="AL162" s="44">
        <f>+$AL$6*W162/H162*10^6</f>
        <v>14.840580313762462</v>
      </c>
      <c r="AM162" s="31">
        <v>56364.55078125</v>
      </c>
      <c r="AN162" s="45">
        <f>+AK162/AM162</f>
        <v>2.0221113277955227E-2</v>
      </c>
      <c r="AR162" s="33"/>
    </row>
    <row r="163" spans="1:44">
      <c r="A163" s="6" t="s">
        <v>3602</v>
      </c>
      <c r="B163" s="6" t="s">
        <v>359</v>
      </c>
      <c r="C163" s="119" t="s">
        <v>3767</v>
      </c>
      <c r="D163" s="30" t="s">
        <v>6743</v>
      </c>
      <c r="E163" s="6" t="s">
        <v>2690</v>
      </c>
      <c r="F163" s="31" t="s">
        <v>4574</v>
      </c>
      <c r="G163" s="6" t="s">
        <v>4233</v>
      </c>
      <c r="H163" s="32">
        <v>20.62</v>
      </c>
      <c r="I163" s="33">
        <v>63.789000000000001</v>
      </c>
      <c r="J163" s="33">
        <v>64.632260000000002</v>
      </c>
      <c r="K163" s="34">
        <v>1</v>
      </c>
      <c r="L163" s="34">
        <v>1</v>
      </c>
      <c r="M163" s="7">
        <v>0</v>
      </c>
      <c r="N163" s="7">
        <v>0</v>
      </c>
      <c r="O163" s="7">
        <v>1</v>
      </c>
      <c r="P163" s="7">
        <v>1</v>
      </c>
      <c r="Q163" s="35">
        <v>63.789000000000001</v>
      </c>
      <c r="R163" s="35">
        <v>64.632260000000002</v>
      </c>
      <c r="S163" s="35">
        <v>1315.3291800000002</v>
      </c>
      <c r="T163" s="35">
        <v>1332.7172012000001</v>
      </c>
      <c r="U163" s="36">
        <v>1.9605276374910674E-3</v>
      </c>
      <c r="V163" s="37">
        <v>1.9712183133470218E-3</v>
      </c>
      <c r="W163" s="37">
        <v>1.0690675855954367E-5</v>
      </c>
      <c r="X163" s="38">
        <v>0.29406985301946065</v>
      </c>
      <c r="Y163" s="39">
        <v>14261.389574173649</v>
      </c>
      <c r="Z163" s="40">
        <v>0</v>
      </c>
      <c r="AA163" s="41">
        <v>0</v>
      </c>
      <c r="AB163" s="41">
        <v>0</v>
      </c>
      <c r="AC163" s="42">
        <v>0</v>
      </c>
      <c r="AD163" s="43">
        <v>0</v>
      </c>
      <c r="AE163" s="40">
        <v>3.6931731851554588E-3</v>
      </c>
      <c r="AF163" s="41">
        <v>3.7157348479868999E-3</v>
      </c>
      <c r="AG163" s="41">
        <v>2.2561662831441145E-5</v>
      </c>
      <c r="AH163" s="42">
        <v>8.0353701231226704E-2</v>
      </c>
      <c r="AI163" s="43">
        <v>3896.8817279935352</v>
      </c>
      <c r="AJ163" s="42">
        <v>0.37442355425068735</v>
      </c>
      <c r="AK163" s="31">
        <v>18158.271302167184</v>
      </c>
      <c r="AL163" s="44">
        <f>+$AL$6*W163/H163*10^6</f>
        <v>259.23074335485853</v>
      </c>
      <c r="AM163" s="31">
        <v>901119.0625</v>
      </c>
      <c r="AN163" s="45">
        <f>+AK163/AM163</f>
        <v>2.0150801439923132E-2</v>
      </c>
      <c r="AR163" s="33"/>
    </row>
    <row r="164" spans="1:44">
      <c r="A164" s="6" t="s">
        <v>1437</v>
      </c>
      <c r="B164" s="6" t="s">
        <v>2251</v>
      </c>
      <c r="C164" s="119" t="s">
        <v>2895</v>
      </c>
      <c r="D164" s="30" t="s">
        <v>6744</v>
      </c>
      <c r="E164" s="6" t="s">
        <v>913</v>
      </c>
      <c r="F164" s="31" t="s">
        <v>4586</v>
      </c>
      <c r="G164" s="6" t="s">
        <v>4231</v>
      </c>
      <c r="H164" s="32">
        <v>6.31</v>
      </c>
      <c r="I164" s="33">
        <v>61.442</v>
      </c>
      <c r="J164" s="33">
        <v>61.461299999999994</v>
      </c>
      <c r="K164" s="34">
        <v>0.94</v>
      </c>
      <c r="L164" s="34">
        <v>0.95</v>
      </c>
      <c r="M164" s="7">
        <v>0</v>
      </c>
      <c r="N164" s="7">
        <v>0</v>
      </c>
      <c r="O164" s="7">
        <v>1</v>
      </c>
      <c r="P164" s="7">
        <v>1</v>
      </c>
      <c r="Q164" s="35">
        <v>57.755479999999999</v>
      </c>
      <c r="R164" s="35">
        <v>58.388234999999995</v>
      </c>
      <c r="S164" s="35">
        <v>364.43707879999999</v>
      </c>
      <c r="T164" s="35">
        <v>368.42976284999992</v>
      </c>
      <c r="U164" s="36">
        <v>5.4320163802182948E-4</v>
      </c>
      <c r="V164" s="37">
        <v>5.4494343965703137E-4</v>
      </c>
      <c r="W164" s="37">
        <v>1.7418016352018862E-6</v>
      </c>
      <c r="X164" s="38">
        <v>4.7911970931902255E-2</v>
      </c>
      <c r="Y164" s="39">
        <v>7593.0223346913244</v>
      </c>
      <c r="Z164" s="40">
        <v>0</v>
      </c>
      <c r="AA164" s="41">
        <v>0</v>
      </c>
      <c r="AB164" s="41">
        <v>0</v>
      </c>
      <c r="AC164" s="42">
        <v>0</v>
      </c>
      <c r="AD164" s="43">
        <v>0</v>
      </c>
      <c r="AE164" s="40">
        <v>1.0232641893495793E-3</v>
      </c>
      <c r="AF164" s="41">
        <v>1.0272151568424537E-3</v>
      </c>
      <c r="AG164" s="41">
        <v>3.9509674928744042E-6</v>
      </c>
      <c r="AH164" s="42">
        <v>1.4071430101078225E-2</v>
      </c>
      <c r="AI164" s="43">
        <v>2230.0206182374368</v>
      </c>
      <c r="AJ164" s="42">
        <v>6.198340103298048E-2</v>
      </c>
      <c r="AK164" s="31">
        <v>9823.0429529287612</v>
      </c>
      <c r="AL164" s="44">
        <f>+$AL$6*W164/H164*10^6</f>
        <v>138.01914700490383</v>
      </c>
      <c r="AM164" s="31">
        <v>522341.34375</v>
      </c>
      <c r="AN164" s="45">
        <f>+AK164/AM164</f>
        <v>1.8805792553978285E-2</v>
      </c>
      <c r="AR164" s="33"/>
    </row>
    <row r="165" spans="1:44">
      <c r="A165" s="6" t="s">
        <v>1024</v>
      </c>
      <c r="B165" s="6" t="s">
        <v>1555</v>
      </c>
      <c r="C165" s="119" t="s">
        <v>2418</v>
      </c>
      <c r="D165" s="30" t="s">
        <v>6745</v>
      </c>
      <c r="E165" s="6" t="s">
        <v>3927</v>
      </c>
      <c r="F165" s="31" t="s">
        <v>4574</v>
      </c>
      <c r="G165" s="6" t="s">
        <v>4233</v>
      </c>
      <c r="H165" s="32">
        <v>20.94</v>
      </c>
      <c r="I165" s="33">
        <v>32.813000000000002</v>
      </c>
      <c r="J165" s="33">
        <v>33.234609999999996</v>
      </c>
      <c r="K165" s="34">
        <v>1</v>
      </c>
      <c r="L165" s="34">
        <v>1</v>
      </c>
      <c r="M165" s="7">
        <v>0</v>
      </c>
      <c r="N165" s="7">
        <v>0</v>
      </c>
      <c r="O165" s="7">
        <v>1</v>
      </c>
      <c r="P165" s="7">
        <v>1</v>
      </c>
      <c r="Q165" s="35">
        <v>32.813000000000002</v>
      </c>
      <c r="R165" s="35">
        <v>33.234609999999996</v>
      </c>
      <c r="S165" s="35">
        <v>687.10422000000005</v>
      </c>
      <c r="T165" s="35">
        <v>695.93273339999996</v>
      </c>
      <c r="U165" s="36">
        <v>1.0241442474094146E-3</v>
      </c>
      <c r="V165" s="37">
        <v>1.0293521744151779E-3</v>
      </c>
      <c r="W165" s="37">
        <v>5.2079270057632954E-6</v>
      </c>
      <c r="X165" s="38">
        <v>0.14325514586319615</v>
      </c>
      <c r="Y165" s="39">
        <v>6841.2199552624716</v>
      </c>
      <c r="Z165" s="40">
        <v>0</v>
      </c>
      <c r="AA165" s="41">
        <v>0</v>
      </c>
      <c r="AB165" s="41">
        <v>0</v>
      </c>
      <c r="AC165" s="42">
        <v>0</v>
      </c>
      <c r="AD165" s="43">
        <v>0</v>
      </c>
      <c r="AE165" s="40">
        <v>1.9292470047012542E-3</v>
      </c>
      <c r="AF165" s="41">
        <v>1.9403227534099275E-3</v>
      </c>
      <c r="AG165" s="41">
        <v>1.1075748708673332E-5</v>
      </c>
      <c r="AH165" s="42">
        <v>3.9446445472478234E-2</v>
      </c>
      <c r="AI165" s="43">
        <v>1883.784406517585</v>
      </c>
      <c r="AJ165" s="42">
        <v>0.18270159133567437</v>
      </c>
      <c r="AK165" s="31">
        <v>8725.0043617800566</v>
      </c>
      <c r="AL165" s="44">
        <f>+$AL$6*W165/H165*10^6</f>
        <v>124.35355792175966</v>
      </c>
      <c r="AM165" s="31">
        <v>472021.84375</v>
      </c>
      <c r="AN165" s="45">
        <f>+AK165/AM165</f>
        <v>1.8484323294159111E-2</v>
      </c>
      <c r="AR165" s="33"/>
    </row>
    <row r="166" spans="1:44">
      <c r="A166" s="6" t="s">
        <v>3491</v>
      </c>
      <c r="B166" s="6" t="s">
        <v>245</v>
      </c>
      <c r="C166" s="119" t="s">
        <v>555</v>
      </c>
      <c r="D166" s="30" t="s">
        <v>6747</v>
      </c>
      <c r="E166" s="6" t="s">
        <v>2582</v>
      </c>
      <c r="F166" s="31" t="s">
        <v>4586</v>
      </c>
      <c r="G166" s="6" t="s">
        <v>4231</v>
      </c>
      <c r="H166" s="32">
        <v>10.68</v>
      </c>
      <c r="I166" s="33">
        <v>108.36799999999999</v>
      </c>
      <c r="J166" s="33">
        <v>108.38669999999999</v>
      </c>
      <c r="K166" s="34">
        <v>0.7</v>
      </c>
      <c r="L166" s="34">
        <v>0.71</v>
      </c>
      <c r="M166" s="7">
        <v>0.5</v>
      </c>
      <c r="N166" s="7">
        <v>0.5</v>
      </c>
      <c r="O166" s="7">
        <v>0.5</v>
      </c>
      <c r="P166" s="7">
        <v>0.5</v>
      </c>
      <c r="Q166" s="35">
        <v>75.857599999999991</v>
      </c>
      <c r="R166" s="35">
        <v>76.954556999999994</v>
      </c>
      <c r="S166" s="35">
        <v>810.15916799999991</v>
      </c>
      <c r="T166" s="35">
        <v>821.87466875999996</v>
      </c>
      <c r="U166" s="36">
        <v>1.2075604067650718E-3</v>
      </c>
      <c r="V166" s="37">
        <v>1.2156325414551339E-3</v>
      </c>
      <c r="W166" s="37">
        <v>8.072134690062082E-6</v>
      </c>
      <c r="X166" s="38">
        <v>0.22204129035843237</v>
      </c>
      <c r="Y166" s="39">
        <v>20790.382992362582</v>
      </c>
      <c r="Z166" s="40">
        <v>1.2869711637593457E-3</v>
      </c>
      <c r="AA166" s="41">
        <v>1.2946189121572759E-3</v>
      </c>
      <c r="AB166" s="41">
        <v>7.6477483979301656E-6</v>
      </c>
      <c r="AC166" s="42">
        <v>2.6478770538828186E-2</v>
      </c>
      <c r="AD166" s="43">
        <v>2479.285630976422</v>
      </c>
      <c r="AE166" s="40">
        <v>1.1373799655860503E-3</v>
      </c>
      <c r="AF166" s="41">
        <v>1.1457300711056591E-3</v>
      </c>
      <c r="AG166" s="41">
        <v>8.3501055196087432E-6</v>
      </c>
      <c r="AH166" s="42">
        <v>2.9739026293612941E-2</v>
      </c>
      <c r="AI166" s="43">
        <v>2784.5530237465305</v>
      </c>
      <c r="AJ166" s="42">
        <v>0.2782590871908735</v>
      </c>
      <c r="AK166" s="31">
        <v>26054.221647085535</v>
      </c>
      <c r="AL166" s="44">
        <f>+$AL$6*W166/H166*10^6</f>
        <v>377.90892743736339</v>
      </c>
      <c r="AM166" s="31">
        <v>1461497.25</v>
      </c>
      <c r="AN166" s="45">
        <f>+AK166/AM166</f>
        <v>1.7827075382513061E-2</v>
      </c>
      <c r="AR166" s="33"/>
    </row>
    <row r="167" spans="1:44">
      <c r="A167" s="6" t="s">
        <v>1452</v>
      </c>
      <c r="B167" s="6" t="s">
        <v>2265</v>
      </c>
      <c r="C167" s="119" t="s">
        <v>2910</v>
      </c>
      <c r="D167" s="30" t="s">
        <v>6748</v>
      </c>
      <c r="E167" s="6" t="s">
        <v>928</v>
      </c>
      <c r="F167" s="31" t="s">
        <v>4585</v>
      </c>
      <c r="G167" s="6" t="s">
        <v>4233</v>
      </c>
      <c r="H167" s="32">
        <v>34.380000000000003</v>
      </c>
      <c r="I167" s="33">
        <v>55.414000000000001</v>
      </c>
      <c r="J167" s="33">
        <v>56.181660000000001</v>
      </c>
      <c r="K167" s="34">
        <v>1</v>
      </c>
      <c r="L167" s="34">
        <v>1</v>
      </c>
      <c r="M167" s="7">
        <v>1</v>
      </c>
      <c r="N167" s="7">
        <v>1</v>
      </c>
      <c r="O167" s="7">
        <v>0</v>
      </c>
      <c r="P167" s="7">
        <v>0</v>
      </c>
      <c r="Q167" s="35">
        <v>55.414000000000001</v>
      </c>
      <c r="R167" s="35">
        <v>56.181660000000001</v>
      </c>
      <c r="S167" s="35">
        <v>1905.1333200000001</v>
      </c>
      <c r="T167" s="35">
        <v>1931.5254708000002</v>
      </c>
      <c r="U167" s="36">
        <v>2.8396439338212761E-3</v>
      </c>
      <c r="V167" s="37">
        <v>2.8569139629239355E-3</v>
      </c>
      <c r="W167" s="37">
        <v>1.7270029102659304E-5</v>
      </c>
      <c r="X167" s="38">
        <v>0.47504900422476226</v>
      </c>
      <c r="Y167" s="39">
        <v>13817.59756325661</v>
      </c>
      <c r="Z167" s="40">
        <v>6.0527652905783243E-3</v>
      </c>
      <c r="AA167" s="41">
        <v>6.0850869332277164E-3</v>
      </c>
      <c r="AB167" s="41">
        <v>3.2321642649392121E-5</v>
      </c>
      <c r="AC167" s="42">
        <v>0.11190710188411609</v>
      </c>
      <c r="AD167" s="43">
        <v>3255.0058721383384</v>
      </c>
      <c r="AE167" s="40">
        <v>0</v>
      </c>
      <c r="AF167" s="41">
        <v>0</v>
      </c>
      <c r="AG167" s="41">
        <v>0</v>
      </c>
      <c r="AH167" s="42">
        <v>0</v>
      </c>
      <c r="AI167" s="43">
        <v>0</v>
      </c>
      <c r="AJ167" s="42">
        <v>0.58695610610887838</v>
      </c>
      <c r="AK167" s="31">
        <v>17072.603435394947</v>
      </c>
      <c r="AL167" s="44">
        <f>+$AL$6*W167/H167*10^6</f>
        <v>251.16389038189791</v>
      </c>
      <c r="AM167" s="31">
        <v>981246.1875</v>
      </c>
      <c r="AN167" s="45">
        <f>+AK167/AM167</f>
        <v>1.7398899127335408E-2</v>
      </c>
      <c r="AR167" s="33"/>
    </row>
    <row r="168" spans="1:44">
      <c r="A168" s="6" t="s">
        <v>1040</v>
      </c>
      <c r="B168" s="6" t="s">
        <v>1571</v>
      </c>
      <c r="C168" s="119" t="s">
        <v>2434</v>
      </c>
      <c r="D168" s="30" t="s">
        <v>6749</v>
      </c>
      <c r="E168" s="6" t="s">
        <v>3943</v>
      </c>
      <c r="F168" s="31" t="s">
        <v>4573</v>
      </c>
      <c r="G168" s="6" t="s">
        <v>4233</v>
      </c>
      <c r="H168" s="32">
        <v>13.24</v>
      </c>
      <c r="I168" s="33">
        <v>28.75</v>
      </c>
      <c r="J168" s="33">
        <v>29.080869999999997</v>
      </c>
      <c r="K168" s="34">
        <v>0.87</v>
      </c>
      <c r="L168" s="34">
        <v>0.87</v>
      </c>
      <c r="M168" s="7">
        <v>1</v>
      </c>
      <c r="N168" s="7">
        <v>1</v>
      </c>
      <c r="O168" s="7">
        <v>0</v>
      </c>
      <c r="P168" s="7">
        <v>0</v>
      </c>
      <c r="Q168" s="35">
        <v>25.012499999999999</v>
      </c>
      <c r="R168" s="35">
        <v>25.300356899999997</v>
      </c>
      <c r="S168" s="35">
        <v>331.16550000000001</v>
      </c>
      <c r="T168" s="35">
        <v>334.97672535599997</v>
      </c>
      <c r="U168" s="36">
        <v>4.9360960374462916E-4</v>
      </c>
      <c r="V168" s="37">
        <v>4.9546314474834343E-4</v>
      </c>
      <c r="W168" s="37">
        <v>1.8535410037142774E-6</v>
      </c>
      <c r="X168" s="38">
        <v>5.0985600711503584E-2</v>
      </c>
      <c r="Y168" s="39">
        <v>3850.8761866694549</v>
      </c>
      <c r="Z168" s="40">
        <v>1.0521400380719896E-3</v>
      </c>
      <c r="AA168" s="41">
        <v>1.0553122520071945E-3</v>
      </c>
      <c r="AB168" s="41">
        <v>3.1722139352049084E-6</v>
      </c>
      <c r="AC168" s="42">
        <v>1.0983144387058712E-2</v>
      </c>
      <c r="AD168" s="43">
        <v>829.54262742135279</v>
      </c>
      <c r="AE168" s="40">
        <v>0</v>
      </c>
      <c r="AF168" s="41">
        <v>0</v>
      </c>
      <c r="AG168" s="41">
        <v>0</v>
      </c>
      <c r="AH168" s="42">
        <v>0</v>
      </c>
      <c r="AI168" s="43">
        <v>0</v>
      </c>
      <c r="AJ168" s="42">
        <v>6.1968745098562296E-2</v>
      </c>
      <c r="AK168" s="31">
        <v>4680.4188140908082</v>
      </c>
      <c r="AL168" s="44">
        <f>+$AL$6*W168/H168*10^6</f>
        <v>69.99777204359053</v>
      </c>
      <c r="AM168" s="31">
        <v>275196.5625</v>
      </c>
      <c r="AN168" s="45">
        <f>+AK168/AM168</f>
        <v>1.7007548246867395E-2</v>
      </c>
      <c r="AR168" s="33"/>
    </row>
    <row r="169" spans="1:44">
      <c r="A169" s="6" t="s">
        <v>5899</v>
      </c>
      <c r="B169" s="6" t="s">
        <v>5889</v>
      </c>
      <c r="C169" s="119" t="s">
        <v>5908</v>
      </c>
      <c r="D169" s="30" t="s">
        <v>6750</v>
      </c>
      <c r="E169" s="6" t="s">
        <v>5920</v>
      </c>
      <c r="F169" s="31" t="s">
        <v>4572</v>
      </c>
      <c r="G169" s="6" t="s">
        <v>4233</v>
      </c>
      <c r="H169" s="32">
        <v>9.66</v>
      </c>
      <c r="I169" s="33">
        <v>76.156000000000006</v>
      </c>
      <c r="J169" s="33">
        <v>76.981049999999996</v>
      </c>
      <c r="K169" s="34">
        <v>0.74</v>
      </c>
      <c r="L169" s="34">
        <v>0.74</v>
      </c>
      <c r="M169" s="7">
        <v>0.52</v>
      </c>
      <c r="N169" s="7">
        <v>0.52</v>
      </c>
      <c r="O169" s="7">
        <v>0.48</v>
      </c>
      <c r="P169" s="7">
        <v>0.48</v>
      </c>
      <c r="Q169" s="35">
        <v>56.355440000000002</v>
      </c>
      <c r="R169" s="35">
        <v>56.965976999999995</v>
      </c>
      <c r="S169" s="35">
        <v>544.39355039999998</v>
      </c>
      <c r="T169" s="35">
        <v>550.29133781999997</v>
      </c>
      <c r="U169" s="36">
        <v>8.1143079425264936E-4</v>
      </c>
      <c r="V169" s="37">
        <v>8.1393439043954342E-4</v>
      </c>
      <c r="W169" s="37">
        <v>2.5035961868940691E-6</v>
      </c>
      <c r="X169" s="38">
        <v>6.8866755724331791E-2</v>
      </c>
      <c r="Y169" s="39">
        <v>7129.0637395788608</v>
      </c>
      <c r="Z169" s="40">
        <v>8.9938321002302709E-4</v>
      </c>
      <c r="AA169" s="41">
        <v>9.0149301861496207E-4</v>
      </c>
      <c r="AB169" s="41">
        <v>2.1098085919349753E-6</v>
      </c>
      <c r="AC169" s="42">
        <v>7.3047823594476636E-3</v>
      </c>
      <c r="AD169" s="43">
        <v>756.18865004634188</v>
      </c>
      <c r="AE169" s="40">
        <v>7.3370153470194517E-4</v>
      </c>
      <c r="AF169" s="41">
        <v>7.3644552298728939E-4</v>
      </c>
      <c r="AG169" s="41">
        <v>2.7439882853442241E-6</v>
      </c>
      <c r="AH169" s="42">
        <v>9.7727555149556278E-3</v>
      </c>
      <c r="AI169" s="43">
        <v>1011.6724135564832</v>
      </c>
      <c r="AJ169" s="42">
        <v>8.594429359873508E-2</v>
      </c>
      <c r="AK169" s="31">
        <v>8896.924803181686</v>
      </c>
      <c r="AL169" s="44">
        <f>+$AL$6*W169/H169*10^6</f>
        <v>129.58572395932035</v>
      </c>
      <c r="AM169" s="31">
        <v>564363.0625</v>
      </c>
      <c r="AN169" s="45">
        <f>+AK169/AM169</f>
        <v>1.5764541293277298E-2</v>
      </c>
      <c r="AR169" s="33"/>
    </row>
    <row r="170" spans="1:44">
      <c r="A170" s="6" t="s">
        <v>1457</v>
      </c>
      <c r="B170" s="6" t="s">
        <v>2270</v>
      </c>
      <c r="C170" s="119" t="s">
        <v>2915</v>
      </c>
      <c r="D170" s="30" t="s">
        <v>6751</v>
      </c>
      <c r="E170" s="6" t="s">
        <v>932</v>
      </c>
      <c r="F170" s="31" t="s">
        <v>4591</v>
      </c>
      <c r="G170" s="6" t="s">
        <v>4233</v>
      </c>
      <c r="H170" s="32">
        <v>58.6</v>
      </c>
      <c r="I170" s="33">
        <v>50.563000000000002</v>
      </c>
      <c r="J170" s="33">
        <v>51.217677999999999</v>
      </c>
      <c r="K170" s="34">
        <v>0.78</v>
      </c>
      <c r="L170" s="34">
        <v>0.78</v>
      </c>
      <c r="M170" s="7">
        <v>0</v>
      </c>
      <c r="N170" s="7">
        <v>0</v>
      </c>
      <c r="O170" s="7">
        <v>1</v>
      </c>
      <c r="P170" s="7">
        <v>1</v>
      </c>
      <c r="Q170" s="35">
        <v>39.439140000000002</v>
      </c>
      <c r="R170" s="35">
        <v>39.949788840000004</v>
      </c>
      <c r="S170" s="35">
        <v>2311.1336040000001</v>
      </c>
      <c r="T170" s="35">
        <v>2341.0576260240005</v>
      </c>
      <c r="U170" s="36">
        <v>3.4447964611994202E-3</v>
      </c>
      <c r="V170" s="37">
        <v>3.4626518370619291E-3</v>
      </c>
      <c r="W170" s="37">
        <v>1.7855375862508866E-5</v>
      </c>
      <c r="X170" s="38">
        <v>0.49115021596793801</v>
      </c>
      <c r="Y170" s="39">
        <v>8381.4030028658362</v>
      </c>
      <c r="Z170" s="40">
        <v>0</v>
      </c>
      <c r="AA170" s="41">
        <v>0</v>
      </c>
      <c r="AB170" s="41">
        <v>0</v>
      </c>
      <c r="AC170" s="42">
        <v>0</v>
      </c>
      <c r="AD170" s="43">
        <v>0</v>
      </c>
      <c r="AE170" s="40">
        <v>6.4891867248048837E-3</v>
      </c>
      <c r="AF170" s="41">
        <v>6.5270782085879641E-3</v>
      </c>
      <c r="AG170" s="41">
        <v>3.7891483783080403E-5</v>
      </c>
      <c r="AH170" s="42">
        <v>0.1349510889272974</v>
      </c>
      <c r="AI170" s="43">
        <v>2302.9196062678739</v>
      </c>
      <c r="AJ170" s="42">
        <v>0.62610130489523541</v>
      </c>
      <c r="AK170" s="31">
        <v>10684.322609133709</v>
      </c>
      <c r="AL170" s="44">
        <f>+$AL$6*W170/H170*10^6</f>
        <v>152.34962340024632</v>
      </c>
      <c r="AM170" s="31">
        <v>709543.0625</v>
      </c>
      <c r="AN170" s="45">
        <f>+AK170/AM170</f>
        <v>1.5058032660468313E-2</v>
      </c>
      <c r="AR170" s="33"/>
    </row>
    <row r="171" spans="1:44">
      <c r="A171" s="6" t="s">
        <v>1018</v>
      </c>
      <c r="B171" s="6" t="s">
        <v>1549</v>
      </c>
      <c r="C171" s="119" t="s">
        <v>2412</v>
      </c>
      <c r="D171" s="30" t="s">
        <v>6752</v>
      </c>
      <c r="E171" s="6" t="s">
        <v>3921</v>
      </c>
      <c r="F171" s="31" t="s">
        <v>4574</v>
      </c>
      <c r="G171" s="6" t="s">
        <v>4231</v>
      </c>
      <c r="H171" s="32">
        <v>58.9</v>
      </c>
      <c r="I171" s="33">
        <v>39.151000000000003</v>
      </c>
      <c r="J171" s="33">
        <v>39.151440000000001</v>
      </c>
      <c r="K171" s="34">
        <v>0.9</v>
      </c>
      <c r="L171" s="34">
        <v>0.91</v>
      </c>
      <c r="M171" s="7">
        <v>1</v>
      </c>
      <c r="N171" s="7">
        <v>1</v>
      </c>
      <c r="O171" s="7">
        <v>0</v>
      </c>
      <c r="P171" s="7">
        <v>0</v>
      </c>
      <c r="Q171" s="35">
        <v>35.235900000000001</v>
      </c>
      <c r="R171" s="35">
        <v>35.627810400000001</v>
      </c>
      <c r="S171" s="35">
        <v>2075.3945100000001</v>
      </c>
      <c r="T171" s="35">
        <v>2098.47803256</v>
      </c>
      <c r="U171" s="36">
        <v>3.0934220554220738E-3</v>
      </c>
      <c r="V171" s="37">
        <v>3.1038530336474053E-3</v>
      </c>
      <c r="W171" s="37">
        <v>1.0430978225331542E-5</v>
      </c>
      <c r="X171" s="38">
        <v>0.28692631550174413</v>
      </c>
      <c r="Y171" s="39">
        <v>4871.4145246476082</v>
      </c>
      <c r="Z171" s="40">
        <v>6.5936990983837332E-3</v>
      </c>
      <c r="AA171" s="41">
        <v>6.6110550694976943E-3</v>
      </c>
      <c r="AB171" s="41">
        <v>1.7355971113961095E-5</v>
      </c>
      <c r="AC171" s="42">
        <v>6.0091513566200155E-2</v>
      </c>
      <c r="AD171" s="43">
        <v>1020.2294323633304</v>
      </c>
      <c r="AE171" s="40">
        <v>0</v>
      </c>
      <c r="AF171" s="41">
        <v>0</v>
      </c>
      <c r="AG171" s="41">
        <v>0</v>
      </c>
      <c r="AH171" s="42">
        <v>0</v>
      </c>
      <c r="AI171" s="43">
        <v>0</v>
      </c>
      <c r="AJ171" s="42">
        <v>0.34701782906794432</v>
      </c>
      <c r="AK171" s="31">
        <v>5891.6439570109387</v>
      </c>
      <c r="AL171" s="44">
        <f>+$AL$6*W171/H171*10^6</f>
        <v>88.548202252389999</v>
      </c>
      <c r="AM171" s="31">
        <v>488269.34375</v>
      </c>
      <c r="AN171" s="45">
        <f>+AK171/AM171</f>
        <v>1.206638105059394E-2</v>
      </c>
      <c r="AR171" s="33"/>
    </row>
    <row r="172" spans="1:44">
      <c r="A172" s="6" t="s">
        <v>6556</v>
      </c>
      <c r="B172" s="6" t="s">
        <v>6507</v>
      </c>
      <c r="C172" s="119" t="s">
        <v>6603</v>
      </c>
      <c r="D172" s="30" t="s">
        <v>6753</v>
      </c>
      <c r="E172" s="6" t="s">
        <v>7131</v>
      </c>
      <c r="F172" s="31" t="s">
        <v>4575</v>
      </c>
      <c r="G172" s="6" t="s">
        <v>4231</v>
      </c>
      <c r="H172" s="32">
        <v>39.32</v>
      </c>
      <c r="I172" s="33">
        <v>35.57</v>
      </c>
      <c r="J172" s="33">
        <v>35.570219999999999</v>
      </c>
      <c r="K172" s="34">
        <v>0.79</v>
      </c>
      <c r="L172" s="34">
        <v>0.8</v>
      </c>
      <c r="M172" s="7">
        <v>1</v>
      </c>
      <c r="N172" s="7">
        <v>1</v>
      </c>
      <c r="O172" s="7">
        <v>0</v>
      </c>
      <c r="P172" s="7">
        <v>0</v>
      </c>
      <c r="Q172" s="35">
        <v>28.100300000000001</v>
      </c>
      <c r="R172" s="35">
        <v>28.456175999999999</v>
      </c>
      <c r="S172" s="35">
        <v>1104.9037960000001</v>
      </c>
      <c r="T172" s="35">
        <v>1118.8968403199999</v>
      </c>
      <c r="U172" s="36">
        <v>1.6468838840987257E-3</v>
      </c>
      <c r="V172" s="37">
        <v>1.6549572110264301E-3</v>
      </c>
      <c r="W172" s="37">
        <v>8.0733269277044606E-6</v>
      </c>
      <c r="X172" s="38">
        <v>0.22207408539898757</v>
      </c>
      <c r="Y172" s="39">
        <v>5647.8658545012095</v>
      </c>
      <c r="Z172" s="40">
        <v>3.5103702589470397E-3</v>
      </c>
      <c r="AA172" s="41">
        <v>3.5249778714235781E-3</v>
      </c>
      <c r="AB172" s="41">
        <v>1.4607612476538485E-5</v>
      </c>
      <c r="AC172" s="42">
        <v>5.0575881783855491E-2</v>
      </c>
      <c r="AD172" s="43">
        <v>1286.2635245131103</v>
      </c>
      <c r="AE172" s="40">
        <v>0</v>
      </c>
      <c r="AF172" s="41">
        <v>0</v>
      </c>
      <c r="AG172" s="41">
        <v>0</v>
      </c>
      <c r="AH172" s="42">
        <v>0</v>
      </c>
      <c r="AI172" s="43">
        <v>0</v>
      </c>
      <c r="AJ172" s="42">
        <v>0.27264996718284307</v>
      </c>
      <c r="AK172" s="31">
        <v>6934.12937901432</v>
      </c>
      <c r="AL172" s="44">
        <f>+$AL$6*W172/H172*10^6</f>
        <v>102.6618378395786</v>
      </c>
      <c r="AM172" s="31">
        <v>645434</v>
      </c>
      <c r="AN172" s="45">
        <f>+AK172/AM172</f>
        <v>1.0743359319487849E-2</v>
      </c>
      <c r="AR172" s="33"/>
    </row>
    <row r="173" spans="1:44">
      <c r="A173" s="6" t="s">
        <v>6557</v>
      </c>
      <c r="B173" s="6" t="s">
        <v>6508</v>
      </c>
      <c r="C173" s="119" t="s">
        <v>6604</v>
      </c>
      <c r="D173" s="30" t="s">
        <v>6754</v>
      </c>
      <c r="E173" s="6" t="s">
        <v>7132</v>
      </c>
      <c r="F173" s="31" t="s">
        <v>4574</v>
      </c>
      <c r="G173" s="6" t="s">
        <v>4231</v>
      </c>
      <c r="H173" s="32">
        <v>45</v>
      </c>
      <c r="I173" s="33">
        <v>13.962</v>
      </c>
      <c r="J173" s="33">
        <v>13.962</v>
      </c>
      <c r="K173" s="34">
        <v>0.8</v>
      </c>
      <c r="L173" s="34">
        <v>0.81</v>
      </c>
      <c r="M173" s="7">
        <v>0.45</v>
      </c>
      <c r="N173" s="7">
        <v>0.45</v>
      </c>
      <c r="O173" s="7">
        <v>0.55000000000000004</v>
      </c>
      <c r="P173" s="7">
        <v>0.55000000000000004</v>
      </c>
      <c r="Q173" s="35">
        <v>11.169600000000001</v>
      </c>
      <c r="R173" s="35">
        <v>11.30922</v>
      </c>
      <c r="S173" s="35">
        <v>502.63200000000006</v>
      </c>
      <c r="T173" s="35">
        <v>508.91489999999999</v>
      </c>
      <c r="U173" s="36">
        <v>7.4918426692807813E-4</v>
      </c>
      <c r="V173" s="37">
        <v>7.5273461610001478E-4</v>
      </c>
      <c r="W173" s="37">
        <v>3.5503491719366493E-6</v>
      </c>
      <c r="X173" s="38">
        <v>9.7659930319341906E-2</v>
      </c>
      <c r="Y173" s="39">
        <v>2170.2206737631532</v>
      </c>
      <c r="Z173" s="40">
        <v>7.1860644670803623E-4</v>
      </c>
      <c r="AA173" s="41">
        <v>7.2147955319197348E-4</v>
      </c>
      <c r="AB173" s="41">
        <v>2.8731064839372525E-6</v>
      </c>
      <c r="AC173" s="42">
        <v>9.9475457825447984E-3</v>
      </c>
      <c r="AD173" s="43">
        <v>221.05657294543997</v>
      </c>
      <c r="AE173" s="40">
        <v>7.7620787172119328E-4</v>
      </c>
      <c r="AF173" s="41">
        <v>7.8039516169514319E-4</v>
      </c>
      <c r="AG173" s="41">
        <v>4.1872899739499141E-6</v>
      </c>
      <c r="AH173" s="42">
        <v>1.4913096168886881E-2</v>
      </c>
      <c r="AI173" s="43">
        <v>331.40213708637515</v>
      </c>
      <c r="AJ173" s="42">
        <v>0.12252057227077358</v>
      </c>
      <c r="AK173" s="31">
        <v>2722.6793837949685</v>
      </c>
      <c r="AL173" s="44">
        <f>+$AL$6*W173/H173*10^6</f>
        <v>39.44832413262943</v>
      </c>
      <c r="AM173" s="31">
        <v>255722.796875</v>
      </c>
      <c r="AN173" s="45">
        <f>+AK173/AM173</f>
        <v>1.0646995172377388E-2</v>
      </c>
      <c r="AR173" s="33"/>
    </row>
    <row r="174" spans="1:44">
      <c r="A174" s="6" t="s">
        <v>4863</v>
      </c>
      <c r="B174" s="6" t="s">
        <v>4828</v>
      </c>
      <c r="C174" s="119" t="s">
        <v>4946</v>
      </c>
      <c r="D174" s="30" t="s">
        <v>4925</v>
      </c>
      <c r="E174" s="6" t="s">
        <v>4899</v>
      </c>
      <c r="F174" s="31" t="s">
        <v>4574</v>
      </c>
      <c r="G174" s="6" t="s">
        <v>4233</v>
      </c>
      <c r="H174" s="32">
        <v>35.020000000000003</v>
      </c>
      <c r="I174" s="33">
        <v>22.218</v>
      </c>
      <c r="J174" s="33">
        <v>22.411770000000001</v>
      </c>
      <c r="K174" s="34">
        <v>0.89</v>
      </c>
      <c r="L174" s="34">
        <v>0.89</v>
      </c>
      <c r="M174" s="7">
        <v>0.66</v>
      </c>
      <c r="N174" s="7">
        <v>0.66</v>
      </c>
      <c r="O174" s="7">
        <v>0.34</v>
      </c>
      <c r="P174" s="7">
        <v>0.34</v>
      </c>
      <c r="Q174" s="35">
        <v>19.77402</v>
      </c>
      <c r="R174" s="35">
        <v>19.946475299999999</v>
      </c>
      <c r="S174" s="35">
        <v>692.48618040000008</v>
      </c>
      <c r="T174" s="35">
        <v>698.52556500600008</v>
      </c>
      <c r="U174" s="36">
        <v>1.0321661800697108E-3</v>
      </c>
      <c r="V174" s="37">
        <v>1.0331872244472256E-3</v>
      </c>
      <c r="W174" s="37">
        <v>1.021044377514822E-6</v>
      </c>
      <c r="X174" s="38">
        <v>2.8086004483514112E-2</v>
      </c>
      <c r="Y174" s="39">
        <v>801.99898582279013</v>
      </c>
      <c r="Z174" s="40">
        <v>1.4520564729685085E-3</v>
      </c>
      <c r="AA174" s="41">
        <v>1.4524212300512844E-3</v>
      </c>
      <c r="AB174" s="41">
        <v>3.6475708277590446E-7</v>
      </c>
      <c r="AC174" s="42">
        <v>1.2628970769814447E-3</v>
      </c>
      <c r="AD174" s="43">
        <v>36.062166675655185</v>
      </c>
      <c r="AE174" s="40">
        <v>6.6108186960845956E-4</v>
      </c>
      <c r="AF174" s="41">
        <v>6.6216761200370202E-4</v>
      </c>
      <c r="AG174" s="41">
        <v>1.0857423952424566E-6</v>
      </c>
      <c r="AH174" s="42">
        <v>3.8668878572110138E-3</v>
      </c>
      <c r="AI174" s="43">
        <v>110.41941339837274</v>
      </c>
      <c r="AJ174" s="42">
        <v>3.3215789417706573E-2</v>
      </c>
      <c r="AK174" s="31">
        <v>948.48056589681801</v>
      </c>
      <c r="AL174" s="44">
        <f>+$AL$6*W174/H174*10^6</f>
        <v>14.578017954237891</v>
      </c>
      <c r="AM174" s="31">
        <v>115263.8515625</v>
      </c>
      <c r="AN174" s="45">
        <f>+AK174/AM174</f>
        <v>8.2287773056283781E-3</v>
      </c>
      <c r="AR174" s="33"/>
    </row>
    <row r="175" spans="1:44">
      <c r="A175" s="6" t="s">
        <v>1047</v>
      </c>
      <c r="B175" s="6" t="s">
        <v>1578</v>
      </c>
      <c r="C175" s="119" t="s">
        <v>2441</v>
      </c>
      <c r="D175" s="30" t="s">
        <v>2356</v>
      </c>
      <c r="E175" s="6" t="s">
        <v>3950</v>
      </c>
      <c r="F175" s="31" t="s">
        <v>4585</v>
      </c>
      <c r="G175" s="6" t="s">
        <v>4231</v>
      </c>
      <c r="H175" s="32">
        <v>24.23</v>
      </c>
      <c r="I175" s="33">
        <v>43.206000000000003</v>
      </c>
      <c r="J175" s="33">
        <v>43.200759999999995</v>
      </c>
      <c r="K175" s="34">
        <v>0.81</v>
      </c>
      <c r="L175" s="34">
        <v>0.82</v>
      </c>
      <c r="M175" s="7">
        <v>0.53</v>
      </c>
      <c r="N175" s="7">
        <v>0.53</v>
      </c>
      <c r="O175" s="7">
        <v>0.47</v>
      </c>
      <c r="P175" s="7">
        <v>0.47</v>
      </c>
      <c r="Q175" s="35">
        <v>34.996860000000005</v>
      </c>
      <c r="R175" s="35">
        <v>35.424623199999992</v>
      </c>
      <c r="S175" s="35">
        <v>847.97391780000009</v>
      </c>
      <c r="T175" s="35">
        <v>858.3386201359998</v>
      </c>
      <c r="U175" s="36">
        <v>1.2639241392930084E-3</v>
      </c>
      <c r="V175" s="37">
        <v>1.2695662707299161E-3</v>
      </c>
      <c r="W175" s="37">
        <v>5.6421314369077286E-6</v>
      </c>
      <c r="X175" s="38">
        <v>0.15519886532186111</v>
      </c>
      <c r="Y175" s="39">
        <v>6405.2358779142014</v>
      </c>
      <c r="Z175" s="40">
        <v>1.4278639362609255E-3</v>
      </c>
      <c r="AA175" s="41">
        <v>1.433180435016901E-3</v>
      </c>
      <c r="AB175" s="41">
        <v>5.3164987559755402E-6</v>
      </c>
      <c r="AC175" s="42">
        <v>1.8407293664046517E-2</v>
      </c>
      <c r="AD175" s="43">
        <v>759.69020487191574</v>
      </c>
      <c r="AE175" s="40">
        <v>1.1190398979951043E-3</v>
      </c>
      <c r="AF175" s="41">
        <v>1.1247687041857567E-3</v>
      </c>
      <c r="AG175" s="41">
        <v>5.7288061906524135E-6</v>
      </c>
      <c r="AH175" s="42">
        <v>2.0403229340604501E-2</v>
      </c>
      <c r="AI175" s="43">
        <v>842.06476849378873</v>
      </c>
      <c r="AJ175" s="42">
        <v>0.19400938832651216</v>
      </c>
      <c r="AK175" s="31">
        <v>8006.9908512799057</v>
      </c>
      <c r="AL175" s="44">
        <f>+$AL$6*W175/H175*10^6</f>
        <v>116.42863055938359</v>
      </c>
      <c r="AM175" s="31">
        <v>1057436.875</v>
      </c>
      <c r="AN175" s="45">
        <f>+AK175/AM175</f>
        <v>7.5720745517597974E-3</v>
      </c>
      <c r="AR175" s="33"/>
    </row>
    <row r="176" spans="1:44">
      <c r="A176" s="6" t="s">
        <v>3457</v>
      </c>
      <c r="B176" s="6" t="s">
        <v>213</v>
      </c>
      <c r="C176" s="119" t="s">
        <v>522</v>
      </c>
      <c r="D176" s="30" t="s">
        <v>6755</v>
      </c>
      <c r="E176" s="6" t="s">
        <v>2204</v>
      </c>
      <c r="F176" s="31" t="s">
        <v>4575</v>
      </c>
      <c r="G176" s="6" t="s">
        <v>4233</v>
      </c>
      <c r="H176" s="32">
        <v>8.6999999999999993</v>
      </c>
      <c r="I176" s="33">
        <v>72.748000000000005</v>
      </c>
      <c r="J176" s="33">
        <v>73.381699999999995</v>
      </c>
      <c r="K176" s="34">
        <v>1</v>
      </c>
      <c r="L176" s="34">
        <v>1</v>
      </c>
      <c r="M176" s="7">
        <v>0.48</v>
      </c>
      <c r="N176" s="7">
        <v>0.48</v>
      </c>
      <c r="O176" s="7">
        <v>0.52</v>
      </c>
      <c r="P176" s="7">
        <v>0.52</v>
      </c>
      <c r="Q176" s="35">
        <v>72.748000000000005</v>
      </c>
      <c r="R176" s="35">
        <v>73.381699999999995</v>
      </c>
      <c r="S176" s="35">
        <v>632.9076</v>
      </c>
      <c r="T176" s="35">
        <v>638.4207899999999</v>
      </c>
      <c r="U176" s="36">
        <v>9.4336297000431569E-4</v>
      </c>
      <c r="V176" s="37">
        <v>9.4428641855626172E-4</v>
      </c>
      <c r="W176" s="37">
        <v>9.234485519460248E-7</v>
      </c>
      <c r="X176" s="38">
        <v>2.5401423034498976E-2</v>
      </c>
      <c r="Y176" s="39">
        <v>2919.703797068848</v>
      </c>
      <c r="Z176" s="40">
        <v>9.6518376658445617E-4</v>
      </c>
      <c r="AA176" s="41">
        <v>9.6541625342896767E-4</v>
      </c>
      <c r="AB176" s="41">
        <v>2.3248684451150289E-7</v>
      </c>
      <c r="AC176" s="42">
        <v>8.0493832809437106E-4</v>
      </c>
      <c r="AD176" s="43">
        <v>92.521646907398974</v>
      </c>
      <c r="AE176" s="40">
        <v>9.2407851549417496E-4</v>
      </c>
      <c r="AF176" s="41">
        <v>9.2558663981533792E-4</v>
      </c>
      <c r="AG176" s="41">
        <v>1.508124321162956E-6</v>
      </c>
      <c r="AH176" s="42">
        <v>5.3712074339395703E-3</v>
      </c>
      <c r="AI176" s="43">
        <v>617.38016482064029</v>
      </c>
      <c r="AJ176" s="42">
        <v>3.1577568796532916E-2</v>
      </c>
      <c r="AK176" s="31">
        <v>3629.6056087968873</v>
      </c>
      <c r="AL176" s="44">
        <f>+$AL$6*W176/H176*10^6</f>
        <v>53.071755858966952</v>
      </c>
      <c r="AM176" s="31">
        <v>590061.625</v>
      </c>
      <c r="AN176" s="45">
        <f>+AK176/AM176</f>
        <v>6.1512314223059117E-3</v>
      </c>
      <c r="AR176" s="33"/>
    </row>
    <row r="177" spans="1:44">
      <c r="A177" s="6" t="s">
        <v>1039</v>
      </c>
      <c r="B177" s="6" t="s">
        <v>1570</v>
      </c>
      <c r="C177" s="119" t="s">
        <v>2433</v>
      </c>
      <c r="D177" s="30" t="s">
        <v>2355</v>
      </c>
      <c r="E177" s="6" t="s">
        <v>3942</v>
      </c>
      <c r="F177" s="31" t="s">
        <v>4589</v>
      </c>
      <c r="G177" s="6" t="s">
        <v>4233</v>
      </c>
      <c r="H177" s="32">
        <v>31.6</v>
      </c>
      <c r="I177" s="33">
        <v>22.707999999999998</v>
      </c>
      <c r="J177" s="33">
        <v>23.176579999999998</v>
      </c>
      <c r="K177" s="34">
        <v>0.87</v>
      </c>
      <c r="L177" s="34">
        <v>0.86</v>
      </c>
      <c r="M177" s="7">
        <v>0.39</v>
      </c>
      <c r="N177" s="7">
        <v>0.39</v>
      </c>
      <c r="O177" s="7">
        <v>0.61</v>
      </c>
      <c r="P177" s="7">
        <v>0.61</v>
      </c>
      <c r="Q177" s="35">
        <v>19.755959999999998</v>
      </c>
      <c r="R177" s="35">
        <v>19.931858799999997</v>
      </c>
      <c r="S177" s="35">
        <v>624.28833599999996</v>
      </c>
      <c r="T177" s="35">
        <v>629.84673807999991</v>
      </c>
      <c r="U177" s="36">
        <v>9.3051576373551551E-4</v>
      </c>
      <c r="V177" s="37">
        <v>9.3160456215861484E-4</v>
      </c>
      <c r="W177" s="37">
        <v>1.088798423099337E-6</v>
      </c>
      <c r="X177" s="38">
        <v>2.9949724092542842E-2</v>
      </c>
      <c r="Y177" s="39">
        <v>947.77607887793806</v>
      </c>
      <c r="Z177" s="40">
        <v>7.7353200712847864E-4</v>
      </c>
      <c r="AA177" s="41">
        <v>7.7386612983846529E-4</v>
      </c>
      <c r="AB177" s="41">
        <v>3.341227099866494E-7</v>
      </c>
      <c r="AC177" s="42">
        <v>1.1568318031935224E-3</v>
      </c>
      <c r="AD177" s="43">
        <v>36.608601366883619</v>
      </c>
      <c r="AE177" s="40">
        <v>1.0692525005911581E-3</v>
      </c>
      <c r="AF177" s="41">
        <v>1.0712021407055783E-3</v>
      </c>
      <c r="AG177" s="41">
        <v>1.9496401144202414E-6</v>
      </c>
      <c r="AH177" s="42">
        <v>6.9436725667321704E-3</v>
      </c>
      <c r="AI177" s="43">
        <v>219.73647363076486</v>
      </c>
      <c r="AJ177" s="42">
        <v>3.8050228462468534E-2</v>
      </c>
      <c r="AK177" s="31">
        <v>1204.1211538755865</v>
      </c>
      <c r="AL177" s="44">
        <f>+$AL$6*W177/H177*10^6</f>
        <v>17.227823150305962</v>
      </c>
      <c r="AM177" s="31">
        <v>205958.546875</v>
      </c>
      <c r="AN177" s="45">
        <f>+AK177/AM177</f>
        <v>5.8464247886075328E-3</v>
      </c>
      <c r="AR177" s="33"/>
    </row>
    <row r="178" spans="1:44">
      <c r="A178" s="6" t="s">
        <v>1486</v>
      </c>
      <c r="B178" s="6" t="s">
        <v>2300</v>
      </c>
      <c r="C178" s="119" t="s">
        <v>2942</v>
      </c>
      <c r="D178" s="30" t="s">
        <v>6756</v>
      </c>
      <c r="E178" s="6" t="s">
        <v>959</v>
      </c>
      <c r="F178" s="31" t="s">
        <v>4588</v>
      </c>
      <c r="G178" s="6" t="s">
        <v>4233</v>
      </c>
      <c r="H178" s="32">
        <v>27.03</v>
      </c>
      <c r="I178" s="33">
        <v>41.17</v>
      </c>
      <c r="J178" s="33">
        <v>41.512439999999998</v>
      </c>
      <c r="K178" s="34">
        <v>1</v>
      </c>
      <c r="L178" s="34">
        <v>1</v>
      </c>
      <c r="M178" s="7">
        <v>0.65</v>
      </c>
      <c r="N178" s="7">
        <v>0.65</v>
      </c>
      <c r="O178" s="7">
        <v>0.35</v>
      </c>
      <c r="P178" s="7">
        <v>0.35</v>
      </c>
      <c r="Q178" s="35">
        <v>41.17</v>
      </c>
      <c r="R178" s="35">
        <v>41.512439999999998</v>
      </c>
      <c r="S178" s="35">
        <v>1112.8251</v>
      </c>
      <c r="T178" s="35">
        <v>1122.0812532</v>
      </c>
      <c r="U178" s="36">
        <v>1.6586907653365983E-3</v>
      </c>
      <c r="V178" s="37">
        <v>1.6596672672789211E-3</v>
      </c>
      <c r="W178" s="37">
        <v>9.7650194232274702E-7</v>
      </c>
      <c r="X178" s="38">
        <v>2.6860769751252837E-2</v>
      </c>
      <c r="Y178" s="39">
        <v>993.73916948771114</v>
      </c>
      <c r="Z178" s="40">
        <v>2.2980989807300355E-3</v>
      </c>
      <c r="AA178" s="41">
        <v>2.2977565394855545E-3</v>
      </c>
      <c r="AB178" s="41">
        <v>-3.4244124448102112E-7</v>
      </c>
      <c r="AC178" s="42">
        <v>-1.1856330339133261E-3</v>
      </c>
      <c r="AD178" s="43">
        <v>-43.863597259094561</v>
      </c>
      <c r="AE178" s="40">
        <v>1.0936042160037684E-3</v>
      </c>
      <c r="AF178" s="41">
        <v>1.0949620398550146E-3</v>
      </c>
      <c r="AG178" s="41">
        <v>1.3578238512461285E-6</v>
      </c>
      <c r="AH178" s="42">
        <v>4.8359100516127953E-3</v>
      </c>
      <c r="AI178" s="43">
        <v>178.90899192056216</v>
      </c>
      <c r="AJ178" s="42">
        <v>3.0511046768952308E-2</v>
      </c>
      <c r="AK178" s="31">
        <v>1128.7845641491788</v>
      </c>
      <c r="AL178" s="44">
        <f>+$AL$6*W178/H178*10^6</f>
        <v>18.063298970084109</v>
      </c>
      <c r="AM178" s="31">
        <v>202822.953125</v>
      </c>
      <c r="AN178" s="45">
        <f>+AK178/AM178</f>
        <v>5.5653689425057707E-3</v>
      </c>
      <c r="AR178" s="33"/>
    </row>
    <row r="179" spans="1:44">
      <c r="A179" s="6" t="s">
        <v>1484</v>
      </c>
      <c r="B179" s="6" t="s">
        <v>2298</v>
      </c>
      <c r="C179" s="119" t="s">
        <v>2940</v>
      </c>
      <c r="D179" s="30" t="s">
        <v>6757</v>
      </c>
      <c r="E179" s="6" t="s">
        <v>957</v>
      </c>
      <c r="F179" s="31" t="s">
        <v>4576</v>
      </c>
      <c r="G179" s="6" t="s">
        <v>4231</v>
      </c>
      <c r="H179" s="32">
        <v>20.76</v>
      </c>
      <c r="I179" s="33">
        <v>43.923000000000002</v>
      </c>
      <c r="J179" s="33">
        <v>43.786850000000001</v>
      </c>
      <c r="K179" s="34">
        <v>0.89</v>
      </c>
      <c r="L179" s="34">
        <v>0.9</v>
      </c>
      <c r="M179" s="7">
        <v>0.52</v>
      </c>
      <c r="N179" s="7">
        <v>0.52</v>
      </c>
      <c r="O179" s="7">
        <v>0.48</v>
      </c>
      <c r="P179" s="7">
        <v>0.48</v>
      </c>
      <c r="Q179" s="35">
        <v>39.091470000000001</v>
      </c>
      <c r="R179" s="35">
        <v>39.408165000000004</v>
      </c>
      <c r="S179" s="35">
        <v>811.53891720000013</v>
      </c>
      <c r="T179" s="35">
        <v>818.11350540000012</v>
      </c>
      <c r="U179" s="36">
        <v>1.2096169538869158E-3</v>
      </c>
      <c r="V179" s="37">
        <v>1.2100694151684426E-3</v>
      </c>
      <c r="W179" s="37">
        <v>4.5246128152682565E-7</v>
      </c>
      <c r="X179" s="38">
        <v>1.2445913088037637E-2</v>
      </c>
      <c r="Y179" s="39">
        <v>599.51411792088811</v>
      </c>
      <c r="Z179" s="40">
        <v>1.3407294702034145E-3</v>
      </c>
      <c r="AA179" s="41">
        <v>1.3402420915336266E-3</v>
      </c>
      <c r="AB179" s="41">
        <v>-4.8737866978798734E-7</v>
      </c>
      <c r="AC179" s="42">
        <v>-1.6874493368960949E-3</v>
      </c>
      <c r="AD179" s="43">
        <v>-81.283686748366804</v>
      </c>
      <c r="AE179" s="40">
        <v>1.0937443115968165E-3</v>
      </c>
      <c r="AF179" s="41">
        <v>1.094867367409559E-3</v>
      </c>
      <c r="AG179" s="41">
        <v>1.1230558127424579E-6</v>
      </c>
      <c r="AH179" s="42">
        <v>3.999780154383935E-3</v>
      </c>
      <c r="AI179" s="43">
        <v>192.66763749440921</v>
      </c>
      <c r="AJ179" s="42">
        <v>1.4758243905525478E-2</v>
      </c>
      <c r="AK179" s="31">
        <v>710.8980686669305</v>
      </c>
      <c r="AL179" s="44">
        <f>+$AL$6*W179/H179*10^6</f>
        <v>10.897429709220269</v>
      </c>
      <c r="AM179" s="31">
        <v>160884.5</v>
      </c>
      <c r="AN179" s="45">
        <f>+AK179/AM179</f>
        <v>4.4186858812808602E-3</v>
      </c>
      <c r="AR179" s="33"/>
    </row>
    <row r="180" spans="1:44">
      <c r="A180" s="6" t="s">
        <v>4342</v>
      </c>
      <c r="B180" s="6" t="s">
        <v>1657</v>
      </c>
      <c r="C180" s="119" t="s">
        <v>2523</v>
      </c>
      <c r="D180" s="30" t="s">
        <v>6758</v>
      </c>
      <c r="E180" s="6" t="s">
        <v>4028</v>
      </c>
      <c r="F180" s="31" t="s">
        <v>4572</v>
      </c>
      <c r="G180" s="6" t="s">
        <v>4233</v>
      </c>
      <c r="H180" s="32">
        <v>24.37</v>
      </c>
      <c r="I180" s="33">
        <v>16.968</v>
      </c>
      <c r="J180" s="33">
        <v>17.108779999999999</v>
      </c>
      <c r="K180" s="34">
        <v>1</v>
      </c>
      <c r="L180" s="34">
        <v>1</v>
      </c>
      <c r="M180" s="7">
        <v>0.53</v>
      </c>
      <c r="N180" s="7">
        <v>0.53</v>
      </c>
      <c r="O180" s="7">
        <v>0.47</v>
      </c>
      <c r="P180" s="7">
        <v>0.47</v>
      </c>
      <c r="Q180" s="35">
        <v>16.968</v>
      </c>
      <c r="R180" s="35">
        <v>17.108779999999999</v>
      </c>
      <c r="S180" s="35">
        <v>413.51016000000004</v>
      </c>
      <c r="T180" s="35">
        <v>416.94096860000002</v>
      </c>
      <c r="U180" s="36">
        <v>6.16346165956231E-4</v>
      </c>
      <c r="V180" s="37">
        <v>6.166962294393214E-4</v>
      </c>
      <c r="W180" s="37">
        <v>3.5006348309040217E-7</v>
      </c>
      <c r="X180" s="38">
        <v>9.6292431280234712E-3</v>
      </c>
      <c r="Y180" s="39">
        <v>395.1269235955466</v>
      </c>
      <c r="Z180" s="40">
        <v>6.9629057256068009E-4</v>
      </c>
      <c r="AA180" s="41">
        <v>6.9617237851867463E-4</v>
      </c>
      <c r="AB180" s="41">
        <v>-1.1819404200546016E-7</v>
      </c>
      <c r="AC180" s="42">
        <v>-4.0922278747640585E-4</v>
      </c>
      <c r="AD180" s="43">
        <v>-16.79207170604866</v>
      </c>
      <c r="AE180" s="40">
        <v>5.4569410397299276E-4</v>
      </c>
      <c r="AF180" s="41">
        <v>5.4636030812626308E-4</v>
      </c>
      <c r="AG180" s="41">
        <v>6.6620415327032188E-7</v>
      </c>
      <c r="AH180" s="42">
        <v>2.3726961035994885E-3</v>
      </c>
      <c r="AI180" s="43">
        <v>97.36135016821865</v>
      </c>
      <c r="AJ180" s="42">
        <v>1.1592716444146554E-2</v>
      </c>
      <c r="AK180" s="31">
        <v>475.69620205771662</v>
      </c>
      <c r="AL180" s="44">
        <f>+$AL$6*W180/H180*10^6</f>
        <v>7.1822626813787886</v>
      </c>
      <c r="AM180" s="31">
        <v>132358.203125</v>
      </c>
      <c r="AN180" s="45">
        <f>+AK180/AM180</f>
        <v>3.5940061955092111E-3</v>
      </c>
      <c r="AR180" s="33"/>
    </row>
    <row r="181" spans="1:44">
      <c r="A181" s="6" t="s">
        <v>1499</v>
      </c>
      <c r="B181" s="6" t="s">
        <v>2312</v>
      </c>
      <c r="C181" s="119" t="s">
        <v>2955</v>
      </c>
      <c r="D181" s="30" t="s">
        <v>6759</v>
      </c>
      <c r="E181" s="6" t="s">
        <v>971</v>
      </c>
      <c r="F181" s="31" t="s">
        <v>4585</v>
      </c>
      <c r="G181" s="6" t="s">
        <v>4233</v>
      </c>
      <c r="H181" s="32">
        <v>11.81</v>
      </c>
      <c r="I181" s="33">
        <v>78.927999999999997</v>
      </c>
      <c r="J181" s="33">
        <v>79.550789999999992</v>
      </c>
      <c r="K181" s="34">
        <v>1</v>
      </c>
      <c r="L181" s="34">
        <v>1</v>
      </c>
      <c r="M181" s="7">
        <v>0</v>
      </c>
      <c r="N181" s="7">
        <v>0</v>
      </c>
      <c r="O181" s="7">
        <v>1</v>
      </c>
      <c r="P181" s="7">
        <v>1</v>
      </c>
      <c r="Q181" s="35">
        <v>78.927999999999997</v>
      </c>
      <c r="R181" s="35">
        <v>79.550789999999992</v>
      </c>
      <c r="S181" s="35">
        <v>932.13968</v>
      </c>
      <c r="T181" s="35">
        <v>939.4948298999999</v>
      </c>
      <c r="U181" s="36">
        <v>1.3893750951697727E-3</v>
      </c>
      <c r="V181" s="37">
        <v>1.3896041953433179E-3</v>
      </c>
      <c r="W181" s="37">
        <v>2.2910017354526788E-7</v>
      </c>
      <c r="X181" s="38">
        <v>6.3018891666859487E-3</v>
      </c>
      <c r="Y181" s="39">
        <v>533.60619531633768</v>
      </c>
      <c r="Z181" s="40">
        <v>0</v>
      </c>
      <c r="AA181" s="41">
        <v>0</v>
      </c>
      <c r="AB181" s="41">
        <v>0</v>
      </c>
      <c r="AC181" s="42">
        <v>0</v>
      </c>
      <c r="AD181" s="43">
        <v>0</v>
      </c>
      <c r="AE181" s="40">
        <v>2.6172560628476209E-3</v>
      </c>
      <c r="AF181" s="41">
        <v>2.6193956796083068E-3</v>
      </c>
      <c r="AG181" s="41">
        <v>2.1396167606858862E-6</v>
      </c>
      <c r="AH181" s="42">
        <v>7.620277247379504E-3</v>
      </c>
      <c r="AI181" s="43">
        <v>645.23939435897569</v>
      </c>
      <c r="AJ181" s="42">
        <v>1.3922166414065452E-2</v>
      </c>
      <c r="AK181" s="31">
        <v>1178.8455896753135</v>
      </c>
      <c r="AL181" s="44">
        <f>+$AL$6*W181/H181*10^6</f>
        <v>9.6994146293508834</v>
      </c>
      <c r="AM181" s="31">
        <v>400852</v>
      </c>
      <c r="AN181" s="45">
        <f>+AK181/AM181</f>
        <v>2.9408499637654634E-3</v>
      </c>
      <c r="AR181" s="33"/>
    </row>
    <row r="182" spans="1:44">
      <c r="A182" s="6" t="s">
        <v>5322</v>
      </c>
      <c r="B182" s="6" t="s">
        <v>5308</v>
      </c>
      <c r="C182" s="119" t="s">
        <v>5354</v>
      </c>
      <c r="D182" s="30" t="s">
        <v>5335</v>
      </c>
      <c r="E182" s="6" t="s">
        <v>5295</v>
      </c>
      <c r="F182" s="31" t="s">
        <v>4574</v>
      </c>
      <c r="G182" s="6" t="s">
        <v>4233</v>
      </c>
      <c r="H182" s="32">
        <v>35.03</v>
      </c>
      <c r="I182" s="33">
        <v>46.598999999999997</v>
      </c>
      <c r="J182" s="33">
        <v>46.976050000000001</v>
      </c>
      <c r="K182" s="34">
        <v>1</v>
      </c>
      <c r="L182" s="34">
        <v>1</v>
      </c>
      <c r="M182" s="7">
        <v>1</v>
      </c>
      <c r="N182" s="7">
        <v>1</v>
      </c>
      <c r="O182" s="7">
        <v>0</v>
      </c>
      <c r="P182" s="7">
        <v>0</v>
      </c>
      <c r="Q182" s="35">
        <v>46.598999999999997</v>
      </c>
      <c r="R182" s="35">
        <v>46.976050000000001</v>
      </c>
      <c r="S182" s="35">
        <v>1632.3629699999999</v>
      </c>
      <c r="T182" s="35">
        <v>1645.5710315000001</v>
      </c>
      <c r="U182" s="36">
        <v>2.4330736105938142E-3</v>
      </c>
      <c r="V182" s="37">
        <v>2.4339595454199864E-3</v>
      </c>
      <c r="W182" s="37">
        <v>8.8593482617214947E-7</v>
      </c>
      <c r="X182" s="38">
        <v>2.4369527953853387E-2</v>
      </c>
      <c r="Y182" s="39">
        <v>695.67593359558623</v>
      </c>
      <c r="Z182" s="40">
        <v>5.1861514481523763E-3</v>
      </c>
      <c r="AA182" s="41">
        <v>5.184214721916834E-3</v>
      </c>
      <c r="AB182" s="41">
        <v>-1.9367262355423145E-6</v>
      </c>
      <c r="AC182" s="42">
        <v>-6.7055199673321849E-3</v>
      </c>
      <c r="AD182" s="43">
        <v>-191.42220860211773</v>
      </c>
      <c r="AE182" s="40">
        <v>0</v>
      </c>
      <c r="AF182" s="41">
        <v>0</v>
      </c>
      <c r="AG182" s="41">
        <v>0</v>
      </c>
      <c r="AH182" s="42">
        <v>0</v>
      </c>
      <c r="AI182" s="43">
        <v>0</v>
      </c>
      <c r="AJ182" s="42">
        <v>1.76640079865212E-2</v>
      </c>
      <c r="AK182" s="31">
        <v>504.2537249934685</v>
      </c>
      <c r="AL182" s="44">
        <f>+$AL$6*W182/H182*10^6</f>
        <v>12.64537291139237</v>
      </c>
      <c r="AM182" s="31">
        <v>293587.8125</v>
      </c>
      <c r="AN182" s="45">
        <f>+AK182/AM182</f>
        <v>1.717556736090564E-3</v>
      </c>
      <c r="AR182" s="33"/>
    </row>
    <row r="183" spans="1:44">
      <c r="A183" s="6" t="s">
        <v>6558</v>
      </c>
      <c r="B183" s="6" t="s">
        <v>6509</v>
      </c>
      <c r="C183" s="119" t="s">
        <v>6605</v>
      </c>
      <c r="D183" s="30" t="s">
        <v>6760</v>
      </c>
      <c r="E183" s="6" t="s">
        <v>7133</v>
      </c>
      <c r="F183" s="31" t="s">
        <v>4575</v>
      </c>
      <c r="G183" s="6" t="s">
        <v>4233</v>
      </c>
      <c r="H183" s="32">
        <v>15.49</v>
      </c>
      <c r="I183" s="33">
        <v>57.991</v>
      </c>
      <c r="J183" s="33">
        <v>58.476659999999995</v>
      </c>
      <c r="K183" s="34">
        <v>1</v>
      </c>
      <c r="L183" s="34">
        <v>1</v>
      </c>
      <c r="M183" s="7">
        <v>0.68</v>
      </c>
      <c r="N183" s="7">
        <v>0.68</v>
      </c>
      <c r="O183" s="7">
        <v>0.32</v>
      </c>
      <c r="P183" s="7">
        <v>0.32</v>
      </c>
      <c r="Q183" s="35">
        <v>57.991</v>
      </c>
      <c r="R183" s="35">
        <v>58.476659999999995</v>
      </c>
      <c r="S183" s="35">
        <v>898.28058999999996</v>
      </c>
      <c r="T183" s="35">
        <v>905.80346339999994</v>
      </c>
      <c r="U183" s="36">
        <v>1.3389073622747285E-3</v>
      </c>
      <c r="V183" s="37">
        <v>1.3397713886633359E-3</v>
      </c>
      <c r="W183" s="37">
        <v>8.6402638860738797E-7</v>
      </c>
      <c r="X183" s="38">
        <v>2.3766889626645374E-2</v>
      </c>
      <c r="Y183" s="39">
        <v>1534.3376130823353</v>
      </c>
      <c r="Z183" s="40">
        <v>1.9406597076993585E-3</v>
      </c>
      <c r="AA183" s="41">
        <v>1.9404802958714726E-3</v>
      </c>
      <c r="AB183" s="41">
        <v>-1.7941182788592039E-7</v>
      </c>
      <c r="AC183" s="42">
        <v>-6.2117689748119264E-4</v>
      </c>
      <c r="AD183" s="43">
        <v>-40.101800999431418</v>
      </c>
      <c r="AE183" s="40">
        <v>8.0709974979400957E-4</v>
      </c>
      <c r="AF183" s="41">
        <v>8.0814756291331497E-4</v>
      </c>
      <c r="AG183" s="41">
        <v>1.0478131193053996E-6</v>
      </c>
      <c r="AH183" s="42">
        <v>3.7318021709593875E-3</v>
      </c>
      <c r="AI183" s="43">
        <v>240.91686061713281</v>
      </c>
      <c r="AJ183" s="42">
        <v>2.6877514900123571E-2</v>
      </c>
      <c r="AK183" s="31">
        <v>1735.1526727000369</v>
      </c>
      <c r="AL183" s="44">
        <f>+$AL$6*W183/H183*10^6</f>
        <v>27.889812414699417</v>
      </c>
      <c r="AM183" s="31">
        <v>1247954.875</v>
      </c>
      <c r="AN183" s="45">
        <f>+AK183/AM183</f>
        <v>1.3903969666371446E-3</v>
      </c>
      <c r="AR183" s="33"/>
    </row>
    <row r="184" spans="1:44">
      <c r="A184" s="6" t="s">
        <v>5318</v>
      </c>
      <c r="B184" s="6" t="s">
        <v>5304</v>
      </c>
      <c r="C184" s="119" t="s">
        <v>5349</v>
      </c>
      <c r="D184" s="30" t="s">
        <v>5331</v>
      </c>
      <c r="E184" s="6" t="s">
        <v>5838</v>
      </c>
      <c r="F184" s="31" t="s">
        <v>4577</v>
      </c>
      <c r="G184" s="6" t="s">
        <v>4233</v>
      </c>
      <c r="H184" s="32">
        <v>18.57</v>
      </c>
      <c r="I184" s="33">
        <v>136.392</v>
      </c>
      <c r="J184" s="33">
        <v>137.53980000000001</v>
      </c>
      <c r="K184" s="34">
        <v>1</v>
      </c>
      <c r="L184" s="34">
        <v>1</v>
      </c>
      <c r="M184" s="7">
        <v>0.56000000000000005</v>
      </c>
      <c r="N184" s="7">
        <v>0.56000000000000005</v>
      </c>
      <c r="O184" s="7">
        <v>0.44</v>
      </c>
      <c r="P184" s="7">
        <v>0.44</v>
      </c>
      <c r="Q184" s="35">
        <v>136.392</v>
      </c>
      <c r="R184" s="35">
        <v>137.53980000000001</v>
      </c>
      <c r="S184" s="35">
        <v>2532.7994399999998</v>
      </c>
      <c r="T184" s="35">
        <v>2554.1140860000005</v>
      </c>
      <c r="U184" s="36">
        <v>3.7751943603516018E-3</v>
      </c>
      <c r="V184" s="37">
        <v>3.7777830556756159E-3</v>
      </c>
      <c r="W184" s="37">
        <v>2.5886953240140606E-6</v>
      </c>
      <c r="X184" s="38">
        <v>7.1207589089981038E-2</v>
      </c>
      <c r="Y184" s="39">
        <v>3834.5497625191729</v>
      </c>
      <c r="Z184" s="40">
        <v>4.5062708270305202E-3</v>
      </c>
      <c r="AA184" s="41">
        <v>4.5060361004622866E-3</v>
      </c>
      <c r="AB184" s="41">
        <v>-2.3472656823352728E-7</v>
      </c>
      <c r="AC184" s="42">
        <v>-8.1269291512052174E-4</v>
      </c>
      <c r="AD184" s="43">
        <v>-43.763754179888082</v>
      </c>
      <c r="AE184" s="40">
        <v>3.1290946263970928E-3</v>
      </c>
      <c r="AF184" s="41">
        <v>3.1332834234278667E-3</v>
      </c>
      <c r="AG184" s="41">
        <v>4.1887970307738671E-6</v>
      </c>
      <c r="AH184" s="42">
        <v>1.4918463574413465E-2</v>
      </c>
      <c r="AI184" s="43">
        <v>803.36368198241598</v>
      </c>
      <c r="AJ184" s="42">
        <v>8.5313359749273981E-2</v>
      </c>
      <c r="AK184" s="31">
        <v>4594.1496903217012</v>
      </c>
      <c r="AL184" s="44">
        <f>+$AL$6*W184/H184*10^6</f>
        <v>69.701004954605835</v>
      </c>
      <c r="AM184" s="31">
        <v>8810509</v>
      </c>
      <c r="AN184" s="45">
        <f>+AK184/AM184</f>
        <v>5.2143975907881159E-4</v>
      </c>
      <c r="AR184" s="33"/>
    </row>
    <row r="185" spans="1:44">
      <c r="A185" s="6" t="s">
        <v>5723</v>
      </c>
      <c r="B185" s="6" t="s">
        <v>5778</v>
      </c>
      <c r="C185" s="119" t="s">
        <v>5798</v>
      </c>
      <c r="D185" s="30" t="s">
        <v>5756</v>
      </c>
      <c r="E185" s="6" t="s">
        <v>5743</v>
      </c>
      <c r="F185" s="31" t="s">
        <v>4585</v>
      </c>
      <c r="G185" s="6" t="s">
        <v>4236</v>
      </c>
      <c r="H185" s="32">
        <v>15.42</v>
      </c>
      <c r="I185" s="33">
        <v>62.749000000000002</v>
      </c>
      <c r="J185" s="33">
        <v>63.200569999999999</v>
      </c>
      <c r="K185" s="34">
        <v>1</v>
      </c>
      <c r="L185" s="34">
        <v>1</v>
      </c>
      <c r="M185" s="7">
        <v>0</v>
      </c>
      <c r="N185" s="7">
        <v>0</v>
      </c>
      <c r="O185" s="7">
        <v>1</v>
      </c>
      <c r="P185" s="7">
        <v>1</v>
      </c>
      <c r="Q185" s="35">
        <v>62.749000000000002</v>
      </c>
      <c r="R185" s="35">
        <v>63.200569999999999</v>
      </c>
      <c r="S185" s="35">
        <v>967.58958000000007</v>
      </c>
      <c r="T185" s="35">
        <v>974.55278939999994</v>
      </c>
      <c r="U185" s="36">
        <v>1.4422139660418495E-3</v>
      </c>
      <c r="V185" s="37">
        <v>1.44145832593663E-3</v>
      </c>
      <c r="W185" s="37">
        <v>-7.5564010521955022E-7</v>
      </c>
      <c r="X185" s="38">
        <v>-2.0785493608784188E-2</v>
      </c>
      <c r="Y185" s="39">
        <v>-1347.9567839678461</v>
      </c>
      <c r="Z185" s="40">
        <v>0</v>
      </c>
      <c r="AA185" s="41">
        <v>0</v>
      </c>
      <c r="AB185" s="41">
        <v>0</v>
      </c>
      <c r="AC185" s="42">
        <v>0</v>
      </c>
      <c r="AD185" s="43">
        <v>0</v>
      </c>
      <c r="AE185" s="40">
        <v>2.7167920741268982E-3</v>
      </c>
      <c r="AF185" s="41">
        <v>2.7171404087197562E-3</v>
      </c>
      <c r="AG185" s="41">
        <v>3.4833459285803572E-7</v>
      </c>
      <c r="AH185" s="42">
        <v>1.2405988872420232E-3</v>
      </c>
      <c r="AI185" s="43">
        <v>80.453883738133797</v>
      </c>
      <c r="AJ185" s="42">
        <v>-1.9544894721542166E-2</v>
      </c>
      <c r="AK185" s="31">
        <v>-1267.5029002297124</v>
      </c>
      <c r="AL185" s="44">
        <f>+$AL$6*W185/H185*10^6</f>
        <v>-24.501948937080101</v>
      </c>
      <c r="AM185" s="31">
        <v>1012098.875</v>
      </c>
      <c r="AN185" s="45">
        <f>+AK185/AM185</f>
        <v>-1.2523508636739789E-3</v>
      </c>
      <c r="AR185" s="33"/>
    </row>
    <row r="186" spans="1:44">
      <c r="A186" s="6" t="s">
        <v>1435</v>
      </c>
      <c r="B186" s="6" t="s">
        <v>2249</v>
      </c>
      <c r="C186" s="119" t="s">
        <v>2893</v>
      </c>
      <c r="D186" s="30" t="s">
        <v>6761</v>
      </c>
      <c r="E186" s="6" t="s">
        <v>911</v>
      </c>
      <c r="F186" s="31" t="s">
        <v>4572</v>
      </c>
      <c r="G186" s="6" t="s">
        <v>4236</v>
      </c>
      <c r="H186" s="32">
        <v>60.11</v>
      </c>
      <c r="I186" s="33">
        <v>18.122</v>
      </c>
      <c r="J186" s="33">
        <v>18.260359999999999</v>
      </c>
      <c r="K186" s="34">
        <v>1</v>
      </c>
      <c r="L186" s="34">
        <v>1</v>
      </c>
      <c r="M186" s="7">
        <v>0.49</v>
      </c>
      <c r="N186" s="7">
        <v>0.49</v>
      </c>
      <c r="O186" s="7">
        <v>0.51</v>
      </c>
      <c r="P186" s="7">
        <v>0.51</v>
      </c>
      <c r="Q186" s="35">
        <v>18.122</v>
      </c>
      <c r="R186" s="35">
        <v>18.260359999999999</v>
      </c>
      <c r="S186" s="35">
        <v>1089.31342</v>
      </c>
      <c r="T186" s="35">
        <v>1097.6302395999999</v>
      </c>
      <c r="U186" s="36">
        <v>1.6236460790749843E-3</v>
      </c>
      <c r="V186" s="37">
        <v>1.6235018409267896E-3</v>
      </c>
      <c r="W186" s="37">
        <v>-1.442381481946229E-7</v>
      </c>
      <c r="X186" s="38">
        <v>-3.9675780662424189E-3</v>
      </c>
      <c r="Y186" s="39">
        <v>-66.005291403134578</v>
      </c>
      <c r="Z186" s="40">
        <v>1.6958107923791979E-3</v>
      </c>
      <c r="AA186" s="41">
        <v>1.6944099414915811E-3</v>
      </c>
      <c r="AB186" s="41">
        <v>-1.4008508876168016E-6</v>
      </c>
      <c r="AC186" s="42">
        <v>-4.8501607639652618E-3</v>
      </c>
      <c r="AD186" s="43">
        <v>-80.68808457769525</v>
      </c>
      <c r="AE186" s="40">
        <v>1.5598694371067876E-3</v>
      </c>
      <c r="AF186" s="41">
        <v>1.5607485918129713E-3</v>
      </c>
      <c r="AG186" s="41">
        <v>8.7915470618369837E-7</v>
      </c>
      <c r="AH186" s="42">
        <v>3.1311226980249751E-3</v>
      </c>
      <c r="AI186" s="43">
        <v>52.089880186740558</v>
      </c>
      <c r="AJ186" s="42">
        <v>-5.686616132182706E-3</v>
      </c>
      <c r="AK186" s="31">
        <v>-94.603495794089284</v>
      </c>
      <c r="AL186" s="44">
        <f>+$AL$6*W186/H186*10^6</f>
        <v>-1.199784962523897</v>
      </c>
      <c r="AM186" s="31">
        <v>70555.296875</v>
      </c>
      <c r="AN186" s="45">
        <f>+AK186/AM186</f>
        <v>-1.340841864242943E-3</v>
      </c>
      <c r="AR186" s="33"/>
    </row>
    <row r="187" spans="1:44">
      <c r="A187" s="6" t="s">
        <v>1169</v>
      </c>
      <c r="B187" s="6" t="s">
        <v>2091</v>
      </c>
      <c r="C187" s="119" t="s">
        <v>3389</v>
      </c>
      <c r="D187" s="30" t="s">
        <v>6762</v>
      </c>
      <c r="E187" s="6" t="s">
        <v>111</v>
      </c>
      <c r="F187" s="31" t="s">
        <v>4572</v>
      </c>
      <c r="G187" s="6" t="s">
        <v>4236</v>
      </c>
      <c r="H187" s="32">
        <v>8.8699999999999992</v>
      </c>
      <c r="I187" s="33">
        <v>87.200999999999993</v>
      </c>
      <c r="J187" s="33">
        <v>87.82</v>
      </c>
      <c r="K187" s="34">
        <v>1</v>
      </c>
      <c r="L187" s="34">
        <v>1</v>
      </c>
      <c r="M187" s="7">
        <v>0</v>
      </c>
      <c r="N187" s="7">
        <v>0</v>
      </c>
      <c r="O187" s="7">
        <v>1</v>
      </c>
      <c r="P187" s="7">
        <v>1</v>
      </c>
      <c r="Q187" s="35">
        <v>87.200999999999993</v>
      </c>
      <c r="R187" s="35">
        <v>87.82</v>
      </c>
      <c r="S187" s="35">
        <v>773.47286999999983</v>
      </c>
      <c r="T187" s="35">
        <v>778.96339999999987</v>
      </c>
      <c r="U187" s="36">
        <v>1.1528786569492322E-3</v>
      </c>
      <c r="V187" s="37">
        <v>1.1521626029321642E-3</v>
      </c>
      <c r="W187" s="37">
        <v>-7.1605401706794324E-7</v>
      </c>
      <c r="X187" s="38">
        <v>-1.9696593778576094E-2</v>
      </c>
      <c r="Y187" s="39">
        <v>-2220.5855443716005</v>
      </c>
      <c r="Z187" s="40">
        <v>0</v>
      </c>
      <c r="AA187" s="41">
        <v>0</v>
      </c>
      <c r="AB187" s="41">
        <v>0</v>
      </c>
      <c r="AC187" s="42">
        <v>0</v>
      </c>
      <c r="AD187" s="43">
        <v>0</v>
      </c>
      <c r="AE187" s="40">
        <v>2.1717523691896145E-3</v>
      </c>
      <c r="AF187" s="41">
        <v>2.1718196839360777E-3</v>
      </c>
      <c r="AG187" s="41">
        <v>6.7314746463129765E-8</v>
      </c>
      <c r="AH187" s="42">
        <v>2.3974248113558039E-4</v>
      </c>
      <c r="AI187" s="43">
        <v>27.028464615059796</v>
      </c>
      <c r="AJ187" s="42">
        <v>-1.9456851297440514E-2</v>
      </c>
      <c r="AK187" s="31">
        <v>-2193.5570797565406</v>
      </c>
      <c r="AL187" s="44">
        <f>+$AL$6*W187/H187*10^6</f>
        <v>-40.363811559636034</v>
      </c>
      <c r="AM187" s="31">
        <v>1006484.4375</v>
      </c>
      <c r="AN187" s="45">
        <f>+AK187/AM187</f>
        <v>-2.1794247362682552E-3</v>
      </c>
      <c r="AR187" s="33"/>
    </row>
    <row r="188" spans="1:44">
      <c r="A188" s="6" t="s">
        <v>1523</v>
      </c>
      <c r="B188" s="6" t="s">
        <v>2336</v>
      </c>
      <c r="C188" s="119" t="s">
        <v>2976</v>
      </c>
      <c r="D188" s="30" t="s">
        <v>6763</v>
      </c>
      <c r="E188" s="6" t="s">
        <v>993</v>
      </c>
      <c r="F188" s="31" t="s">
        <v>4572</v>
      </c>
      <c r="G188" s="6" t="s">
        <v>4236</v>
      </c>
      <c r="H188" s="32">
        <v>56.56</v>
      </c>
      <c r="I188" s="33">
        <v>46.384999999999998</v>
      </c>
      <c r="J188" s="33">
        <v>46.71275</v>
      </c>
      <c r="K188" s="34">
        <v>0.92</v>
      </c>
      <c r="L188" s="34">
        <v>0.92</v>
      </c>
      <c r="M188" s="7">
        <v>0.63</v>
      </c>
      <c r="N188" s="7">
        <v>0.63</v>
      </c>
      <c r="O188" s="7">
        <v>0.37</v>
      </c>
      <c r="P188" s="7">
        <v>0.37</v>
      </c>
      <c r="Q188" s="35">
        <v>42.674199999999999</v>
      </c>
      <c r="R188" s="35">
        <v>42.975729999999999</v>
      </c>
      <c r="S188" s="35">
        <v>2413.652752</v>
      </c>
      <c r="T188" s="35">
        <v>2430.7072888000002</v>
      </c>
      <c r="U188" s="36">
        <v>3.5976035501640523E-3</v>
      </c>
      <c r="V188" s="37">
        <v>3.5952524044518559E-3</v>
      </c>
      <c r="W188" s="37">
        <v>-2.3511457121964778E-6</v>
      </c>
      <c r="X188" s="38">
        <v>-6.467328009275157E-2</v>
      </c>
      <c r="Y188" s="39">
        <v>-1143.4455461943346</v>
      </c>
      <c r="Z188" s="40">
        <v>4.83107521761947E-3</v>
      </c>
      <c r="AA188" s="41">
        <v>4.8243583595792864E-3</v>
      </c>
      <c r="AB188" s="41">
        <v>-6.7168580401835362E-6</v>
      </c>
      <c r="AC188" s="42">
        <v>-2.3255752351376856E-2</v>
      </c>
      <c r="AD188" s="43">
        <v>-411.16959602858651</v>
      </c>
      <c r="AE188" s="40">
        <v>2.5075045625661085E-3</v>
      </c>
      <c r="AF188" s="41">
        <v>2.5075009123792119E-3</v>
      </c>
      <c r="AG188" s="41">
        <v>-3.6501868966656859E-9</v>
      </c>
      <c r="AH188" s="42">
        <v>-1.300019548754501E-5</v>
      </c>
      <c r="AI188" s="43">
        <v>-0.22984786929888631</v>
      </c>
      <c r="AJ188" s="42">
        <v>-8.7942032639615961E-2</v>
      </c>
      <c r="AK188" s="31">
        <v>-1554.8449900922201</v>
      </c>
      <c r="AL188" s="44">
        <f>+$AL$6*W188/H188*10^6</f>
        <v>-20.784527158738314</v>
      </c>
      <c r="AM188" s="31">
        <v>488387.84375</v>
      </c>
      <c r="AN188" s="45">
        <f>+AK188/AM188</f>
        <v>-3.1836275410821384E-3</v>
      </c>
      <c r="AR188" s="33"/>
    </row>
    <row r="189" spans="1:44">
      <c r="A189" s="6" t="s">
        <v>1364</v>
      </c>
      <c r="B189" s="6" t="s">
        <v>1777</v>
      </c>
      <c r="C189" s="119" t="s">
        <v>2821</v>
      </c>
      <c r="D189" s="30" t="s">
        <v>6764</v>
      </c>
      <c r="E189" s="6" t="s">
        <v>857</v>
      </c>
      <c r="F189" s="31" t="s">
        <v>4574</v>
      </c>
      <c r="G189" s="6" t="s">
        <v>4236</v>
      </c>
      <c r="H189" s="32">
        <v>46.1</v>
      </c>
      <c r="I189" s="33">
        <v>46.264000000000003</v>
      </c>
      <c r="J189" s="33">
        <v>46.507999999999996</v>
      </c>
      <c r="K189" s="34">
        <v>0.62</v>
      </c>
      <c r="L189" s="34">
        <v>0.62</v>
      </c>
      <c r="M189" s="7">
        <v>0</v>
      </c>
      <c r="N189" s="7">
        <v>0</v>
      </c>
      <c r="O189" s="7">
        <v>1</v>
      </c>
      <c r="P189" s="7">
        <v>1</v>
      </c>
      <c r="Q189" s="35">
        <v>28.683680000000003</v>
      </c>
      <c r="R189" s="35">
        <v>28.834959999999999</v>
      </c>
      <c r="S189" s="35">
        <v>1322.3176480000002</v>
      </c>
      <c r="T189" s="35">
        <v>1329.2916559999999</v>
      </c>
      <c r="U189" s="36">
        <v>1.9709441057531962E-3</v>
      </c>
      <c r="V189" s="37">
        <v>1.9661515989492797E-3</v>
      </c>
      <c r="W189" s="37">
        <v>-4.7925068039165325E-6</v>
      </c>
      <c r="X189" s="38">
        <v>-0.13182812671638033</v>
      </c>
      <c r="Y189" s="39">
        <v>-2859.6122931969703</v>
      </c>
      <c r="Z189" s="40">
        <v>0</v>
      </c>
      <c r="AA189" s="41">
        <v>0</v>
      </c>
      <c r="AB189" s="41">
        <v>0</v>
      </c>
      <c r="AC189" s="42">
        <v>0</v>
      </c>
      <c r="AD189" s="43">
        <v>0</v>
      </c>
      <c r="AE189" s="40">
        <v>3.7127953626417951E-3</v>
      </c>
      <c r="AF189" s="41">
        <v>3.7061841213499704E-3</v>
      </c>
      <c r="AG189" s="41">
        <v>-6.6112412918247453E-6</v>
      </c>
      <c r="AH189" s="42">
        <v>-2.3546035214679326E-2</v>
      </c>
      <c r="AI189" s="43">
        <v>-510.75998296484437</v>
      </c>
      <c r="AJ189" s="42">
        <v>-0.15537416193105966</v>
      </c>
      <c r="AK189" s="31">
        <v>-3370.3722761618146</v>
      </c>
      <c r="AL189" s="44">
        <f>+$AL$6*W189/H189*10^6</f>
        <v>-51.979466419919007</v>
      </c>
      <c r="AM189" s="31">
        <v>881009.125</v>
      </c>
      <c r="AN189" s="45">
        <f>+AK189/AM189</f>
        <v>-3.8255815751758698E-3</v>
      </c>
      <c r="AR189" s="33"/>
    </row>
    <row r="190" spans="1:44">
      <c r="A190" s="6" t="s">
        <v>3538</v>
      </c>
      <c r="B190" s="6" t="s">
        <v>295</v>
      </c>
      <c r="C190" s="119" t="s">
        <v>604</v>
      </c>
      <c r="D190" s="30" t="s">
        <v>6766</v>
      </c>
      <c r="E190" s="6" t="s">
        <v>2630</v>
      </c>
      <c r="F190" s="31" t="s">
        <v>4586</v>
      </c>
      <c r="G190" s="6" t="s">
        <v>4234</v>
      </c>
      <c r="H190" s="32">
        <v>8.5</v>
      </c>
      <c r="I190" s="33">
        <v>23.37</v>
      </c>
      <c r="J190" s="33">
        <v>23.369909999999997</v>
      </c>
      <c r="K190" s="34">
        <v>0.78</v>
      </c>
      <c r="L190" s="34">
        <v>0.78</v>
      </c>
      <c r="M190" s="7">
        <v>0.54</v>
      </c>
      <c r="N190" s="7">
        <v>0.54</v>
      </c>
      <c r="O190" s="7">
        <v>0.46</v>
      </c>
      <c r="P190" s="7">
        <v>0.46</v>
      </c>
      <c r="Q190" s="35">
        <v>18.2286</v>
      </c>
      <c r="R190" s="35">
        <v>18.228529799999997</v>
      </c>
      <c r="S190" s="35">
        <v>154.94310000000002</v>
      </c>
      <c r="T190" s="35">
        <v>154.94250329999997</v>
      </c>
      <c r="U190" s="36">
        <v>2.3094616496574809E-4</v>
      </c>
      <c r="V190" s="37">
        <v>2.2917502658912275E-4</v>
      </c>
      <c r="W190" s="37">
        <v>-1.7711383766253375E-6</v>
      </c>
      <c r="X190" s="38">
        <v>-4.8718940608534933E-2</v>
      </c>
      <c r="Y190" s="39">
        <v>-5731.6400715923455</v>
      </c>
      <c r="Z190" s="40">
        <v>2.658241668646515E-4</v>
      </c>
      <c r="AA190" s="41">
        <v>2.6359105945138536E-4</v>
      </c>
      <c r="AB190" s="41">
        <v>-2.2331074132661381E-6</v>
      </c>
      <c r="AC190" s="42">
        <v>-7.7316794052002978E-3</v>
      </c>
      <c r="AD190" s="43">
        <v>-909.6093417882704</v>
      </c>
      <c r="AE190" s="40">
        <v>2.0012221046189819E-4</v>
      </c>
      <c r="AF190" s="41">
        <v>1.987170413023571E-4</v>
      </c>
      <c r="AG190" s="41">
        <v>-1.4051691595410882E-6</v>
      </c>
      <c r="AH190" s="42">
        <v>-5.0045310786113843E-3</v>
      </c>
      <c r="AI190" s="43">
        <v>-588.76836218957465</v>
      </c>
      <c r="AJ190" s="42">
        <v>-6.1455151092346616E-2</v>
      </c>
      <c r="AK190" s="31">
        <v>-7230.0177755701907</v>
      </c>
      <c r="AL190" s="44">
        <f>+$AL$6*W190/H190*10^6</f>
        <v>-104.18461038972573</v>
      </c>
      <c r="AM190" s="31">
        <v>1419096.5</v>
      </c>
      <c r="AN190" s="45">
        <f>+AK190/AM190</f>
        <v>-5.0948034721882487E-3</v>
      </c>
      <c r="AR190" s="33"/>
    </row>
    <row r="191" spans="1:44">
      <c r="A191" s="6" t="s">
        <v>4385</v>
      </c>
      <c r="B191" s="6" t="s">
        <v>1699</v>
      </c>
      <c r="C191" s="119" t="s">
        <v>2747</v>
      </c>
      <c r="D191" s="30" t="s">
        <v>6765</v>
      </c>
      <c r="E191" s="6" t="s">
        <v>784</v>
      </c>
      <c r="F191" s="31" t="s">
        <v>4589</v>
      </c>
      <c r="G191" s="6" t="s">
        <v>4236</v>
      </c>
      <c r="H191" s="32">
        <v>18.52</v>
      </c>
      <c r="I191" s="33">
        <v>58.3</v>
      </c>
      <c r="J191" s="33">
        <v>58.699999999999996</v>
      </c>
      <c r="K191" s="34">
        <v>1</v>
      </c>
      <c r="L191" s="34">
        <v>1</v>
      </c>
      <c r="M191" s="7">
        <v>1</v>
      </c>
      <c r="N191" s="7">
        <v>1</v>
      </c>
      <c r="O191" s="7">
        <v>0</v>
      </c>
      <c r="P191" s="7">
        <v>0</v>
      </c>
      <c r="Q191" s="35">
        <v>58.3</v>
      </c>
      <c r="R191" s="35">
        <v>58.699999999999996</v>
      </c>
      <c r="S191" s="35">
        <v>1079.7159999999999</v>
      </c>
      <c r="T191" s="35">
        <v>1087.1239999999998</v>
      </c>
      <c r="U191" s="36">
        <v>1.6093409093541928E-3</v>
      </c>
      <c r="V191" s="37">
        <v>1.6079620910944292E-3</v>
      </c>
      <c r="W191" s="37">
        <v>-1.3788182597635618E-6</v>
      </c>
      <c r="X191" s="38">
        <v>-3.7927338594162488E-2</v>
      </c>
      <c r="Y191" s="39">
        <v>-2047.9124510886875</v>
      </c>
      <c r="Z191" s="40">
        <v>3.4303465588865268E-3</v>
      </c>
      <c r="AA191" s="41">
        <v>3.4248805657521777E-3</v>
      </c>
      <c r="AB191" s="41">
        <v>-5.4659931343491348E-6</v>
      </c>
      <c r="AC191" s="42">
        <v>-1.8924887488507385E-2</v>
      </c>
      <c r="AD191" s="43">
        <v>-1021.8621754053663</v>
      </c>
      <c r="AE191" s="40">
        <v>0</v>
      </c>
      <c r="AF191" s="41">
        <v>0</v>
      </c>
      <c r="AG191" s="41">
        <v>0</v>
      </c>
      <c r="AH191" s="42">
        <v>0</v>
      </c>
      <c r="AI191" s="43">
        <v>0</v>
      </c>
      <c r="AJ191" s="42">
        <v>-5.6852226082669877E-2</v>
      </c>
      <c r="AK191" s="31">
        <v>-3069.7746264940538</v>
      </c>
      <c r="AL191" s="44">
        <f>+$AL$6*W191/H191*10^6</f>
        <v>-37.225115004415819</v>
      </c>
      <c r="AM191" s="31">
        <v>575555.875</v>
      </c>
      <c r="AN191" s="45">
        <f>+AK191/AM191</f>
        <v>-5.3335822981462116E-3</v>
      </c>
      <c r="AR191" s="33"/>
    </row>
    <row r="192" spans="1:44">
      <c r="A192" s="6" t="s">
        <v>3470</v>
      </c>
      <c r="B192" s="6" t="s">
        <v>224</v>
      </c>
      <c r="C192" s="119" t="s">
        <v>534</v>
      </c>
      <c r="D192" s="30" t="s">
        <v>6767</v>
      </c>
      <c r="E192" s="6" t="s">
        <v>2563</v>
      </c>
      <c r="F192" s="31" t="s">
        <v>4584</v>
      </c>
      <c r="G192" s="6" t="s">
        <v>4236</v>
      </c>
      <c r="H192" s="32">
        <v>4.16</v>
      </c>
      <c r="I192" s="33">
        <v>78.64</v>
      </c>
      <c r="J192" s="33">
        <v>78.640379999999993</v>
      </c>
      <c r="K192" s="34">
        <v>1</v>
      </c>
      <c r="L192" s="34">
        <v>1</v>
      </c>
      <c r="M192" s="7">
        <v>0</v>
      </c>
      <c r="N192" s="7">
        <v>0</v>
      </c>
      <c r="O192" s="7">
        <v>1</v>
      </c>
      <c r="P192" s="7">
        <v>1</v>
      </c>
      <c r="Q192" s="35">
        <v>78.64</v>
      </c>
      <c r="R192" s="35">
        <v>78.640379999999993</v>
      </c>
      <c r="S192" s="35">
        <v>327.14240000000001</v>
      </c>
      <c r="T192" s="35">
        <v>327.14398080000001</v>
      </c>
      <c r="U192" s="36">
        <v>4.8761308298137022E-4</v>
      </c>
      <c r="V192" s="37">
        <v>4.8387775401529531E-4</v>
      </c>
      <c r="W192" s="37">
        <v>-3.7353289660749115E-6</v>
      </c>
      <c r="X192" s="38">
        <v>-0.10274819429879008</v>
      </c>
      <c r="Y192" s="39">
        <v>-24699.085167978385</v>
      </c>
      <c r="Z192" s="40">
        <v>0</v>
      </c>
      <c r="AA192" s="41">
        <v>0</v>
      </c>
      <c r="AB192" s="41">
        <v>0</v>
      </c>
      <c r="AC192" s="42">
        <v>0</v>
      </c>
      <c r="AD192" s="43">
        <v>0</v>
      </c>
      <c r="AE192" s="40">
        <v>9.1854841949708815E-4</v>
      </c>
      <c r="AF192" s="41">
        <v>9.1210670101142934E-4</v>
      </c>
      <c r="AG192" s="41">
        <v>-6.4417184856588143E-6</v>
      </c>
      <c r="AH192" s="42">
        <v>-2.2942277192927778E-2</v>
      </c>
      <c r="AI192" s="43">
        <v>-5514.9704790691776</v>
      </c>
      <c r="AJ192" s="42">
        <v>-0.12569047149171786</v>
      </c>
      <c r="AK192" s="31">
        <v>-30214.055647047564</v>
      </c>
      <c r="AL192" s="44">
        <f>+$AL$6*W192/H192*10^6</f>
        <v>-448.95780842246529</v>
      </c>
      <c r="AM192" s="31">
        <v>5475272</v>
      </c>
      <c r="AN192" s="45">
        <f>+AK192/AM192</f>
        <v>-5.5182748267204925E-3</v>
      </c>
      <c r="AR192" s="33"/>
    </row>
    <row r="193" spans="1:44">
      <c r="A193" s="6" t="s">
        <v>3696</v>
      </c>
      <c r="B193" s="6" t="s">
        <v>6511</v>
      </c>
      <c r="C193" s="119" t="s">
        <v>3858</v>
      </c>
      <c r="D193" s="30" t="s">
        <v>6769</v>
      </c>
      <c r="E193" s="6" t="s">
        <v>3047</v>
      </c>
      <c r="F193" s="31" t="s">
        <v>4586</v>
      </c>
      <c r="G193" s="6" t="s">
        <v>4236</v>
      </c>
      <c r="H193" s="32">
        <v>60.54</v>
      </c>
      <c r="I193" s="33">
        <v>10.843</v>
      </c>
      <c r="J193" s="33">
        <v>10.90584</v>
      </c>
      <c r="K193" s="34">
        <v>1</v>
      </c>
      <c r="L193" s="34">
        <v>1</v>
      </c>
      <c r="M193" s="7">
        <v>0</v>
      </c>
      <c r="N193" s="7">
        <v>0</v>
      </c>
      <c r="O193" s="7">
        <v>1</v>
      </c>
      <c r="P193" s="7">
        <v>1</v>
      </c>
      <c r="Q193" s="35">
        <v>10.843</v>
      </c>
      <c r="R193" s="35">
        <v>10.90584</v>
      </c>
      <c r="S193" s="35">
        <v>656.43521999999996</v>
      </c>
      <c r="T193" s="35">
        <v>660.23955359999991</v>
      </c>
      <c r="U193" s="36">
        <v>9.7843141519336524E-4</v>
      </c>
      <c r="V193" s="37">
        <v>9.765584912391856E-4</v>
      </c>
      <c r="W193" s="37">
        <v>-1.8729239541796436E-6</v>
      </c>
      <c r="X193" s="38">
        <v>-5.1518770126724331E-2</v>
      </c>
      <c r="Y193" s="39">
        <v>-850.98728322967179</v>
      </c>
      <c r="Z193" s="40">
        <v>0</v>
      </c>
      <c r="AA193" s="41">
        <v>0</v>
      </c>
      <c r="AB193" s="41">
        <v>0</v>
      </c>
      <c r="AC193" s="42">
        <v>0</v>
      </c>
      <c r="AD193" s="43">
        <v>0</v>
      </c>
      <c r="AE193" s="40">
        <v>1.8431347750497132E-3</v>
      </c>
      <c r="AF193" s="41">
        <v>1.8408069732437353E-3</v>
      </c>
      <c r="AG193" s="41">
        <v>-2.327801805977834E-6</v>
      </c>
      <c r="AH193" s="42">
        <v>-8.2905011142348061E-3</v>
      </c>
      <c r="AI193" s="43">
        <v>-136.94253574884053</v>
      </c>
      <c r="AJ193" s="42">
        <v>-5.9809271240959139E-2</v>
      </c>
      <c r="AK193" s="31">
        <v>-987.92981897851234</v>
      </c>
      <c r="AL193" s="44">
        <f>+$AL$6*W193/H193*10^6</f>
        <v>-15.46848326874499</v>
      </c>
      <c r="AM193" s="31">
        <v>146132.796875</v>
      </c>
      <c r="AN193" s="45">
        <f>+AK193/AM193</f>
        <v>-6.7604934696731634E-3</v>
      </c>
      <c r="AR193" s="33"/>
    </row>
    <row r="194" spans="1:44">
      <c r="A194" s="6" t="s">
        <v>6559</v>
      </c>
      <c r="B194" s="6" t="s">
        <v>6510</v>
      </c>
      <c r="C194" s="119" t="s">
        <v>6606</v>
      </c>
      <c r="D194" s="30" t="s">
        <v>6768</v>
      </c>
      <c r="E194" s="6" t="s">
        <v>7134</v>
      </c>
      <c r="F194" s="31" t="s">
        <v>4585</v>
      </c>
      <c r="G194" s="6" t="s">
        <v>4236</v>
      </c>
      <c r="H194" s="32">
        <v>13.26</v>
      </c>
      <c r="I194" s="33">
        <v>77.185000000000002</v>
      </c>
      <c r="J194" s="33">
        <v>77.61614999999999</v>
      </c>
      <c r="K194" s="34">
        <v>0.83</v>
      </c>
      <c r="L194" s="34">
        <v>0.83</v>
      </c>
      <c r="M194" s="7">
        <v>1</v>
      </c>
      <c r="N194" s="7">
        <v>1</v>
      </c>
      <c r="O194" s="7">
        <v>0</v>
      </c>
      <c r="P194" s="7">
        <v>0</v>
      </c>
      <c r="Q194" s="35">
        <v>64.063549999999992</v>
      </c>
      <c r="R194" s="35">
        <v>64.421404499999994</v>
      </c>
      <c r="S194" s="35">
        <v>849.48267299999986</v>
      </c>
      <c r="T194" s="35">
        <v>854.22782366999991</v>
      </c>
      <c r="U194" s="36">
        <v>1.2661729727506588E-3</v>
      </c>
      <c r="V194" s="37">
        <v>1.2634860030865446E-3</v>
      </c>
      <c r="W194" s="37">
        <v>-2.686969664114202E-6</v>
      </c>
      <c r="X194" s="38">
        <v>-7.3910834529111721E-2</v>
      </c>
      <c r="Y194" s="39">
        <v>-5573.969421501638</v>
      </c>
      <c r="Z194" s="40">
        <v>2.6988763379993245E-3</v>
      </c>
      <c r="AA194" s="41">
        <v>2.6911633558013267E-3</v>
      </c>
      <c r="AB194" s="41">
        <v>-7.712982197997844E-6</v>
      </c>
      <c r="AC194" s="42">
        <v>-2.6704629279661676E-2</v>
      </c>
      <c r="AD194" s="43">
        <v>-2013.9237767467328</v>
      </c>
      <c r="AE194" s="40">
        <v>0</v>
      </c>
      <c r="AF194" s="41">
        <v>0</v>
      </c>
      <c r="AG194" s="41">
        <v>0</v>
      </c>
      <c r="AH194" s="42">
        <v>0</v>
      </c>
      <c r="AI194" s="43">
        <v>0</v>
      </c>
      <c r="AJ194" s="42">
        <v>-0.1006154638087734</v>
      </c>
      <c r="AK194" s="31">
        <v>-7587.8931982483709</v>
      </c>
      <c r="AL194" s="44">
        <f>+$AL$6*W194/H194*10^6</f>
        <v>-101.3186147856034</v>
      </c>
      <c r="AM194" s="31">
        <v>1050824.375</v>
      </c>
      <c r="AN194" s="45">
        <f>+AK194/AM194</f>
        <v>-7.2208956879672411E-3</v>
      </c>
      <c r="AR194" s="33"/>
    </row>
    <row r="195" spans="1:44">
      <c r="A195" s="6" t="s">
        <v>6560</v>
      </c>
      <c r="B195" s="6" t="s">
        <v>6512</v>
      </c>
      <c r="C195" s="119" t="s">
        <v>6607</v>
      </c>
      <c r="D195" s="30" t="s">
        <v>6770</v>
      </c>
      <c r="E195" s="6" t="s">
        <v>7135</v>
      </c>
      <c r="F195" s="31" t="s">
        <v>4585</v>
      </c>
      <c r="G195" s="6" t="s">
        <v>4236</v>
      </c>
      <c r="H195" s="32">
        <v>9.24</v>
      </c>
      <c r="I195" s="33">
        <v>84.744332999999997</v>
      </c>
      <c r="J195" s="33">
        <v>84.753389999999996</v>
      </c>
      <c r="K195" s="34">
        <v>1</v>
      </c>
      <c r="L195" s="34">
        <v>1</v>
      </c>
      <c r="M195" s="7">
        <v>0.28999999999999998</v>
      </c>
      <c r="N195" s="7">
        <v>0.28999999999999998</v>
      </c>
      <c r="O195" s="7">
        <v>0.71</v>
      </c>
      <c r="P195" s="7">
        <v>0.71</v>
      </c>
      <c r="Q195" s="35">
        <v>84.744332999999997</v>
      </c>
      <c r="R195" s="35">
        <v>84.753389999999996</v>
      </c>
      <c r="S195" s="35">
        <v>783.03763691999995</v>
      </c>
      <c r="T195" s="35">
        <v>783.12132359999998</v>
      </c>
      <c r="U195" s="36">
        <v>1.1671351565220771E-3</v>
      </c>
      <c r="V195" s="37">
        <v>1.1583125761886347E-3</v>
      </c>
      <c r="W195" s="37">
        <v>-8.8225803334424525E-6</v>
      </c>
      <c r="X195" s="38">
        <v>-0.24268389920949454</v>
      </c>
      <c r="Y195" s="39">
        <v>-26264.491256438803</v>
      </c>
      <c r="Z195" s="40">
        <v>7.2145474768668455E-4</v>
      </c>
      <c r="AA195" s="41">
        <v>7.154732399697653E-4</v>
      </c>
      <c r="AB195" s="41">
        <v>-5.9815077169192432E-6</v>
      </c>
      <c r="AC195" s="42">
        <v>-2.0709751690497619E-2</v>
      </c>
      <c r="AD195" s="43">
        <v>-2241.3151180192226</v>
      </c>
      <c r="AE195" s="40">
        <v>1.5610118666908247E-3</v>
      </c>
      <c r="AF195" s="41">
        <v>1.5502227664460665E-3</v>
      </c>
      <c r="AG195" s="41">
        <v>-1.0789100244758222E-5</v>
      </c>
      <c r="AH195" s="42">
        <v>-3.8425542660486624E-2</v>
      </c>
      <c r="AI195" s="43">
        <v>-4158.6085130396777</v>
      </c>
      <c r="AJ195" s="42">
        <v>-0.30181919356047882</v>
      </c>
      <c r="AK195" s="31">
        <v>-32664.414887497704</v>
      </c>
      <c r="AL195" s="44">
        <f>+$AL$6*W195/H195*10^6</f>
        <v>-477.41235570576038</v>
      </c>
      <c r="AM195" s="31">
        <v>4392932</v>
      </c>
      <c r="AN195" s="45">
        <f>+AK195/AM195</f>
        <v>-7.4356750542684709E-3</v>
      </c>
      <c r="AR195" s="33"/>
    </row>
    <row r="196" spans="1:44">
      <c r="A196" s="6" t="s">
        <v>4613</v>
      </c>
      <c r="B196" s="6" t="s">
        <v>1847</v>
      </c>
      <c r="C196" s="119" t="s">
        <v>196</v>
      </c>
      <c r="D196" s="30" t="s">
        <v>6771</v>
      </c>
      <c r="E196" s="6" t="s">
        <v>3114</v>
      </c>
      <c r="F196" s="31" t="s">
        <v>4573</v>
      </c>
      <c r="G196" s="6" t="s">
        <v>4236</v>
      </c>
      <c r="H196" s="32">
        <v>10.86</v>
      </c>
      <c r="I196" s="33">
        <v>136.71100000000001</v>
      </c>
      <c r="J196" s="33">
        <v>136.79829999999998</v>
      </c>
      <c r="K196" s="34">
        <v>1</v>
      </c>
      <c r="L196" s="34">
        <v>1</v>
      </c>
      <c r="M196" s="7">
        <v>0.35</v>
      </c>
      <c r="N196" s="7">
        <v>0.35</v>
      </c>
      <c r="O196" s="7">
        <v>0.65</v>
      </c>
      <c r="P196" s="7">
        <v>0.65</v>
      </c>
      <c r="Q196" s="35">
        <v>136.71100000000001</v>
      </c>
      <c r="R196" s="35">
        <v>136.79829999999998</v>
      </c>
      <c r="S196" s="35">
        <v>1484.68146</v>
      </c>
      <c r="T196" s="35">
        <v>1485.6295379999997</v>
      </c>
      <c r="U196" s="36">
        <v>2.2129510083556329E-3</v>
      </c>
      <c r="V196" s="37">
        <v>2.1973905263007079E-3</v>
      </c>
      <c r="W196" s="37">
        <v>-1.5560482054925023E-5</v>
      </c>
      <c r="X196" s="38">
        <v>-0.42802426455153847</v>
      </c>
      <c r="Y196" s="39">
        <v>-39412.915704561558</v>
      </c>
      <c r="Z196" s="40">
        <v>1.650934299458162E-3</v>
      </c>
      <c r="AA196" s="41">
        <v>1.6381170008308668E-3</v>
      </c>
      <c r="AB196" s="41">
        <v>-1.2817298627295238E-5</v>
      </c>
      <c r="AC196" s="42">
        <v>-4.4377284871406297E-2</v>
      </c>
      <c r="AD196" s="43">
        <v>-4086.306157588057</v>
      </c>
      <c r="AE196" s="40">
        <v>2.7096416592614077E-3</v>
      </c>
      <c r="AF196" s="41">
        <v>2.6923442845741144E-3</v>
      </c>
      <c r="AG196" s="41">
        <v>-1.729737468729323E-5</v>
      </c>
      <c r="AH196" s="42">
        <v>-6.1604859894033005E-2</v>
      </c>
      <c r="AI196" s="43">
        <v>-5672.6390325997245</v>
      </c>
      <c r="AJ196" s="42">
        <v>-0.53400640931697774</v>
      </c>
      <c r="AK196" s="31">
        <v>-49171.860894749341</v>
      </c>
      <c r="AL196" s="44">
        <f>+$AL$6*W196/H196*10^6</f>
        <v>-716.4126176300656</v>
      </c>
      <c r="AM196" s="31">
        <v>5880476.5</v>
      </c>
      <c r="AN196" s="45">
        <f>+AK196/AM196</f>
        <v>-8.3618837512146067E-3</v>
      </c>
      <c r="AR196" s="33"/>
    </row>
    <row r="197" spans="1:44">
      <c r="A197" s="6" t="s">
        <v>5132</v>
      </c>
      <c r="B197" s="6" t="s">
        <v>5138</v>
      </c>
      <c r="C197" s="119" t="s">
        <v>5982</v>
      </c>
      <c r="D197" s="30" t="s">
        <v>5143</v>
      </c>
      <c r="E197" s="6" t="s">
        <v>5152</v>
      </c>
      <c r="F197" s="31" t="s">
        <v>4584</v>
      </c>
      <c r="G197" s="6" t="s">
        <v>4236</v>
      </c>
      <c r="H197" s="32">
        <v>39.86</v>
      </c>
      <c r="I197" s="33">
        <v>30.777000000000001</v>
      </c>
      <c r="J197" s="33">
        <v>30.89114</v>
      </c>
      <c r="K197" s="34">
        <v>1</v>
      </c>
      <c r="L197" s="34">
        <v>1</v>
      </c>
      <c r="M197" s="7">
        <v>0</v>
      </c>
      <c r="N197" s="7">
        <v>0</v>
      </c>
      <c r="O197" s="7">
        <v>1</v>
      </c>
      <c r="P197" s="7">
        <v>1</v>
      </c>
      <c r="Q197" s="35">
        <v>30.777000000000001</v>
      </c>
      <c r="R197" s="35">
        <v>30.89114</v>
      </c>
      <c r="S197" s="35">
        <v>1226.7712200000001</v>
      </c>
      <c r="T197" s="35">
        <v>1231.3208404</v>
      </c>
      <c r="U197" s="36">
        <v>1.8285300123035619E-3</v>
      </c>
      <c r="V197" s="37">
        <v>1.8212432375126794E-3</v>
      </c>
      <c r="W197" s="37">
        <v>-7.2867747908825047E-6</v>
      </c>
      <c r="X197" s="38">
        <v>-0.20043829039557365</v>
      </c>
      <c r="Y197" s="39">
        <v>-5028.5572101247781</v>
      </c>
      <c r="Z197" s="40">
        <v>0</v>
      </c>
      <c r="AA197" s="41">
        <v>0</v>
      </c>
      <c r="AB197" s="41">
        <v>0</v>
      </c>
      <c r="AC197" s="42">
        <v>0</v>
      </c>
      <c r="AD197" s="43">
        <v>0</v>
      </c>
      <c r="AE197" s="40">
        <v>3.4445206895086502E-3</v>
      </c>
      <c r="AF197" s="41">
        <v>3.4330327181244123E-3</v>
      </c>
      <c r="AG197" s="41">
        <v>-1.1487971384237933E-5</v>
      </c>
      <c r="AH197" s="42">
        <v>-4.0914582726390869E-2</v>
      </c>
      <c r="AI197" s="43">
        <v>-1026.4571682486419</v>
      </c>
      <c r="AJ197" s="42">
        <v>-0.24135287312196452</v>
      </c>
      <c r="AK197" s="31">
        <v>-6055.0143783734202</v>
      </c>
      <c r="AL197" s="44">
        <f>+$AL$6*W197/H197*10^6</f>
        <v>-91.40460098949454</v>
      </c>
      <c r="AM197" s="31">
        <v>713958.875</v>
      </c>
      <c r="AN197" s="45">
        <f>+AK197/AM197</f>
        <v>-8.4809007778962348E-3</v>
      </c>
      <c r="AR197" s="33"/>
    </row>
    <row r="198" spans="1:44">
      <c r="A198" s="6" t="s">
        <v>1425</v>
      </c>
      <c r="B198" s="6" t="s">
        <v>2239</v>
      </c>
      <c r="C198" s="119" t="s">
        <v>2883</v>
      </c>
      <c r="D198" s="30" t="s">
        <v>6772</v>
      </c>
      <c r="E198" s="6" t="s">
        <v>902</v>
      </c>
      <c r="F198" s="31" t="s">
        <v>4585</v>
      </c>
      <c r="G198" s="6" t="s">
        <v>4236</v>
      </c>
      <c r="H198" s="32">
        <v>14.74</v>
      </c>
      <c r="I198" s="33">
        <v>71.48</v>
      </c>
      <c r="J198" s="33">
        <v>71.48039</v>
      </c>
      <c r="K198" s="34">
        <v>1</v>
      </c>
      <c r="L198" s="34">
        <v>1</v>
      </c>
      <c r="M198" s="7">
        <v>0.51</v>
      </c>
      <c r="N198" s="7">
        <v>0.51</v>
      </c>
      <c r="O198" s="7">
        <v>0.49</v>
      </c>
      <c r="P198" s="7">
        <v>0.49</v>
      </c>
      <c r="Q198" s="35">
        <v>71.48</v>
      </c>
      <c r="R198" s="35">
        <v>71.48039</v>
      </c>
      <c r="S198" s="35">
        <v>1053.6152000000002</v>
      </c>
      <c r="T198" s="35">
        <v>1053.6209486</v>
      </c>
      <c r="U198" s="36">
        <v>1.5704370816746257E-3</v>
      </c>
      <c r="V198" s="37">
        <v>1.5584078207561899E-3</v>
      </c>
      <c r="W198" s="37">
        <v>-1.2029260918435718E-5</v>
      </c>
      <c r="X198" s="38">
        <v>-0.33089049166586515</v>
      </c>
      <c r="Y198" s="39">
        <v>-22448.472975974568</v>
      </c>
      <c r="Z198" s="40">
        <v>1.7071853067032218E-3</v>
      </c>
      <c r="AA198" s="41">
        <v>1.6928595214253871E-3</v>
      </c>
      <c r="AB198" s="41">
        <v>-1.4325785277834657E-5</v>
      </c>
      <c r="AC198" s="42">
        <v>-4.9600112532856191E-2</v>
      </c>
      <c r="AD198" s="43">
        <v>-3365.0008502616142</v>
      </c>
      <c r="AE198" s="40">
        <v>1.4495837977341768E-3</v>
      </c>
      <c r="AF198" s="41">
        <v>1.4394188618267207E-3</v>
      </c>
      <c r="AG198" s="41">
        <v>-1.0164935907456141E-5</v>
      </c>
      <c r="AH198" s="42">
        <v>-3.6202571993233089E-2</v>
      </c>
      <c r="AI198" s="43">
        <v>-2456.0767973699521</v>
      </c>
      <c r="AJ198" s="42">
        <v>-0.4166931761919544</v>
      </c>
      <c r="AK198" s="31">
        <v>-28269.550623606134</v>
      </c>
      <c r="AL198" s="44">
        <f>+$AL$6*W198/H198*10^6</f>
        <v>-408.04819940419668</v>
      </c>
      <c r="AM198" s="31">
        <v>3146314</v>
      </c>
      <c r="AN198" s="45">
        <f>+AK198/AM198</f>
        <v>-8.9849743616200201E-3</v>
      </c>
      <c r="AR198" s="33"/>
    </row>
    <row r="199" spans="1:44">
      <c r="A199" s="6" t="s">
        <v>1451</v>
      </c>
      <c r="B199" s="6" t="s">
        <v>2264</v>
      </c>
      <c r="C199" s="119" t="s">
        <v>2909</v>
      </c>
      <c r="D199" s="30" t="s">
        <v>6773</v>
      </c>
      <c r="E199" s="6" t="s">
        <v>927</v>
      </c>
      <c r="F199" s="31" t="s">
        <v>4585</v>
      </c>
      <c r="G199" s="6" t="s">
        <v>4236</v>
      </c>
      <c r="H199" s="32">
        <v>11.21</v>
      </c>
      <c r="I199" s="33">
        <v>43.808</v>
      </c>
      <c r="J199" s="33">
        <v>43.84628</v>
      </c>
      <c r="K199" s="34">
        <v>1</v>
      </c>
      <c r="L199" s="34">
        <v>1</v>
      </c>
      <c r="M199" s="7">
        <v>0</v>
      </c>
      <c r="N199" s="7">
        <v>0</v>
      </c>
      <c r="O199" s="7">
        <v>1</v>
      </c>
      <c r="P199" s="7">
        <v>1</v>
      </c>
      <c r="Q199" s="35">
        <v>43.808</v>
      </c>
      <c r="R199" s="35">
        <v>43.84628</v>
      </c>
      <c r="S199" s="35">
        <v>491.08768000000003</v>
      </c>
      <c r="T199" s="35">
        <v>491.51679880000006</v>
      </c>
      <c r="U199" s="36">
        <v>7.3197719910035684E-4</v>
      </c>
      <c r="V199" s="37">
        <v>7.2700113290341127E-4</v>
      </c>
      <c r="W199" s="37">
        <v>-4.9760661969455635E-6</v>
      </c>
      <c r="X199" s="38">
        <v>-0.1368773195322231</v>
      </c>
      <c r="Y199" s="39">
        <v>-12210.287201804022</v>
      </c>
      <c r="Z199" s="40">
        <v>0</v>
      </c>
      <c r="AA199" s="41">
        <v>0</v>
      </c>
      <c r="AB199" s="41">
        <v>0</v>
      </c>
      <c r="AC199" s="42">
        <v>0</v>
      </c>
      <c r="AD199" s="43">
        <v>0</v>
      </c>
      <c r="AE199" s="40">
        <v>1.378872968769844E-3</v>
      </c>
      <c r="AF199" s="41">
        <v>1.3703928305477369E-3</v>
      </c>
      <c r="AG199" s="41">
        <v>-8.4801382221071E-6</v>
      </c>
      <c r="AH199" s="42">
        <v>-3.0202139717694483E-2</v>
      </c>
      <c r="AI199" s="43">
        <v>-2694.2140693750653</v>
      </c>
      <c r="AJ199" s="42">
        <v>-0.16707945924991757</v>
      </c>
      <c r="AK199" s="31">
        <v>-14904.501271179088</v>
      </c>
      <c r="AL199" s="44">
        <f>+$AL$6*W199/H199*10^6</f>
        <v>-221.94764482362012</v>
      </c>
      <c r="AM199" s="31">
        <v>1597557</v>
      </c>
      <c r="AN199" s="45">
        <f>+AK199/AM199</f>
        <v>-9.3295583639138313E-3</v>
      </c>
      <c r="AR199" s="33"/>
    </row>
    <row r="200" spans="1:44">
      <c r="A200" s="6" t="s">
        <v>4353</v>
      </c>
      <c r="B200" s="6" t="s">
        <v>1668</v>
      </c>
      <c r="C200" s="119" t="s">
        <v>2533</v>
      </c>
      <c r="D200" s="30" t="s">
        <v>6775</v>
      </c>
      <c r="E200" s="6" t="s">
        <v>752</v>
      </c>
      <c r="F200" s="31" t="s">
        <v>4572</v>
      </c>
      <c r="G200" s="6" t="s">
        <v>4236</v>
      </c>
      <c r="H200" s="32">
        <v>7.7</v>
      </c>
      <c r="I200" s="33">
        <v>29.916</v>
      </c>
      <c r="J200" s="33">
        <v>30.1083</v>
      </c>
      <c r="K200" s="34">
        <v>0.85</v>
      </c>
      <c r="L200" s="34">
        <v>0.85</v>
      </c>
      <c r="M200" s="7">
        <v>0.31</v>
      </c>
      <c r="N200" s="7">
        <v>0.31</v>
      </c>
      <c r="O200" s="7">
        <v>0.69</v>
      </c>
      <c r="P200" s="7">
        <v>0.69</v>
      </c>
      <c r="Q200" s="35">
        <v>25.428599999999999</v>
      </c>
      <c r="R200" s="35">
        <v>25.592054999999998</v>
      </c>
      <c r="S200" s="35">
        <v>195.80022</v>
      </c>
      <c r="T200" s="35">
        <v>197.05882349999999</v>
      </c>
      <c r="U200" s="36">
        <v>2.9184461849833754E-4</v>
      </c>
      <c r="V200" s="37">
        <v>2.9146915890337081E-4</v>
      </c>
      <c r="W200" s="37">
        <v>-3.754595949667346E-7</v>
      </c>
      <c r="X200" s="38">
        <v>-1.032781737977008E-2</v>
      </c>
      <c r="Y200" s="39">
        <v>-1341.2749843857246</v>
      </c>
      <c r="Z200" s="40">
        <v>1.9284275622564616E-4</v>
      </c>
      <c r="AA200" s="41">
        <v>1.9245266393133899E-4</v>
      </c>
      <c r="AB200" s="41">
        <v>-3.9009229430716726E-7</v>
      </c>
      <c r="AC200" s="42">
        <v>-1.3506150846594356E-3</v>
      </c>
      <c r="AD200" s="43">
        <v>-175.40455644927735</v>
      </c>
      <c r="AE200" s="40">
        <v>3.7933899123606622E-4</v>
      </c>
      <c r="AF200" s="41">
        <v>3.7909817062227046E-4</v>
      </c>
      <c r="AG200" s="41">
        <v>-2.4082061379575824E-7</v>
      </c>
      <c r="AH200" s="42">
        <v>-8.5768623508983364E-4</v>
      </c>
      <c r="AI200" s="43">
        <v>-111.38782273893943</v>
      </c>
      <c r="AJ200" s="42">
        <v>-1.2536118699519348E-2</v>
      </c>
      <c r="AK200" s="31">
        <v>-1628.0673635739413</v>
      </c>
      <c r="AL200" s="44">
        <f>+$AL$6*W200/H200*10^6</f>
        <v>-24.380493179658089</v>
      </c>
      <c r="AM200" s="31">
        <v>169133.296875</v>
      </c>
      <c r="AN200" s="45">
        <f>+AK200/AM200</f>
        <v>-9.6259423404794382E-3</v>
      </c>
      <c r="AR200" s="33"/>
    </row>
    <row r="201" spans="1:44">
      <c r="A201" s="6" t="s">
        <v>4392</v>
      </c>
      <c r="B201" s="6" t="s">
        <v>1706</v>
      </c>
      <c r="C201" s="119" t="s">
        <v>2752</v>
      </c>
      <c r="D201" s="30" t="s">
        <v>6774</v>
      </c>
      <c r="E201" s="6" t="s">
        <v>5840</v>
      </c>
      <c r="F201" s="31" t="s">
        <v>4574</v>
      </c>
      <c r="G201" s="6" t="s">
        <v>4236</v>
      </c>
      <c r="H201" s="32">
        <v>22.16</v>
      </c>
      <c r="I201" s="33">
        <v>35.212000000000003</v>
      </c>
      <c r="J201" s="33">
        <v>35.290949999999995</v>
      </c>
      <c r="K201" s="34">
        <v>1</v>
      </c>
      <c r="L201" s="34">
        <v>1</v>
      </c>
      <c r="M201" s="7">
        <v>0.43</v>
      </c>
      <c r="N201" s="7">
        <v>0.43</v>
      </c>
      <c r="O201" s="7">
        <v>0.56999999999999995</v>
      </c>
      <c r="P201" s="7">
        <v>0.56999999999999995</v>
      </c>
      <c r="Q201" s="35">
        <v>35.212000000000003</v>
      </c>
      <c r="R201" s="35">
        <v>35.290949999999995</v>
      </c>
      <c r="S201" s="35">
        <v>780.29792000000009</v>
      </c>
      <c r="T201" s="35">
        <v>782.04745199999991</v>
      </c>
      <c r="U201" s="36">
        <v>1.163051547017906E-3</v>
      </c>
      <c r="V201" s="37">
        <v>1.1567242156855981E-3</v>
      </c>
      <c r="W201" s="37">
        <v>-6.3273313323079262E-6</v>
      </c>
      <c r="X201" s="38">
        <v>-0.17404675064213848</v>
      </c>
      <c r="Y201" s="39">
        <v>-7854.095245583866</v>
      </c>
      <c r="Z201" s="40">
        <v>1.0660003949693026E-3</v>
      </c>
      <c r="AA201" s="41">
        <v>1.0594193684766854E-3</v>
      </c>
      <c r="AB201" s="41">
        <v>-6.5810264926172059E-6</v>
      </c>
      <c r="AC201" s="42">
        <v>-2.2785463294676692E-2</v>
      </c>
      <c r="AD201" s="43">
        <v>-1028.2248779186234</v>
      </c>
      <c r="AE201" s="40">
        <v>1.2488219504935259E-3</v>
      </c>
      <c r="AF201" s="41">
        <v>1.2428384292697491E-3</v>
      </c>
      <c r="AG201" s="41">
        <v>-5.9835212237767995E-6</v>
      </c>
      <c r="AH201" s="42">
        <v>-2.1310400758938811E-2</v>
      </c>
      <c r="AI201" s="43">
        <v>-961.66068406763588</v>
      </c>
      <c r="AJ201" s="42">
        <v>-0.21814261469575397</v>
      </c>
      <c r="AK201" s="31">
        <v>-9843.9808075701258</v>
      </c>
      <c r="AL201" s="44">
        <f>+$AL$6*W201/H201*10^6</f>
        <v>-142.76469612608136</v>
      </c>
      <c r="AM201" s="31">
        <v>1008832.5625</v>
      </c>
      <c r="AN201" s="45">
        <f>+AK201/AM201</f>
        <v>-9.7577944779812017E-3</v>
      </c>
      <c r="AR201" s="33"/>
    </row>
    <row r="202" spans="1:44">
      <c r="A202" s="6" t="s">
        <v>5722</v>
      </c>
      <c r="B202" s="6" t="s">
        <v>5777</v>
      </c>
      <c r="C202" s="119" t="s">
        <v>5797</v>
      </c>
      <c r="D202" s="30" t="s">
        <v>5755</v>
      </c>
      <c r="E202" s="6" t="s">
        <v>5845</v>
      </c>
      <c r="F202" s="31" t="s">
        <v>4585</v>
      </c>
      <c r="G202" s="6" t="s">
        <v>4236</v>
      </c>
      <c r="H202" s="32">
        <v>57.71</v>
      </c>
      <c r="I202" s="33">
        <v>35.793999999999997</v>
      </c>
      <c r="J202" s="33">
        <v>35.870669999999997</v>
      </c>
      <c r="K202" s="34">
        <v>1</v>
      </c>
      <c r="L202" s="34">
        <v>1</v>
      </c>
      <c r="M202" s="7">
        <v>0.47</v>
      </c>
      <c r="N202" s="7">
        <v>0.47</v>
      </c>
      <c r="O202" s="7">
        <v>0.53</v>
      </c>
      <c r="P202" s="7">
        <v>0.53</v>
      </c>
      <c r="Q202" s="35">
        <v>35.793999999999997</v>
      </c>
      <c r="R202" s="35">
        <v>35.870669999999997</v>
      </c>
      <c r="S202" s="35">
        <v>2065.6717399999998</v>
      </c>
      <c r="T202" s="35">
        <v>2070.0963656999998</v>
      </c>
      <c r="U202" s="36">
        <v>3.0789300487154563E-3</v>
      </c>
      <c r="V202" s="37">
        <v>3.0618737889679102E-3</v>
      </c>
      <c r="W202" s="37">
        <v>-1.7056259747546057E-5</v>
      </c>
      <c r="X202" s="38">
        <v>-0.46916882193458415</v>
      </c>
      <c r="Y202" s="39">
        <v>-8129.7664518209003</v>
      </c>
      <c r="Z202" s="40">
        <v>3.0845202573603872E-3</v>
      </c>
      <c r="AA202" s="41">
        <v>3.0651714263473782E-3</v>
      </c>
      <c r="AB202" s="41">
        <v>-1.9348831013009035E-5</v>
      </c>
      <c r="AC202" s="42">
        <v>-6.6991384905744258E-2</v>
      </c>
      <c r="AD202" s="43">
        <v>-1160.8280177741165</v>
      </c>
      <c r="AE202" s="40">
        <v>3.0739896184282561E-3</v>
      </c>
      <c r="AF202" s="41">
        <v>3.0589553994142121E-3</v>
      </c>
      <c r="AG202" s="41">
        <v>-1.5034219014044021E-5</v>
      </c>
      <c r="AH202" s="42">
        <v>-5.3544596953014369E-2</v>
      </c>
      <c r="AI202" s="43">
        <v>-927.82181516226592</v>
      </c>
      <c r="AJ202" s="42">
        <v>-0.58970480379334278</v>
      </c>
      <c r="AK202" s="31">
        <v>-10218.416284757282</v>
      </c>
      <c r="AL202" s="44">
        <f>+$AL$6*W202/H202*10^6</f>
        <v>-147.77559996141099</v>
      </c>
      <c r="AM202" s="31">
        <v>942854.75</v>
      </c>
      <c r="AN202" s="45">
        <f>+AK202/AM202</f>
        <v>-1.0837741746284126E-2</v>
      </c>
      <c r="AR202" s="33"/>
    </row>
    <row r="203" spans="1:44">
      <c r="A203" s="6" t="s">
        <v>5317</v>
      </c>
      <c r="B203" s="6" t="s">
        <v>5303</v>
      </c>
      <c r="C203" s="119" t="s">
        <v>5348</v>
      </c>
      <c r="D203" s="30" t="s">
        <v>5330</v>
      </c>
      <c r="E203" s="6" t="s">
        <v>5290</v>
      </c>
      <c r="F203" s="31" t="s">
        <v>4582</v>
      </c>
      <c r="G203" s="6" t="s">
        <v>4236</v>
      </c>
      <c r="H203" s="32">
        <v>36.51</v>
      </c>
      <c r="I203" s="33">
        <v>51.448</v>
      </c>
      <c r="J203" s="33">
        <v>51.754159999999999</v>
      </c>
      <c r="K203" s="34">
        <v>1</v>
      </c>
      <c r="L203" s="34">
        <v>1</v>
      </c>
      <c r="M203" s="7">
        <v>1</v>
      </c>
      <c r="N203" s="7">
        <v>1</v>
      </c>
      <c r="O203" s="7">
        <v>0</v>
      </c>
      <c r="P203" s="7">
        <v>0</v>
      </c>
      <c r="Q203" s="35">
        <v>51.448</v>
      </c>
      <c r="R203" s="35">
        <v>51.754159999999999</v>
      </c>
      <c r="S203" s="35">
        <v>1878.3664799999999</v>
      </c>
      <c r="T203" s="35">
        <v>1889.5443816</v>
      </c>
      <c r="U203" s="36">
        <v>2.7997473585865489E-3</v>
      </c>
      <c r="V203" s="37">
        <v>2.7948198504064545E-3</v>
      </c>
      <c r="W203" s="37">
        <v>-4.9275081800944157E-6</v>
      </c>
      <c r="X203" s="38">
        <v>-0.13554162765729075</v>
      </c>
      <c r="Y203" s="39">
        <v>-3712.4521407091415</v>
      </c>
      <c r="Z203" s="40">
        <v>5.9677248378238344E-3</v>
      </c>
      <c r="AA203" s="41">
        <v>5.9528295122433673E-3</v>
      </c>
      <c r="AB203" s="41">
        <v>-1.4895325580467113E-5</v>
      </c>
      <c r="AC203" s="42">
        <v>-5.1572029782396084E-2</v>
      </c>
      <c r="AD203" s="43">
        <v>-1412.5453240864445</v>
      </c>
      <c r="AE203" s="40">
        <v>0</v>
      </c>
      <c r="AF203" s="41">
        <v>0</v>
      </c>
      <c r="AG203" s="41">
        <v>0</v>
      </c>
      <c r="AH203" s="42">
        <v>0</v>
      </c>
      <c r="AI203" s="43">
        <v>0</v>
      </c>
      <c r="AJ203" s="42">
        <v>-0.18711365743968683</v>
      </c>
      <c r="AK203" s="31">
        <v>-5124.997464795586</v>
      </c>
      <c r="AL203" s="44">
        <f>+$AL$6*W203/H203*10^6</f>
        <v>-67.481623939939951</v>
      </c>
      <c r="AM203" s="31">
        <v>452234.59375</v>
      </c>
      <c r="AN203" s="45">
        <f>+AK203/AM203</f>
        <v>-1.1332608198542055E-2</v>
      </c>
      <c r="AR203" s="33"/>
    </row>
    <row r="204" spans="1:44">
      <c r="A204" s="6" t="s">
        <v>4347</v>
      </c>
      <c r="B204" s="6" t="s">
        <v>1662</v>
      </c>
      <c r="C204" s="119" t="s">
        <v>2528</v>
      </c>
      <c r="D204" s="30" t="s">
        <v>2367</v>
      </c>
      <c r="E204" s="6" t="s">
        <v>4033</v>
      </c>
      <c r="F204" s="31" t="s">
        <v>4580</v>
      </c>
      <c r="G204" s="6" t="s">
        <v>4236</v>
      </c>
      <c r="H204" s="32">
        <v>23.39</v>
      </c>
      <c r="I204" s="33">
        <v>17.766999999999999</v>
      </c>
      <c r="J204" s="33">
        <v>17.767129999999995</v>
      </c>
      <c r="K204" s="34">
        <v>1</v>
      </c>
      <c r="L204" s="34">
        <v>1</v>
      </c>
      <c r="M204" s="7">
        <v>1</v>
      </c>
      <c r="N204" s="7">
        <v>1</v>
      </c>
      <c r="O204" s="7">
        <v>0</v>
      </c>
      <c r="P204" s="7">
        <v>0</v>
      </c>
      <c r="Q204" s="35">
        <v>17.766999999999999</v>
      </c>
      <c r="R204" s="35">
        <v>17.767129999999995</v>
      </c>
      <c r="S204" s="35">
        <v>415.57013000000001</v>
      </c>
      <c r="T204" s="35">
        <v>415.57317069999988</v>
      </c>
      <c r="U204" s="36">
        <v>6.1941659743362158E-4</v>
      </c>
      <c r="V204" s="37">
        <v>6.1467312336174534E-4</v>
      </c>
      <c r="W204" s="37">
        <v>-4.7434740718762429E-6</v>
      </c>
      <c r="X204" s="38">
        <v>-0.13047937678714178</v>
      </c>
      <c r="Y204" s="39">
        <v>-5578.4256856409484</v>
      </c>
      <c r="Z204" s="40">
        <v>1.3203004914454604E-3</v>
      </c>
      <c r="AA204" s="41">
        <v>1.3092236727166747E-3</v>
      </c>
      <c r="AB204" s="41">
        <v>-1.1076818728785777E-5</v>
      </c>
      <c r="AC204" s="42">
        <v>-3.8351227859312657E-2</v>
      </c>
      <c r="AD204" s="43">
        <v>-1639.6420632455174</v>
      </c>
      <c r="AE204" s="40">
        <v>0</v>
      </c>
      <c r="AF204" s="41">
        <v>0</v>
      </c>
      <c r="AG204" s="41">
        <v>0</v>
      </c>
      <c r="AH204" s="42">
        <v>0</v>
      </c>
      <c r="AI204" s="43">
        <v>0</v>
      </c>
      <c r="AJ204" s="42">
        <v>-0.16883060464645444</v>
      </c>
      <c r="AK204" s="31">
        <v>-7218.0677488864658</v>
      </c>
      <c r="AL204" s="44">
        <f>+$AL$6*W204/H204*10^6</f>
        <v>-101.39961675665333</v>
      </c>
      <c r="AM204" s="31">
        <v>636771.0625</v>
      </c>
      <c r="AN204" s="45">
        <f>+AK204/AM204</f>
        <v>-1.1335420489348109E-2</v>
      </c>
      <c r="AR204" s="33"/>
    </row>
    <row r="205" spans="1:44">
      <c r="A205" s="6" t="s">
        <v>5314</v>
      </c>
      <c r="B205" s="6" t="s">
        <v>5300</v>
      </c>
      <c r="C205" s="119" t="s">
        <v>5345</v>
      </c>
      <c r="D205" s="30" t="s">
        <v>5328</v>
      </c>
      <c r="E205" s="6" t="s">
        <v>5287</v>
      </c>
      <c r="F205" s="31" t="s">
        <v>4585</v>
      </c>
      <c r="G205" s="6" t="s">
        <v>4234</v>
      </c>
      <c r="H205" s="32">
        <v>17.87</v>
      </c>
      <c r="I205" s="33">
        <v>39.372</v>
      </c>
      <c r="J205" s="33">
        <v>39.369990000000001</v>
      </c>
      <c r="K205" s="34">
        <v>0.9</v>
      </c>
      <c r="L205" s="34">
        <v>0.9</v>
      </c>
      <c r="M205" s="7">
        <v>0</v>
      </c>
      <c r="N205" s="7">
        <v>0</v>
      </c>
      <c r="O205" s="7">
        <v>1</v>
      </c>
      <c r="P205" s="7">
        <v>1</v>
      </c>
      <c r="Q205" s="35">
        <v>35.434800000000003</v>
      </c>
      <c r="R205" s="35">
        <v>35.432991000000001</v>
      </c>
      <c r="S205" s="35">
        <v>633.21987600000011</v>
      </c>
      <c r="T205" s="35">
        <v>633.18754917000001</v>
      </c>
      <c r="U205" s="36">
        <v>9.4382842438473587E-4</v>
      </c>
      <c r="V205" s="37">
        <v>9.365459465694346E-4</v>
      </c>
      <c r="W205" s="37">
        <v>-7.2824778153012708E-6</v>
      </c>
      <c r="X205" s="38">
        <v>-0.20032009291258684</v>
      </c>
      <c r="Y205" s="39">
        <v>-11209.854108146996</v>
      </c>
      <c r="Z205" s="40">
        <v>0</v>
      </c>
      <c r="AA205" s="41">
        <v>0</v>
      </c>
      <c r="AB205" s="41">
        <v>0</v>
      </c>
      <c r="AC205" s="42">
        <v>0</v>
      </c>
      <c r="AD205" s="43">
        <v>0</v>
      </c>
      <c r="AE205" s="40">
        <v>1.7779508748910025E-3</v>
      </c>
      <c r="AF205" s="41">
        <v>1.7653835634776284E-3</v>
      </c>
      <c r="AG205" s="41">
        <v>-1.2567311413374041E-5</v>
      </c>
      <c r="AH205" s="42">
        <v>-4.4758668460499258E-2</v>
      </c>
      <c r="AI205" s="43">
        <v>-2504.6820627028123</v>
      </c>
      <c r="AJ205" s="42">
        <v>-0.2450787613730861</v>
      </c>
      <c r="AK205" s="31">
        <v>-13714.536170849808</v>
      </c>
      <c r="AL205" s="44">
        <f>+$AL$6*W205/H205*10^6</f>
        <v>-203.76266970624707</v>
      </c>
      <c r="AM205" s="31">
        <v>1160225.75</v>
      </c>
      <c r="AN205" s="45">
        <f>+AK205/AM205</f>
        <v>-1.1820575582682773E-2</v>
      </c>
      <c r="AR205" s="33"/>
    </row>
    <row r="206" spans="1:44">
      <c r="A206" s="6" t="s">
        <v>6562</v>
      </c>
      <c r="B206" s="6" t="s">
        <v>6514</v>
      </c>
      <c r="C206" s="119" t="s">
        <v>6609</v>
      </c>
      <c r="D206" s="30" t="s">
        <v>6777</v>
      </c>
      <c r="E206" s="6" t="s">
        <v>7137</v>
      </c>
      <c r="F206" s="31" t="s">
        <v>4578</v>
      </c>
      <c r="G206" s="6" t="s">
        <v>4236</v>
      </c>
      <c r="H206" s="32">
        <v>31.33</v>
      </c>
      <c r="I206" s="33">
        <v>17.04</v>
      </c>
      <c r="J206" s="33">
        <v>17.095399999999998</v>
      </c>
      <c r="K206" s="34">
        <v>1</v>
      </c>
      <c r="L206" s="34">
        <v>1</v>
      </c>
      <c r="M206" s="7">
        <v>0.44</v>
      </c>
      <c r="N206" s="7">
        <v>0.44</v>
      </c>
      <c r="O206" s="7">
        <v>0.56000000000000005</v>
      </c>
      <c r="P206" s="7">
        <v>0.56000000000000005</v>
      </c>
      <c r="Q206" s="35">
        <v>17.04</v>
      </c>
      <c r="R206" s="35">
        <v>17.095399999999998</v>
      </c>
      <c r="S206" s="35">
        <v>533.86319999999989</v>
      </c>
      <c r="T206" s="35">
        <v>535.59888199999989</v>
      </c>
      <c r="U206" s="36">
        <v>7.9573507085079701E-4</v>
      </c>
      <c r="V206" s="37">
        <v>7.9220281981499658E-4</v>
      </c>
      <c r="W206" s="37">
        <v>-3.5322510358004296E-6</v>
      </c>
      <c r="X206" s="38">
        <v>-9.7162102464001962E-2</v>
      </c>
      <c r="Y206" s="39">
        <v>-3101.2480837536536</v>
      </c>
      <c r="Z206" s="40">
        <v>7.462960149297647E-4</v>
      </c>
      <c r="AA206" s="41">
        <v>7.4243542491948789E-4</v>
      </c>
      <c r="AB206" s="41">
        <v>-3.8605900102768077E-6</v>
      </c>
      <c r="AC206" s="42">
        <v>-1.3366506284945042E-2</v>
      </c>
      <c r="AD206" s="43">
        <v>-426.63601292515295</v>
      </c>
      <c r="AE206" s="40">
        <v>8.3942757407504608E-4</v>
      </c>
      <c r="AF206" s="41">
        <v>8.3624666959729267E-4</v>
      </c>
      <c r="AG206" s="41">
        <v>-3.1809044777534158E-6</v>
      </c>
      <c r="AH206" s="42">
        <v>-1.1328839100204864E-2</v>
      </c>
      <c r="AI206" s="43">
        <v>-361.59716247063085</v>
      </c>
      <c r="AJ206" s="42">
        <v>-0.12185744784915187</v>
      </c>
      <c r="AK206" s="31">
        <v>-3889.4812591494374</v>
      </c>
      <c r="AL206" s="44">
        <f>+$AL$6*W206/H206*10^6</f>
        <v>-56.371705007986428</v>
      </c>
      <c r="AM206" s="31">
        <v>293751.5625</v>
      </c>
      <c r="AN206" s="45">
        <f>+AK206/AM206</f>
        <v>-1.3240716835844702E-2</v>
      </c>
      <c r="AR206" s="33"/>
    </row>
    <row r="207" spans="1:44">
      <c r="A207" s="6" t="s">
        <v>3513</v>
      </c>
      <c r="B207" s="6" t="s">
        <v>268</v>
      </c>
      <c r="C207" s="119" t="s">
        <v>578</v>
      </c>
      <c r="D207" s="30" t="s">
        <v>6778</v>
      </c>
      <c r="E207" s="6" t="s">
        <v>2604</v>
      </c>
      <c r="F207" s="31" t="s">
        <v>4585</v>
      </c>
      <c r="G207" s="6" t="s">
        <v>4236</v>
      </c>
      <c r="H207" s="32">
        <v>24.58</v>
      </c>
      <c r="I207" s="33">
        <v>47.837000000000003</v>
      </c>
      <c r="J207" s="33">
        <v>47.860579999999999</v>
      </c>
      <c r="K207" s="34">
        <v>0.93</v>
      </c>
      <c r="L207" s="34">
        <v>0.93</v>
      </c>
      <c r="M207" s="7">
        <v>0</v>
      </c>
      <c r="N207" s="7">
        <v>0</v>
      </c>
      <c r="O207" s="7">
        <v>1</v>
      </c>
      <c r="P207" s="7">
        <v>1</v>
      </c>
      <c r="Q207" s="35">
        <v>44.488410000000009</v>
      </c>
      <c r="R207" s="35">
        <v>44.510339399999999</v>
      </c>
      <c r="S207" s="35">
        <v>1093.5251178000001</v>
      </c>
      <c r="T207" s="35">
        <v>1094.0641424519999</v>
      </c>
      <c r="U207" s="36">
        <v>1.629923709088226E-3</v>
      </c>
      <c r="V207" s="37">
        <v>1.6182272365328624E-3</v>
      </c>
      <c r="W207" s="37">
        <v>-1.1696472555363605E-5</v>
      </c>
      <c r="X207" s="38">
        <v>-0.32173643757856468</v>
      </c>
      <c r="Y207" s="39">
        <v>-13089.358729803283</v>
      </c>
      <c r="Z207" s="40">
        <v>0</v>
      </c>
      <c r="AA207" s="41">
        <v>0</v>
      </c>
      <c r="AB207" s="41">
        <v>0</v>
      </c>
      <c r="AC207" s="42">
        <v>0</v>
      </c>
      <c r="AD207" s="43">
        <v>0</v>
      </c>
      <c r="AE207" s="40">
        <v>3.0703931029287465E-3</v>
      </c>
      <c r="AF207" s="41">
        <v>3.0503487584473145E-3</v>
      </c>
      <c r="AG207" s="41">
        <v>-2.0044344481431973E-5</v>
      </c>
      <c r="AH207" s="42">
        <v>-7.1388234097366471E-2</v>
      </c>
      <c r="AI207" s="43">
        <v>-2904.3219730417604</v>
      </c>
      <c r="AJ207" s="42">
        <v>-0.39312467167593113</v>
      </c>
      <c r="AK207" s="31">
        <v>-15993.680702845044</v>
      </c>
      <c r="AL207" s="44">
        <f>+$AL$6*W207/H207*10^6</f>
        <v>-237.92661829462176</v>
      </c>
      <c r="AM207" s="31">
        <v>1200133.5</v>
      </c>
      <c r="AN207" s="45">
        <f>+AK207/AM207</f>
        <v>-1.3326584669826351E-2</v>
      </c>
      <c r="AR207" s="33"/>
    </row>
    <row r="208" spans="1:44">
      <c r="A208" s="6" t="s">
        <v>6561</v>
      </c>
      <c r="B208" s="6" t="s">
        <v>6513</v>
      </c>
      <c r="C208" s="119" t="s">
        <v>6608</v>
      </c>
      <c r="D208" s="30" t="s">
        <v>6776</v>
      </c>
      <c r="E208" s="6" t="s">
        <v>7136</v>
      </c>
      <c r="F208" s="31" t="s">
        <v>4573</v>
      </c>
      <c r="G208" s="6" t="s">
        <v>4236</v>
      </c>
      <c r="H208" s="32">
        <v>68</v>
      </c>
      <c r="I208" s="33">
        <v>53.758000000000003</v>
      </c>
      <c r="J208" s="33">
        <v>53.847269999999995</v>
      </c>
      <c r="K208" s="34">
        <v>1</v>
      </c>
      <c r="L208" s="34">
        <v>1</v>
      </c>
      <c r="M208" s="7">
        <v>1</v>
      </c>
      <c r="N208" s="7">
        <v>1</v>
      </c>
      <c r="O208" s="7">
        <v>0</v>
      </c>
      <c r="P208" s="7">
        <v>0</v>
      </c>
      <c r="Q208" s="35">
        <v>53.758000000000003</v>
      </c>
      <c r="R208" s="35">
        <v>53.847269999999995</v>
      </c>
      <c r="S208" s="35">
        <v>3655.5440000000003</v>
      </c>
      <c r="T208" s="35">
        <v>3661.6143599999996</v>
      </c>
      <c r="U208" s="36">
        <v>5.4486703032503589E-3</v>
      </c>
      <c r="V208" s="37">
        <v>5.4158836370892284E-3</v>
      </c>
      <c r="W208" s="37">
        <v>-3.2786666161130525E-5</v>
      </c>
      <c r="X208" s="38">
        <v>-0.90186721858485031</v>
      </c>
      <c r="Y208" s="39">
        <v>-13262.753214483093</v>
      </c>
      <c r="Z208" s="40">
        <v>1.1613964025038337E-2</v>
      </c>
      <c r="AA208" s="41">
        <v>1.1535567111795066E-2</v>
      </c>
      <c r="AB208" s="41">
        <v>-7.8396913243270611E-5</v>
      </c>
      <c r="AC208" s="42">
        <v>-0.27143333811593556</v>
      </c>
      <c r="AD208" s="43">
        <v>-3991.6667369990528</v>
      </c>
      <c r="AE208" s="40">
        <v>0</v>
      </c>
      <c r="AF208" s="41">
        <v>0</v>
      </c>
      <c r="AG208" s="41">
        <v>0</v>
      </c>
      <c r="AH208" s="42">
        <v>0</v>
      </c>
      <c r="AI208" s="43">
        <v>0</v>
      </c>
      <c r="AJ208" s="42">
        <v>-1.1733005567007859</v>
      </c>
      <c r="AK208" s="31">
        <v>-17254.419951482145</v>
      </c>
      <c r="AL208" s="44">
        <f>+$AL$6*W208/H208*10^6</f>
        <v>-241.07842765537148</v>
      </c>
      <c r="AM208" s="31">
        <v>1286282.375</v>
      </c>
      <c r="AN208" s="45">
        <f>+AK208/AM208</f>
        <v>-1.3414177389690304E-2</v>
      </c>
      <c r="AR208" s="33"/>
    </row>
    <row r="209" spans="1:44">
      <c r="A209" s="6" t="s">
        <v>1517</v>
      </c>
      <c r="B209" s="6" t="s">
        <v>2330</v>
      </c>
      <c r="C209" s="119" t="s">
        <v>2971</v>
      </c>
      <c r="D209" s="30" t="s">
        <v>6779</v>
      </c>
      <c r="E209" s="6" t="s">
        <v>988</v>
      </c>
      <c r="F209" s="31" t="s">
        <v>4577</v>
      </c>
      <c r="G209" s="6" t="s">
        <v>4236</v>
      </c>
      <c r="H209" s="32">
        <v>25.42</v>
      </c>
      <c r="I209" s="33">
        <v>28.048999999999999</v>
      </c>
      <c r="J209" s="33">
        <v>28.180099999999999</v>
      </c>
      <c r="K209" s="34">
        <v>1</v>
      </c>
      <c r="L209" s="34">
        <v>1</v>
      </c>
      <c r="M209" s="7">
        <v>0.34</v>
      </c>
      <c r="N209" s="7">
        <v>0.34</v>
      </c>
      <c r="O209" s="7">
        <v>0.66</v>
      </c>
      <c r="P209" s="7">
        <v>0.66</v>
      </c>
      <c r="Q209" s="35">
        <v>28.048999999999999</v>
      </c>
      <c r="R209" s="35">
        <v>28.180099999999999</v>
      </c>
      <c r="S209" s="35">
        <v>713.00558000000001</v>
      </c>
      <c r="T209" s="35">
        <v>716.33814200000006</v>
      </c>
      <c r="U209" s="36">
        <v>1.062750805296776E-3</v>
      </c>
      <c r="V209" s="37">
        <v>1.0595337576403596E-3</v>
      </c>
      <c r="W209" s="37">
        <v>-3.2170476564163768E-6</v>
      </c>
      <c r="X209" s="38">
        <v>-8.8491760878901954E-2</v>
      </c>
      <c r="Y209" s="39">
        <v>-3481.1865019237589</v>
      </c>
      <c r="Z209" s="40">
        <v>7.7019431115104675E-4</v>
      </c>
      <c r="AA209" s="41">
        <v>7.6729671827184423E-4</v>
      </c>
      <c r="AB209" s="41">
        <v>-2.8975928792025155E-6</v>
      </c>
      <c r="AC209" s="42">
        <v>-1.0032324936854768E-2</v>
      </c>
      <c r="AD209" s="43">
        <v>-394.66266470711122</v>
      </c>
      <c r="AE209" s="40">
        <v>1.3213019714872151E-3</v>
      </c>
      <c r="AF209" s="41">
        <v>1.3181618069845983E-3</v>
      </c>
      <c r="AG209" s="41">
        <v>-3.140164502616824E-6</v>
      </c>
      <c r="AH209" s="42">
        <v>-1.1183743066514859E-2</v>
      </c>
      <c r="AI209" s="43">
        <v>-439.95842118469153</v>
      </c>
      <c r="AJ209" s="42">
        <v>-0.10970782888227158</v>
      </c>
      <c r="AK209" s="31">
        <v>-4315.8075878155614</v>
      </c>
      <c r="AL209" s="44">
        <f>+$AL$6*W209/H209*10^6</f>
        <v>-63.277884665939744</v>
      </c>
      <c r="AM209" s="31">
        <v>314116.9375</v>
      </c>
      <c r="AN209" s="45">
        <f>+AK209/AM209</f>
        <v>-1.3739493394289067E-2</v>
      </c>
      <c r="AR209" s="33"/>
    </row>
    <row r="210" spans="1:44">
      <c r="A210" s="6" t="s">
        <v>3677</v>
      </c>
      <c r="B210" s="6" t="s">
        <v>431</v>
      </c>
      <c r="C210" s="119" t="s">
        <v>3840</v>
      </c>
      <c r="D210" s="30" t="s">
        <v>6780</v>
      </c>
      <c r="E210" s="6" t="s">
        <v>3028</v>
      </c>
      <c r="F210" s="31" t="s">
        <v>4591</v>
      </c>
      <c r="G210" s="6" t="s">
        <v>4236</v>
      </c>
      <c r="H210" s="32">
        <v>36.869999999999997</v>
      </c>
      <c r="I210" s="33">
        <v>46.915999999999997</v>
      </c>
      <c r="J210" s="33">
        <v>46.94088</v>
      </c>
      <c r="K210" s="34">
        <v>1</v>
      </c>
      <c r="L210" s="34">
        <v>1</v>
      </c>
      <c r="M210" s="7">
        <v>0.62</v>
      </c>
      <c r="N210" s="7">
        <v>0.62</v>
      </c>
      <c r="O210" s="7">
        <v>0.38</v>
      </c>
      <c r="P210" s="7">
        <v>0.38</v>
      </c>
      <c r="Q210" s="35">
        <v>46.915999999999997</v>
      </c>
      <c r="R210" s="35">
        <v>46.94088</v>
      </c>
      <c r="S210" s="35">
        <v>1729.7929199999999</v>
      </c>
      <c r="T210" s="35">
        <v>1730.7102455999998</v>
      </c>
      <c r="U210" s="36">
        <v>2.5782951358202014E-3</v>
      </c>
      <c r="V210" s="37">
        <v>2.5598887206919625E-3</v>
      </c>
      <c r="W210" s="37">
        <v>-1.8406415128238967E-5</v>
      </c>
      <c r="X210" s="38">
        <v>-0.50630772687413106</v>
      </c>
      <c r="Y210" s="39">
        <v>-13732.241032658831</v>
      </c>
      <c r="Z210" s="40">
        <v>3.4073305371404446E-3</v>
      </c>
      <c r="AA210" s="41">
        <v>3.3805113756703409E-3</v>
      </c>
      <c r="AB210" s="41">
        <v>-2.6819161470103756E-5</v>
      </c>
      <c r="AC210" s="42">
        <v>-9.2855881974733323E-2</v>
      </c>
      <c r="AD210" s="43">
        <v>-2518.4670999385226</v>
      </c>
      <c r="AE210" s="40">
        <v>1.845622731981046E-3</v>
      </c>
      <c r="AF210" s="41">
        <v>1.833642530396025E-3</v>
      </c>
      <c r="AG210" s="41">
        <v>-1.1980201585021005E-5</v>
      </c>
      <c r="AH210" s="42">
        <v>-4.2667667983723533E-2</v>
      </c>
      <c r="AI210" s="43">
        <v>-1157.2462159946713</v>
      </c>
      <c r="AJ210" s="42">
        <v>-0.64183127683258789</v>
      </c>
      <c r="AK210" s="31">
        <v>-17407.954348592022</v>
      </c>
      <c r="AL210" s="44">
        <f>+$AL$6*W210/H210*10^6</f>
        <v>-249.61235595659028</v>
      </c>
      <c r="AM210" s="31">
        <v>1177386.125</v>
      </c>
      <c r="AN210" s="45">
        <f>+AK210/AM210</f>
        <v>-1.4785255218284504E-2</v>
      </c>
      <c r="AR210" s="33"/>
    </row>
    <row r="211" spans="1:44">
      <c r="A211" s="6" t="s">
        <v>4876</v>
      </c>
      <c r="B211" s="6" t="s">
        <v>4839</v>
      </c>
      <c r="C211" s="119" t="s">
        <v>4960</v>
      </c>
      <c r="D211" s="30" t="s">
        <v>4930</v>
      </c>
      <c r="E211" s="6" t="s">
        <v>4912</v>
      </c>
      <c r="F211" s="31" t="s">
        <v>4576</v>
      </c>
      <c r="G211" s="6" t="s">
        <v>4232</v>
      </c>
      <c r="H211" s="32">
        <v>43.79</v>
      </c>
      <c r="I211" s="33">
        <v>41.177</v>
      </c>
      <c r="J211" s="33">
        <v>41.838909999999998</v>
      </c>
      <c r="K211" s="34">
        <v>0.75</v>
      </c>
      <c r="L211" s="34">
        <v>0.74</v>
      </c>
      <c r="M211" s="7">
        <v>1</v>
      </c>
      <c r="N211" s="7">
        <v>1</v>
      </c>
      <c r="O211" s="7">
        <v>0</v>
      </c>
      <c r="P211" s="7">
        <v>0</v>
      </c>
      <c r="Q211" s="35">
        <v>30.882750000000001</v>
      </c>
      <c r="R211" s="35">
        <v>30.9607934</v>
      </c>
      <c r="S211" s="35">
        <v>1352.3556225</v>
      </c>
      <c r="T211" s="35">
        <v>1355.773142986</v>
      </c>
      <c r="U211" s="36">
        <v>2.0157163803114944E-3</v>
      </c>
      <c r="V211" s="37">
        <v>2.0053202928510781E-3</v>
      </c>
      <c r="W211" s="37">
        <v>-1.0396087460416269E-5</v>
      </c>
      <c r="X211" s="38">
        <v>-0.28596657055683911</v>
      </c>
      <c r="Y211" s="39">
        <v>-6530.4080967535765</v>
      </c>
      <c r="Z211" s="40">
        <v>4.2965450692901861E-3</v>
      </c>
      <c r="AA211" s="41">
        <v>4.2712340901143757E-3</v>
      </c>
      <c r="AB211" s="41">
        <v>-2.5310979175810489E-5</v>
      </c>
      <c r="AC211" s="42">
        <v>-8.7634108084770748E-2</v>
      </c>
      <c r="AD211" s="43">
        <v>-2001.2356265076673</v>
      </c>
      <c r="AE211" s="40">
        <v>0</v>
      </c>
      <c r="AF211" s="41">
        <v>0</v>
      </c>
      <c r="AG211" s="41">
        <v>0</v>
      </c>
      <c r="AH211" s="42">
        <v>0</v>
      </c>
      <c r="AI211" s="43">
        <v>0</v>
      </c>
      <c r="AJ211" s="42">
        <v>-0.37360067864160984</v>
      </c>
      <c r="AK211" s="31">
        <v>-8531.6437232612443</v>
      </c>
      <c r="AL211" s="44">
        <f>+$AL$6*W211/H211*10^6</f>
        <v>-118.70389884010356</v>
      </c>
      <c r="AM211" s="31">
        <v>563960.25</v>
      </c>
      <c r="AN211" s="45">
        <f>+AK211/AM211</f>
        <v>-1.5128094086881556E-2</v>
      </c>
      <c r="AR211" s="33"/>
    </row>
    <row r="212" spans="1:44">
      <c r="A212" s="6" t="s">
        <v>1519</v>
      </c>
      <c r="B212" s="6" t="s">
        <v>2332</v>
      </c>
      <c r="C212" s="119" t="s">
        <v>2973</v>
      </c>
      <c r="D212" s="30" t="s">
        <v>6782</v>
      </c>
      <c r="E212" s="6" t="s">
        <v>990</v>
      </c>
      <c r="F212" s="31" t="s">
        <v>4577</v>
      </c>
      <c r="G212" s="6" t="s">
        <v>4236</v>
      </c>
      <c r="H212" s="32">
        <v>35.46</v>
      </c>
      <c r="I212" s="33">
        <v>40.04</v>
      </c>
      <c r="J212" s="33">
        <v>40.221910000000001</v>
      </c>
      <c r="K212" s="34">
        <v>1</v>
      </c>
      <c r="L212" s="34">
        <v>1</v>
      </c>
      <c r="M212" s="7">
        <v>0</v>
      </c>
      <c r="N212" s="7">
        <v>0</v>
      </c>
      <c r="O212" s="7">
        <v>1</v>
      </c>
      <c r="P212" s="7">
        <v>1</v>
      </c>
      <c r="Q212" s="35">
        <v>40.04</v>
      </c>
      <c r="R212" s="35">
        <v>40.221910000000001</v>
      </c>
      <c r="S212" s="35">
        <v>1419.8184000000001</v>
      </c>
      <c r="T212" s="35">
        <v>1426.2689286</v>
      </c>
      <c r="U212" s="36">
        <v>2.1162711629482338E-3</v>
      </c>
      <c r="V212" s="37">
        <v>2.1095904136921523E-3</v>
      </c>
      <c r="W212" s="37">
        <v>-6.6807492560814509E-6</v>
      </c>
      <c r="X212" s="38">
        <v>-0.18376826481943326</v>
      </c>
      <c r="Y212" s="39">
        <v>-5182.410175392929</v>
      </c>
      <c r="Z212" s="40">
        <v>0</v>
      </c>
      <c r="AA212" s="41">
        <v>0</v>
      </c>
      <c r="AB212" s="41">
        <v>0</v>
      </c>
      <c r="AC212" s="42">
        <v>0</v>
      </c>
      <c r="AD212" s="43">
        <v>0</v>
      </c>
      <c r="AE212" s="40">
        <v>3.9865573746872447E-3</v>
      </c>
      <c r="AF212" s="41">
        <v>3.9765654377598497E-3</v>
      </c>
      <c r="AG212" s="41">
        <v>-9.9919369273950356E-6</v>
      </c>
      <c r="AH212" s="42">
        <v>-3.5586433525913876E-2</v>
      </c>
      <c r="AI212" s="43">
        <v>-1003.5655252654788</v>
      </c>
      <c r="AJ212" s="42">
        <v>-0.21935469834534713</v>
      </c>
      <c r="AK212" s="31">
        <v>-6185.9757006584077</v>
      </c>
      <c r="AL212" s="44">
        <f>+$AL$6*W212/H212*10^6</f>
        <v>-94.201202144408498</v>
      </c>
      <c r="AM212" s="31">
        <v>404791.15625</v>
      </c>
      <c r="AN212" s="45">
        <f>+AK212/AM212</f>
        <v>-1.5281894392074944E-2</v>
      </c>
      <c r="AR212" s="33"/>
    </row>
    <row r="213" spans="1:44">
      <c r="A213" s="6" t="s">
        <v>1086</v>
      </c>
      <c r="B213" s="6" t="s">
        <v>1617</v>
      </c>
      <c r="C213" s="119" t="s">
        <v>2480</v>
      </c>
      <c r="D213" s="30" t="s">
        <v>6783</v>
      </c>
      <c r="E213" s="6" t="s">
        <v>3986</v>
      </c>
      <c r="F213" s="31" t="s">
        <v>4573</v>
      </c>
      <c r="G213" s="6" t="s">
        <v>4236</v>
      </c>
      <c r="H213" s="32">
        <v>24.64</v>
      </c>
      <c r="I213" s="33">
        <v>88.787999999999997</v>
      </c>
      <c r="J213" s="33">
        <v>88.809929999999994</v>
      </c>
      <c r="K213" s="34">
        <v>0.57999999999999996</v>
      </c>
      <c r="L213" s="34">
        <v>0.57999999999999996</v>
      </c>
      <c r="M213" s="7">
        <v>0</v>
      </c>
      <c r="N213" s="7">
        <v>0</v>
      </c>
      <c r="O213" s="7">
        <v>1</v>
      </c>
      <c r="P213" s="7">
        <v>1</v>
      </c>
      <c r="Q213" s="35">
        <v>51.497039999999991</v>
      </c>
      <c r="R213" s="35">
        <v>51.509759399999993</v>
      </c>
      <c r="S213" s="35">
        <v>1268.8870655999999</v>
      </c>
      <c r="T213" s="35">
        <v>1269.200471616</v>
      </c>
      <c r="U213" s="36">
        <v>1.8913046245683839E-3</v>
      </c>
      <c r="V213" s="37">
        <v>1.8772708949095958E-3</v>
      </c>
      <c r="W213" s="37">
        <v>-1.4033729658788135E-5</v>
      </c>
      <c r="X213" s="38">
        <v>-0.38602768184914354</v>
      </c>
      <c r="Y213" s="39">
        <v>-15666.707867254201</v>
      </c>
      <c r="Z213" s="40">
        <v>0</v>
      </c>
      <c r="AA213" s="41">
        <v>0</v>
      </c>
      <c r="AB213" s="41">
        <v>0</v>
      </c>
      <c r="AC213" s="42">
        <v>0</v>
      </c>
      <c r="AD213" s="43">
        <v>0</v>
      </c>
      <c r="AE213" s="40">
        <v>3.5627733018623632E-3</v>
      </c>
      <c r="AF213" s="41">
        <v>3.5386445205468991E-3</v>
      </c>
      <c r="AG213" s="41">
        <v>-2.4128781315464146E-5</v>
      </c>
      <c r="AH213" s="42">
        <v>-8.593501726275761E-2</v>
      </c>
      <c r="AI213" s="43">
        <v>-3487.6224538456822</v>
      </c>
      <c r="AJ213" s="42">
        <v>-0.47196269911190114</v>
      </c>
      <c r="AK213" s="31">
        <v>-19154.330321099882</v>
      </c>
      <c r="AL213" s="44">
        <f>+$AL$6*W213/H213*10^6</f>
        <v>-284.77535833579816</v>
      </c>
      <c r="AM213" s="31">
        <v>1211343.375</v>
      </c>
      <c r="AN213" s="45">
        <f>+AK213/AM213</f>
        <v>-1.5812469623734792E-2</v>
      </c>
      <c r="AR213" s="33"/>
    </row>
    <row r="214" spans="1:44">
      <c r="A214" s="6" t="s">
        <v>1067</v>
      </c>
      <c r="B214" s="6" t="s">
        <v>1598</v>
      </c>
      <c r="C214" s="119" t="s">
        <v>2461</v>
      </c>
      <c r="D214" s="30" t="s">
        <v>6781</v>
      </c>
      <c r="E214" s="6" t="s">
        <v>3969</v>
      </c>
      <c r="F214" s="31" t="s">
        <v>4586</v>
      </c>
      <c r="G214" s="6" t="s">
        <v>4236</v>
      </c>
      <c r="H214" s="32">
        <v>147.74</v>
      </c>
      <c r="I214" s="33">
        <v>18.901</v>
      </c>
      <c r="J214" s="33">
        <v>18.920579999999998</v>
      </c>
      <c r="K214" s="34">
        <v>1</v>
      </c>
      <c r="L214" s="34">
        <v>1</v>
      </c>
      <c r="M214" s="7">
        <v>1</v>
      </c>
      <c r="N214" s="7">
        <v>1</v>
      </c>
      <c r="O214" s="7">
        <v>0</v>
      </c>
      <c r="P214" s="7">
        <v>0</v>
      </c>
      <c r="Q214" s="35">
        <v>18.901</v>
      </c>
      <c r="R214" s="35">
        <v>18.920579999999998</v>
      </c>
      <c r="S214" s="35">
        <v>2792.4337399999999</v>
      </c>
      <c r="T214" s="35">
        <v>2795.3264891999997</v>
      </c>
      <c r="U214" s="36">
        <v>4.1621851064936799E-3</v>
      </c>
      <c r="V214" s="37">
        <v>4.1345596517652827E-3</v>
      </c>
      <c r="W214" s="37">
        <v>-2.762545472839717E-5</v>
      </c>
      <c r="X214" s="38">
        <v>-0.75989708424756086</v>
      </c>
      <c r="Y214" s="39">
        <v>-5143.4755939323186</v>
      </c>
      <c r="Z214" s="40">
        <v>8.8717917220154513E-3</v>
      </c>
      <c r="AA214" s="41">
        <v>8.80640972675918E-3</v>
      </c>
      <c r="AB214" s="41">
        <v>-6.5381995256271266E-5</v>
      </c>
      <c r="AC214" s="42">
        <v>-0.22637183647805567</v>
      </c>
      <c r="AD214" s="43">
        <v>-1532.2311931640427</v>
      </c>
      <c r="AE214" s="40">
        <v>0</v>
      </c>
      <c r="AF214" s="41">
        <v>0</v>
      </c>
      <c r="AG214" s="41">
        <v>0</v>
      </c>
      <c r="AH214" s="42">
        <v>0</v>
      </c>
      <c r="AI214" s="43">
        <v>0</v>
      </c>
      <c r="AJ214" s="42">
        <v>-0.98626892072561656</v>
      </c>
      <c r="AK214" s="31">
        <v>-6675.706787096361</v>
      </c>
      <c r="AL214" s="44">
        <f>+$AL$6*W214/H214*10^6</f>
        <v>-93.493484257469774</v>
      </c>
      <c r="AM214" s="31">
        <v>416282.15625</v>
      </c>
      <c r="AN214" s="45">
        <f>+AK214/AM214</f>
        <v>-1.6036495167684385E-2</v>
      </c>
      <c r="AR214" s="33"/>
    </row>
    <row r="215" spans="1:44">
      <c r="A215" s="6" t="s">
        <v>1408</v>
      </c>
      <c r="B215" s="6" t="s">
        <v>2222</v>
      </c>
      <c r="C215" s="119" t="s">
        <v>2865</v>
      </c>
      <c r="D215" s="30" t="s">
        <v>6784</v>
      </c>
      <c r="E215" s="6" t="s">
        <v>7138</v>
      </c>
      <c r="F215" s="31" t="s">
        <v>4584</v>
      </c>
      <c r="G215" s="6" t="s">
        <v>4234</v>
      </c>
      <c r="H215" s="32">
        <v>54.28</v>
      </c>
      <c r="I215" s="33">
        <v>21.837</v>
      </c>
      <c r="J215" s="33">
        <v>21.836779999999997</v>
      </c>
      <c r="K215" s="34">
        <v>1</v>
      </c>
      <c r="L215" s="34">
        <v>1</v>
      </c>
      <c r="M215" s="7">
        <v>0</v>
      </c>
      <c r="N215" s="7">
        <v>0</v>
      </c>
      <c r="O215" s="7">
        <v>1</v>
      </c>
      <c r="P215" s="7">
        <v>1</v>
      </c>
      <c r="Q215" s="35">
        <v>21.837</v>
      </c>
      <c r="R215" s="35">
        <v>21.836779999999997</v>
      </c>
      <c r="S215" s="35">
        <v>1185.3123599999999</v>
      </c>
      <c r="T215" s="35">
        <v>1185.3004183999999</v>
      </c>
      <c r="U215" s="36">
        <v>1.7667346518076645E-3</v>
      </c>
      <c r="V215" s="37">
        <v>1.7531745590618603E-3</v>
      </c>
      <c r="W215" s="37">
        <v>-1.3560092745804227E-5</v>
      </c>
      <c r="X215" s="38">
        <v>-0.37299928782967723</v>
      </c>
      <c r="Y215" s="39">
        <v>-6871.7628561104866</v>
      </c>
      <c r="Z215" s="40">
        <v>0</v>
      </c>
      <c r="AA215" s="41">
        <v>0</v>
      </c>
      <c r="AB215" s="41">
        <v>0</v>
      </c>
      <c r="AC215" s="42">
        <v>0</v>
      </c>
      <c r="AD215" s="43">
        <v>0</v>
      </c>
      <c r="AE215" s="40">
        <v>3.3281127572835668E-3</v>
      </c>
      <c r="AF215" s="41">
        <v>3.3047236623168544E-3</v>
      </c>
      <c r="AG215" s="41">
        <v>-2.3389094966712407E-5</v>
      </c>
      <c r="AH215" s="42">
        <v>-8.3300613215659375E-2</v>
      </c>
      <c r="AI215" s="43">
        <v>-1534.646522027623</v>
      </c>
      <c r="AJ215" s="42">
        <v>-0.45629990104533658</v>
      </c>
      <c r="AK215" s="31">
        <v>-8406.4093781381089</v>
      </c>
      <c r="AL215" s="44">
        <f>+$AL$6*W215/H215*10^6</f>
        <v>-124.90873936813033</v>
      </c>
      <c r="AM215" s="31">
        <v>520424.25</v>
      </c>
      <c r="AN215" s="45">
        <f>+AK215/AM215</f>
        <v>-1.6152993213014399E-2</v>
      </c>
      <c r="AR215" s="33"/>
    </row>
    <row r="216" spans="1:44">
      <c r="A216" s="6" t="s">
        <v>1389</v>
      </c>
      <c r="B216" s="6" t="s">
        <v>1802</v>
      </c>
      <c r="C216" s="119" t="s">
        <v>2846</v>
      </c>
      <c r="D216" s="30" t="s">
        <v>6787</v>
      </c>
      <c r="E216" s="6" t="s">
        <v>5844</v>
      </c>
      <c r="F216" s="31" t="s">
        <v>4584</v>
      </c>
      <c r="G216" s="6" t="s">
        <v>4236</v>
      </c>
      <c r="H216" s="32">
        <v>16.149999999999999</v>
      </c>
      <c r="I216" s="33">
        <v>28.7</v>
      </c>
      <c r="J216" s="33">
        <v>28.782689999999999</v>
      </c>
      <c r="K216" s="34">
        <v>1</v>
      </c>
      <c r="L216" s="34">
        <v>1</v>
      </c>
      <c r="M216" s="7">
        <v>0.54</v>
      </c>
      <c r="N216" s="7">
        <v>0.54</v>
      </c>
      <c r="O216" s="7">
        <v>0.46</v>
      </c>
      <c r="P216" s="7">
        <v>0.46</v>
      </c>
      <c r="Q216" s="35">
        <v>28.7</v>
      </c>
      <c r="R216" s="35">
        <v>28.782689999999999</v>
      </c>
      <c r="S216" s="35">
        <v>463.50499999999994</v>
      </c>
      <c r="T216" s="35">
        <v>464.84044349999994</v>
      </c>
      <c r="U216" s="36">
        <v>6.9086459605138307E-4</v>
      </c>
      <c r="V216" s="37">
        <v>6.8754420981923111E-4</v>
      </c>
      <c r="W216" s="37">
        <v>-3.3203862321519624E-6</v>
      </c>
      <c r="X216" s="38">
        <v>-9.1334308926121863E-2</v>
      </c>
      <c r="Y216" s="39">
        <v>-5655.3751657041403</v>
      </c>
      <c r="Z216" s="40">
        <v>7.9520049916776065E-4</v>
      </c>
      <c r="AA216" s="41">
        <v>7.9079518123428209E-4</v>
      </c>
      <c r="AB216" s="41">
        <v>-4.4053179334785581E-6</v>
      </c>
      <c r="AC216" s="42">
        <v>-1.5252515726423962E-2</v>
      </c>
      <c r="AD216" s="43">
        <v>-944.42821835442498</v>
      </c>
      <c r="AE216" s="40">
        <v>5.9865618514243029E-4</v>
      </c>
      <c r="AF216" s="41">
        <v>5.9616771152293301E-4</v>
      </c>
      <c r="AG216" s="41">
        <v>-2.4884736194972796E-6</v>
      </c>
      <c r="AH216" s="42">
        <v>-8.8627361926630326E-3</v>
      </c>
      <c r="AI216" s="43">
        <v>-548.77623483981631</v>
      </c>
      <c r="AJ216" s="42">
        <v>-0.11544956084520885</v>
      </c>
      <c r="AK216" s="31">
        <v>-7148.5796188983813</v>
      </c>
      <c r="AL216" s="44">
        <f>+$AL$6*W216/H216*10^6</f>
        <v>-102.79833536074187</v>
      </c>
      <c r="AM216" s="31">
        <v>411642.9375</v>
      </c>
      <c r="AN216" s="45">
        <f>+AK216/AM216</f>
        <v>-1.7365971738306289E-2</v>
      </c>
      <c r="AR216" s="33"/>
    </row>
    <row r="217" spans="1:44">
      <c r="A217" s="6" t="s">
        <v>1471</v>
      </c>
      <c r="B217" s="6" t="s">
        <v>2285</v>
      </c>
      <c r="C217" s="119" t="s">
        <v>2928</v>
      </c>
      <c r="D217" s="30" t="s">
        <v>6786</v>
      </c>
      <c r="E217" s="6" t="s">
        <v>945</v>
      </c>
      <c r="F217" s="31" t="s">
        <v>4593</v>
      </c>
      <c r="G217" s="6" t="s">
        <v>4236</v>
      </c>
      <c r="H217" s="32">
        <v>18.91</v>
      </c>
      <c r="I217" s="33">
        <v>56.103999999999999</v>
      </c>
      <c r="J217" s="33">
        <v>56.198471999999995</v>
      </c>
      <c r="K217" s="34">
        <v>0.54</v>
      </c>
      <c r="L217" s="34">
        <v>0.54</v>
      </c>
      <c r="M217" s="7">
        <v>1</v>
      </c>
      <c r="N217" s="7">
        <v>1</v>
      </c>
      <c r="O217" s="7">
        <v>0</v>
      </c>
      <c r="P217" s="7">
        <v>0</v>
      </c>
      <c r="Q217" s="35">
        <v>30.29616</v>
      </c>
      <c r="R217" s="35">
        <v>30.347174880000001</v>
      </c>
      <c r="S217" s="35">
        <v>572.90038560000005</v>
      </c>
      <c r="T217" s="35">
        <v>573.86507698080004</v>
      </c>
      <c r="U217" s="36">
        <v>8.5392087135031046E-4</v>
      </c>
      <c r="V217" s="37">
        <v>8.488022426035236E-4</v>
      </c>
      <c r="W217" s="37">
        <v>-5.1186287467868677E-6</v>
      </c>
      <c r="X217" s="38">
        <v>-0.14079880669007774</v>
      </c>
      <c r="Y217" s="39">
        <v>-7445.7327704959143</v>
      </c>
      <c r="Z217" s="40">
        <v>1.8201516568502503E-3</v>
      </c>
      <c r="AA217" s="41">
        <v>1.8079072392067693E-3</v>
      </c>
      <c r="AB217" s="41">
        <v>-1.224441764348101E-5</v>
      </c>
      <c r="AC217" s="42">
        <v>-4.2393801193964638E-2</v>
      </c>
      <c r="AD217" s="43">
        <v>-2241.8720885227203</v>
      </c>
      <c r="AE217" s="40">
        <v>0</v>
      </c>
      <c r="AF217" s="41">
        <v>0</v>
      </c>
      <c r="AG217" s="41">
        <v>0</v>
      </c>
      <c r="AH217" s="42">
        <v>0</v>
      </c>
      <c r="AI217" s="43">
        <v>0</v>
      </c>
      <c r="AJ217" s="42">
        <v>-0.18319260788404237</v>
      </c>
      <c r="AK217" s="31">
        <v>-9687.6048590186347</v>
      </c>
      <c r="AL217" s="44">
        <f>+$AL$6*W217/H217*10^6</f>
        <v>-135.34184946554385</v>
      </c>
      <c r="AM217" s="31">
        <v>543393</v>
      </c>
      <c r="AN217" s="45">
        <f>+AK217/AM217</f>
        <v>-1.7827989795633426E-2</v>
      </c>
      <c r="AR217" s="33"/>
    </row>
    <row r="218" spans="1:44">
      <c r="A218" s="6" t="s">
        <v>1362</v>
      </c>
      <c r="B218" s="6" t="s">
        <v>1775</v>
      </c>
      <c r="C218" s="119" t="s">
        <v>2819</v>
      </c>
      <c r="D218" s="30" t="s">
        <v>6790</v>
      </c>
      <c r="E218" s="6" t="s">
        <v>855</v>
      </c>
      <c r="F218" s="31" t="s">
        <v>4574</v>
      </c>
      <c r="G218" s="6" t="s">
        <v>4236</v>
      </c>
      <c r="H218" s="32">
        <v>12.44</v>
      </c>
      <c r="I218" s="33">
        <v>42.972999999999999</v>
      </c>
      <c r="J218" s="33">
        <v>43.228870000000001</v>
      </c>
      <c r="K218" s="34">
        <v>0.95</v>
      </c>
      <c r="L218" s="34">
        <v>0.95</v>
      </c>
      <c r="M218" s="7">
        <v>0</v>
      </c>
      <c r="N218" s="7">
        <v>0</v>
      </c>
      <c r="O218" s="7">
        <v>1</v>
      </c>
      <c r="P218" s="7">
        <v>1</v>
      </c>
      <c r="Q218" s="35">
        <v>40.824349999999995</v>
      </c>
      <c r="R218" s="35">
        <v>41.067426499999996</v>
      </c>
      <c r="S218" s="35">
        <v>507.85491399999995</v>
      </c>
      <c r="T218" s="35">
        <v>510.87878565999995</v>
      </c>
      <c r="U218" s="36">
        <v>7.5696913736274663E-4</v>
      </c>
      <c r="V218" s="37">
        <v>7.5563939392896888E-4</v>
      </c>
      <c r="W218" s="37">
        <v>-1.3297434337777555E-6</v>
      </c>
      <c r="X218" s="38">
        <v>-3.6577430781125221E-2</v>
      </c>
      <c r="Y218" s="39">
        <v>-2940.3079406049214</v>
      </c>
      <c r="Z218" s="40">
        <v>0</v>
      </c>
      <c r="AA218" s="41">
        <v>0</v>
      </c>
      <c r="AB218" s="41">
        <v>0</v>
      </c>
      <c r="AC218" s="42">
        <v>0</v>
      </c>
      <c r="AD218" s="43">
        <v>0</v>
      </c>
      <c r="AE218" s="40">
        <v>1.4259519053125781E-3</v>
      </c>
      <c r="AF218" s="41">
        <v>1.4243757829979541E-3</v>
      </c>
      <c r="AG218" s="41">
        <v>-1.5761223146240188E-6</v>
      </c>
      <c r="AH218" s="42">
        <v>-5.6133833095261361E-3</v>
      </c>
      <c r="AI218" s="43">
        <v>-451.2366004442232</v>
      </c>
      <c r="AJ218" s="42">
        <v>-4.2190814090651355E-2</v>
      </c>
      <c r="AK218" s="31">
        <v>-3391.5445410491448</v>
      </c>
      <c r="AL218" s="44">
        <f>+$AL$6*W218/H218*10^6</f>
        <v>-53.44627949267506</v>
      </c>
      <c r="AM218" s="31">
        <v>189070.65625</v>
      </c>
      <c r="AN218" s="45">
        <f>+AK218/AM218</f>
        <v>-1.7937974132615539E-2</v>
      </c>
      <c r="AR218" s="33"/>
    </row>
    <row r="219" spans="1:44">
      <c r="A219" s="6" t="s">
        <v>3448</v>
      </c>
      <c r="B219" s="6" t="s">
        <v>205</v>
      </c>
      <c r="C219" s="119" t="s">
        <v>514</v>
      </c>
      <c r="D219" s="30" t="s">
        <v>6788</v>
      </c>
      <c r="E219" s="6" t="s">
        <v>2195</v>
      </c>
      <c r="F219" s="31" t="s">
        <v>4585</v>
      </c>
      <c r="G219" s="6" t="s">
        <v>4236</v>
      </c>
      <c r="H219" s="32">
        <v>3.18</v>
      </c>
      <c r="I219" s="33">
        <v>212.28</v>
      </c>
      <c r="J219" s="33">
        <v>212.28</v>
      </c>
      <c r="K219" s="34">
        <v>1</v>
      </c>
      <c r="L219" s="34">
        <v>1</v>
      </c>
      <c r="M219" s="7">
        <v>0</v>
      </c>
      <c r="N219" s="7">
        <v>0</v>
      </c>
      <c r="O219" s="7">
        <v>1</v>
      </c>
      <c r="P219" s="7">
        <v>1</v>
      </c>
      <c r="Q219" s="35">
        <v>212.28</v>
      </c>
      <c r="R219" s="35">
        <v>212.28</v>
      </c>
      <c r="S219" s="35">
        <v>675.05040000000008</v>
      </c>
      <c r="T219" s="35">
        <v>675.05040000000008</v>
      </c>
      <c r="U219" s="36">
        <v>1.0061777584067586E-3</v>
      </c>
      <c r="V219" s="37">
        <v>9.9846517304201824E-4</v>
      </c>
      <c r="W219" s="37">
        <v>-7.7125853647404003E-6</v>
      </c>
      <c r="X219" s="38">
        <v>-0.21215111889731716</v>
      </c>
      <c r="Y219" s="39">
        <v>-66714.188332489663</v>
      </c>
      <c r="Z219" s="40">
        <v>0</v>
      </c>
      <c r="AA219" s="41">
        <v>0</v>
      </c>
      <c r="AB219" s="41">
        <v>0</v>
      </c>
      <c r="AC219" s="42">
        <v>0</v>
      </c>
      <c r="AD219" s="43">
        <v>0</v>
      </c>
      <c r="AE219" s="40">
        <v>1.8954023630103503E-3</v>
      </c>
      <c r="AF219" s="41">
        <v>1.8821009387205139E-3</v>
      </c>
      <c r="AG219" s="41">
        <v>-1.3301424289836406E-5</v>
      </c>
      <c r="AH219" s="42">
        <v>-4.737322250228064E-2</v>
      </c>
      <c r="AI219" s="43">
        <v>-14897.239780591395</v>
      </c>
      <c r="AJ219" s="42">
        <v>-0.25952434139959779</v>
      </c>
      <c r="AK219" s="31">
        <v>-81611.428113081056</v>
      </c>
      <c r="AL219" s="44">
        <f>+$AL$6*W219/H219*10^6</f>
        <v>-1212.6706548333962</v>
      </c>
      <c r="AM219" s="31">
        <v>4490119</v>
      </c>
      <c r="AN219" s="45">
        <f>+AK219/AM219</f>
        <v>-1.8175782894190789E-2</v>
      </c>
      <c r="AR219" s="33"/>
    </row>
    <row r="220" spans="1:44">
      <c r="A220" s="6" t="s">
        <v>1354</v>
      </c>
      <c r="B220" s="6" t="s">
        <v>1767</v>
      </c>
      <c r="C220" s="119" t="s">
        <v>2811</v>
      </c>
      <c r="D220" s="30" t="s">
        <v>6785</v>
      </c>
      <c r="E220" s="6" t="s">
        <v>849</v>
      </c>
      <c r="F220" s="31" t="s">
        <v>4572</v>
      </c>
      <c r="G220" s="6" t="s">
        <v>4236</v>
      </c>
      <c r="H220" s="32">
        <v>33.54</v>
      </c>
      <c r="I220" s="33">
        <v>37.92</v>
      </c>
      <c r="J220" s="33">
        <v>38.14884</v>
      </c>
      <c r="K220" s="34">
        <v>0.95</v>
      </c>
      <c r="L220" s="34">
        <v>0.95</v>
      </c>
      <c r="M220" s="7">
        <v>1</v>
      </c>
      <c r="N220" s="7">
        <v>1</v>
      </c>
      <c r="O220" s="7">
        <v>0</v>
      </c>
      <c r="P220" s="7">
        <v>0</v>
      </c>
      <c r="Q220" s="35">
        <v>36.024000000000001</v>
      </c>
      <c r="R220" s="35">
        <v>36.241397999999997</v>
      </c>
      <c r="S220" s="35">
        <v>1208.24496</v>
      </c>
      <c r="T220" s="35">
        <v>1215.5364889199998</v>
      </c>
      <c r="U220" s="36">
        <v>1.8009162063440947E-3</v>
      </c>
      <c r="V220" s="37">
        <v>1.7978966470479757E-3</v>
      </c>
      <c r="W220" s="37">
        <v>-3.0195592961189052E-6</v>
      </c>
      <c r="X220" s="38">
        <v>-8.3059422094316548E-2</v>
      </c>
      <c r="Y220" s="39">
        <v>-2476.4288042431886</v>
      </c>
      <c r="Z220" s="40">
        <v>3.8386936387235066E-3</v>
      </c>
      <c r="AA220" s="41">
        <v>3.8294318751722393E-3</v>
      </c>
      <c r="AB220" s="41">
        <v>-9.2617635512673435E-6</v>
      </c>
      <c r="AC220" s="42">
        <v>-3.2066969138951247E-2</v>
      </c>
      <c r="AD220" s="43">
        <v>-956.08136967654286</v>
      </c>
      <c r="AE220" s="40">
        <v>0</v>
      </c>
      <c r="AF220" s="41">
        <v>0</v>
      </c>
      <c r="AG220" s="41">
        <v>0</v>
      </c>
      <c r="AH220" s="42">
        <v>0</v>
      </c>
      <c r="AI220" s="43">
        <v>0</v>
      </c>
      <c r="AJ220" s="42">
        <v>-0.11512639123326779</v>
      </c>
      <c r="AK220" s="31">
        <v>-3432.5101739197316</v>
      </c>
      <c r="AL220" s="44">
        <f>+$AL$6*W220/H220*10^6</f>
        <v>-45.014300776966387</v>
      </c>
      <c r="AM220" s="31">
        <v>186937.59375</v>
      </c>
      <c r="AN220" s="45">
        <f>+AK220/AM220</f>
        <v>-1.8361797138087596E-2</v>
      </c>
      <c r="AR220" s="33"/>
    </row>
    <row r="221" spans="1:44">
      <c r="A221" s="6" t="s">
        <v>5320</v>
      </c>
      <c r="B221" s="6" t="s">
        <v>5306</v>
      </c>
      <c r="C221" s="119" t="s">
        <v>5352</v>
      </c>
      <c r="D221" s="30" t="s">
        <v>5334</v>
      </c>
      <c r="E221" s="6" t="s">
        <v>5293</v>
      </c>
      <c r="F221" s="31" t="s">
        <v>4591</v>
      </c>
      <c r="G221" s="6" t="s">
        <v>4236</v>
      </c>
      <c r="H221" s="32">
        <v>34.22</v>
      </c>
      <c r="I221" s="33">
        <v>29.48</v>
      </c>
      <c r="J221" s="33">
        <v>29.553989999999999</v>
      </c>
      <c r="K221" s="34">
        <v>1</v>
      </c>
      <c r="L221" s="34">
        <v>1</v>
      </c>
      <c r="M221" s="7">
        <v>0.56999999999999995</v>
      </c>
      <c r="N221" s="7">
        <v>0.56999999999999995</v>
      </c>
      <c r="O221" s="7">
        <v>0.43</v>
      </c>
      <c r="P221" s="7">
        <v>0.43</v>
      </c>
      <c r="Q221" s="35">
        <v>29.48</v>
      </c>
      <c r="R221" s="35">
        <v>29.553989999999999</v>
      </c>
      <c r="S221" s="35">
        <v>1008.8056</v>
      </c>
      <c r="T221" s="35">
        <v>1011.3375378</v>
      </c>
      <c r="U221" s="36">
        <v>1.503647368072347E-3</v>
      </c>
      <c r="V221" s="37">
        <v>1.4958665451992408E-3</v>
      </c>
      <c r="W221" s="37">
        <v>-7.7808228731062259E-6</v>
      </c>
      <c r="X221" s="38">
        <v>-0.21402813718184183</v>
      </c>
      <c r="Y221" s="39">
        <v>-6254.4750783705967</v>
      </c>
      <c r="Z221" s="40">
        <v>1.8268832790946058E-3</v>
      </c>
      <c r="AA221" s="41">
        <v>1.8160898469883112E-3</v>
      </c>
      <c r="AB221" s="41">
        <v>-1.0793432106294583E-5</v>
      </c>
      <c r="AC221" s="42">
        <v>-3.7370059421194486E-2</v>
      </c>
      <c r="AD221" s="43">
        <v>-1092.0531683575246</v>
      </c>
      <c r="AE221" s="40">
        <v>1.217982809527958E-3</v>
      </c>
      <c r="AF221" s="41">
        <v>1.2124708193349259E-3</v>
      </c>
      <c r="AG221" s="41">
        <v>-5.5119901930320968E-6</v>
      </c>
      <c r="AH221" s="42">
        <v>-1.9631035906765282E-2</v>
      </c>
      <c r="AI221" s="43">
        <v>-573.67141749752443</v>
      </c>
      <c r="AJ221" s="42">
        <v>-0.2710292325098016</v>
      </c>
      <c r="AK221" s="31">
        <v>-7920.1996642256454</v>
      </c>
      <c r="AL221" s="44">
        <f>+$AL$6*W221/H221*10^6</f>
        <v>-113.68823601850127</v>
      </c>
      <c r="AM221" s="31">
        <v>421630.1875</v>
      </c>
      <c r="AN221" s="45">
        <f>+AK221/AM221</f>
        <v>-1.8784707307575421E-2</v>
      </c>
      <c r="AR221" s="33"/>
    </row>
    <row r="222" spans="1:44">
      <c r="A222" s="6" t="s">
        <v>1333</v>
      </c>
      <c r="B222" s="6" t="s">
        <v>1746</v>
      </c>
      <c r="C222" s="119" t="s">
        <v>6610</v>
      </c>
      <c r="D222" s="30" t="s">
        <v>6794</v>
      </c>
      <c r="E222" s="6" t="s">
        <v>830</v>
      </c>
      <c r="F222" s="31" t="s">
        <v>4581</v>
      </c>
      <c r="G222" s="6" t="s">
        <v>4236</v>
      </c>
      <c r="H222" s="32">
        <v>25.75</v>
      </c>
      <c r="I222" s="33">
        <v>83.156999999999996</v>
      </c>
      <c r="J222" s="33">
        <v>83.166139999999999</v>
      </c>
      <c r="K222" s="34">
        <v>1</v>
      </c>
      <c r="L222" s="34">
        <v>1</v>
      </c>
      <c r="M222" s="7">
        <v>0</v>
      </c>
      <c r="N222" s="7">
        <v>0</v>
      </c>
      <c r="O222" s="7">
        <v>1</v>
      </c>
      <c r="P222" s="7">
        <v>1</v>
      </c>
      <c r="Q222" s="35">
        <v>83.156999999999996</v>
      </c>
      <c r="R222" s="35">
        <v>83.166139999999999</v>
      </c>
      <c r="S222" s="35">
        <v>2141.2927500000001</v>
      </c>
      <c r="T222" s="35">
        <v>2141.5281049999999</v>
      </c>
      <c r="U222" s="36">
        <v>3.1916448598321599E-3</v>
      </c>
      <c r="V222" s="37">
        <v>3.1675282763082139E-3</v>
      </c>
      <c r="W222" s="37">
        <v>-2.4116583523945984E-5</v>
      </c>
      <c r="X222" s="38">
        <v>-0.66337809393672209</v>
      </c>
      <c r="Y222" s="39">
        <v>-25762.256075212506</v>
      </c>
      <c r="Z222" s="40">
        <v>0</v>
      </c>
      <c r="AA222" s="41">
        <v>0</v>
      </c>
      <c r="AB222" s="41">
        <v>0</v>
      </c>
      <c r="AC222" s="42">
        <v>0</v>
      </c>
      <c r="AD222" s="43">
        <v>0</v>
      </c>
      <c r="AE222" s="40">
        <v>6.0123086191000421E-3</v>
      </c>
      <c r="AF222" s="41">
        <v>5.9707720441567955E-3</v>
      </c>
      <c r="AG222" s="41">
        <v>-4.1536574943246661E-5</v>
      </c>
      <c r="AH222" s="42">
        <v>-0.14793313587272089</v>
      </c>
      <c r="AI222" s="43">
        <v>-5744.9761503969285</v>
      </c>
      <c r="AJ222" s="42">
        <v>-0.81131122980944292</v>
      </c>
      <c r="AK222" s="31">
        <v>-31507.232225609434</v>
      </c>
      <c r="AL222" s="44">
        <f>+$AL$6*W222/H222*10^6</f>
        <v>-468.28317522225211</v>
      </c>
      <c r="AM222" s="31">
        <v>1586774.75</v>
      </c>
      <c r="AN222" s="45">
        <f>+AK222/AM222</f>
        <v>-1.9856146706146813E-2</v>
      </c>
      <c r="AR222" s="33"/>
    </row>
    <row r="223" spans="1:44">
      <c r="A223" s="6" t="s">
        <v>1431</v>
      </c>
      <c r="B223" s="6" t="s">
        <v>2245</v>
      </c>
      <c r="C223" s="119" t="s">
        <v>2889</v>
      </c>
      <c r="D223" s="30" t="s">
        <v>6789</v>
      </c>
      <c r="E223" s="6" t="s">
        <v>5850</v>
      </c>
      <c r="F223" s="31" t="s">
        <v>4591</v>
      </c>
      <c r="G223" s="6" t="s">
        <v>4236</v>
      </c>
      <c r="H223" s="32">
        <v>49.25</v>
      </c>
      <c r="I223" s="33">
        <v>19.399999999999999</v>
      </c>
      <c r="J223" s="33">
        <v>19.416930000000001</v>
      </c>
      <c r="K223" s="34">
        <v>1</v>
      </c>
      <c r="L223" s="34">
        <v>1</v>
      </c>
      <c r="M223" s="7">
        <v>1</v>
      </c>
      <c r="N223" s="7">
        <v>1</v>
      </c>
      <c r="O223" s="7">
        <v>0</v>
      </c>
      <c r="P223" s="7">
        <v>0</v>
      </c>
      <c r="Q223" s="35">
        <v>19.399999999999999</v>
      </c>
      <c r="R223" s="35">
        <v>19.416930000000001</v>
      </c>
      <c r="S223" s="35">
        <v>955.44999999999993</v>
      </c>
      <c r="T223" s="35">
        <v>956.28380249999998</v>
      </c>
      <c r="U223" s="36">
        <v>1.4241196498361267E-3</v>
      </c>
      <c r="V223" s="37">
        <v>1.414436718118294E-3</v>
      </c>
      <c r="W223" s="37">
        <v>-9.6829317178326671E-6</v>
      </c>
      <c r="X223" s="38">
        <v>-0.26634970000279096</v>
      </c>
      <c r="Y223" s="39">
        <v>-5408.1157360972784</v>
      </c>
      <c r="Z223" s="40">
        <v>3.0355432536779414E-3</v>
      </c>
      <c r="AA223" s="41">
        <v>3.0126809917965609E-3</v>
      </c>
      <c r="AB223" s="41">
        <v>-2.2862261881380526E-5</v>
      </c>
      <c r="AC223" s="42">
        <v>-7.9155923398253128E-2</v>
      </c>
      <c r="AD223" s="43">
        <v>-1607.2268710305202</v>
      </c>
      <c r="AE223" s="40">
        <v>0</v>
      </c>
      <c r="AF223" s="41">
        <v>0</v>
      </c>
      <c r="AG223" s="41">
        <v>0</v>
      </c>
      <c r="AH223" s="42">
        <v>0</v>
      </c>
      <c r="AI223" s="43">
        <v>0</v>
      </c>
      <c r="AJ223" s="42">
        <v>-0.34550562340104407</v>
      </c>
      <c r="AK223" s="31">
        <v>-7015.3426071277991</v>
      </c>
      <c r="AL223" s="44">
        <f>+$AL$6*W223/H223*10^6</f>
        <v>-98.303875307945859</v>
      </c>
      <c r="AM223" s="31">
        <v>350724.40625</v>
      </c>
      <c r="AN223" s="45">
        <f>+AK223/AM223</f>
        <v>-2.0002436334947245E-2</v>
      </c>
      <c r="AR223" s="33"/>
    </row>
    <row r="224" spans="1:44">
      <c r="A224" s="6" t="s">
        <v>3556</v>
      </c>
      <c r="B224" s="6" t="s">
        <v>311</v>
      </c>
      <c r="C224" s="119" t="s">
        <v>620</v>
      </c>
      <c r="D224" s="30" t="s">
        <v>6792</v>
      </c>
      <c r="E224" s="6" t="s">
        <v>2646</v>
      </c>
      <c r="F224" s="31" t="s">
        <v>4585</v>
      </c>
      <c r="G224" s="6" t="s">
        <v>4236</v>
      </c>
      <c r="H224" s="32">
        <v>1.6</v>
      </c>
      <c r="I224" s="33">
        <v>119.06</v>
      </c>
      <c r="J224" s="33">
        <v>119.3386</v>
      </c>
      <c r="K224" s="34">
        <v>1</v>
      </c>
      <c r="L224" s="34">
        <v>1</v>
      </c>
      <c r="M224" s="7">
        <v>0.4</v>
      </c>
      <c r="N224" s="7">
        <v>0.4</v>
      </c>
      <c r="O224" s="7">
        <v>0.6</v>
      </c>
      <c r="P224" s="7">
        <v>0.6</v>
      </c>
      <c r="Q224" s="35">
        <v>119.06</v>
      </c>
      <c r="R224" s="35">
        <v>119.3386</v>
      </c>
      <c r="S224" s="35">
        <v>190.49600000000001</v>
      </c>
      <c r="T224" s="35">
        <v>190.94176000000002</v>
      </c>
      <c r="U224" s="36">
        <v>2.8393855964747801E-4</v>
      </c>
      <c r="V224" s="37">
        <v>2.8242142725839065E-4</v>
      </c>
      <c r="W224" s="37">
        <v>-1.5171323890873561E-6</v>
      </c>
      <c r="X224" s="38">
        <v>-4.1731963879673199E-2</v>
      </c>
      <c r="Y224" s="39">
        <v>-26082.477424795747</v>
      </c>
      <c r="Z224" s="40">
        <v>2.4208858554718016E-4</v>
      </c>
      <c r="AA224" s="41">
        <v>2.4061752772067094E-4</v>
      </c>
      <c r="AB224" s="41">
        <v>-1.4710578265092196E-6</v>
      </c>
      <c r="AC224" s="42">
        <v>-5.0932379846631865E-3</v>
      </c>
      <c r="AD224" s="43">
        <v>-3183.2737404144914</v>
      </c>
      <c r="AE224" s="40">
        <v>3.2092409859532238E-4</v>
      </c>
      <c r="AF224" s="41">
        <v>3.1941763080529727E-4</v>
      </c>
      <c r="AG224" s="41">
        <v>-1.5064677900251087E-6</v>
      </c>
      <c r="AH224" s="42">
        <v>-5.3653076733977487E-3</v>
      </c>
      <c r="AI224" s="43">
        <v>-3353.3172958735927</v>
      </c>
      <c r="AJ224" s="42">
        <v>-5.2190509537734131E-2</v>
      </c>
      <c r="AK224" s="31">
        <v>-32619.068461083829</v>
      </c>
      <c r="AL224" s="44">
        <f>+$AL$6*W224/H224*10^6</f>
        <v>-474.10387158979876</v>
      </c>
      <c r="AM224" s="31">
        <v>1627725.75</v>
      </c>
      <c r="AN224" s="45">
        <f>+AK224/AM224</f>
        <v>-2.0039658683954485E-2</v>
      </c>
      <c r="AR224" s="33"/>
    </row>
    <row r="225" spans="1:44">
      <c r="A225" s="6" t="s">
        <v>5853</v>
      </c>
      <c r="B225" s="6" t="s">
        <v>5852</v>
      </c>
      <c r="C225" s="119" t="s">
        <v>5854</v>
      </c>
      <c r="D225" s="30" t="s">
        <v>6793</v>
      </c>
      <c r="E225" s="6" t="s">
        <v>5849</v>
      </c>
      <c r="F225" s="31" t="s">
        <v>4573</v>
      </c>
      <c r="G225" s="6" t="s">
        <v>4236</v>
      </c>
      <c r="H225" s="32">
        <v>18.47</v>
      </c>
      <c r="I225" s="33">
        <v>119.801</v>
      </c>
      <c r="J225" s="33">
        <v>120.02449999999999</v>
      </c>
      <c r="K225" s="34">
        <v>1</v>
      </c>
      <c r="L225" s="34">
        <v>1</v>
      </c>
      <c r="M225" s="7">
        <v>0.37</v>
      </c>
      <c r="N225" s="7">
        <v>0.37</v>
      </c>
      <c r="O225" s="7">
        <v>0.63</v>
      </c>
      <c r="P225" s="7">
        <v>0.63</v>
      </c>
      <c r="Q225" s="35">
        <v>119.801</v>
      </c>
      <c r="R225" s="35">
        <v>120.02449999999999</v>
      </c>
      <c r="S225" s="35">
        <v>2212.7244700000001</v>
      </c>
      <c r="T225" s="35">
        <v>2216.8525149999996</v>
      </c>
      <c r="U225" s="36">
        <v>3.2981154402639905E-3</v>
      </c>
      <c r="V225" s="37">
        <v>3.2789404020768047E-3</v>
      </c>
      <c r="W225" s="37">
        <v>-1.91750381871858E-5</v>
      </c>
      <c r="X225" s="38">
        <v>-0.52745034433044202</v>
      </c>
      <c r="Y225" s="39">
        <v>-28557.138296179863</v>
      </c>
      <c r="Z225" s="40">
        <v>2.6011028413291553E-3</v>
      </c>
      <c r="AA225" s="41">
        <v>2.5840735605432916E-3</v>
      </c>
      <c r="AB225" s="41">
        <v>-1.7029280785863746E-5</v>
      </c>
      <c r="AC225" s="42">
        <v>-5.8960414870891951E-2</v>
      </c>
      <c r="AD225" s="43">
        <v>-3192.2260352404955</v>
      </c>
      <c r="AE225" s="40">
        <v>3.9141107229195915E-3</v>
      </c>
      <c r="AF225" s="41">
        <v>3.8938934421436557E-3</v>
      </c>
      <c r="AG225" s="41">
        <v>-2.0217280775935813E-5</v>
      </c>
      <c r="AH225" s="42">
        <v>-7.2004149309131446E-2</v>
      </c>
      <c r="AI225" s="43">
        <v>-3898.4379701749567</v>
      </c>
      <c r="AJ225" s="42">
        <v>-0.65841490851046547</v>
      </c>
      <c r="AK225" s="31">
        <v>-35647.802301595315</v>
      </c>
      <c r="AL225" s="44">
        <f>+$AL$6*W225/H225*10^6</f>
        <v>-519.08603646956692</v>
      </c>
      <c r="AM225" s="31">
        <v>1763419</v>
      </c>
      <c r="AN225" s="45">
        <f>+AK225/AM225</f>
        <v>-2.0215162874844445E-2</v>
      </c>
      <c r="AR225" s="33"/>
    </row>
    <row r="226" spans="1:44">
      <c r="A226" s="6" t="s">
        <v>1412</v>
      </c>
      <c r="B226" s="6" t="s">
        <v>2226</v>
      </c>
      <c r="C226" s="119" t="s">
        <v>2869</v>
      </c>
      <c r="D226" s="30" t="s">
        <v>6791</v>
      </c>
      <c r="E226" s="6" t="s">
        <v>4338</v>
      </c>
      <c r="F226" s="31" t="s">
        <v>4586</v>
      </c>
      <c r="G226" s="6" t="s">
        <v>4236</v>
      </c>
      <c r="H226" s="32">
        <v>23.93</v>
      </c>
      <c r="I226" s="33">
        <v>59.593000000000004</v>
      </c>
      <c r="J226" s="33">
        <v>59.792209999999997</v>
      </c>
      <c r="K226" s="34">
        <v>1</v>
      </c>
      <c r="L226" s="34">
        <v>1</v>
      </c>
      <c r="M226" s="7">
        <v>1</v>
      </c>
      <c r="N226" s="7">
        <v>1</v>
      </c>
      <c r="O226" s="7">
        <v>0</v>
      </c>
      <c r="P226" s="7">
        <v>0</v>
      </c>
      <c r="Q226" s="35">
        <v>59.593000000000004</v>
      </c>
      <c r="R226" s="35">
        <v>59.792209999999997</v>
      </c>
      <c r="S226" s="35">
        <v>1426.0604900000001</v>
      </c>
      <c r="T226" s="35">
        <v>1430.8275853</v>
      </c>
      <c r="U226" s="36">
        <v>2.1255751380647187E-3</v>
      </c>
      <c r="V226" s="37">
        <v>2.1163331101646003E-3</v>
      </c>
      <c r="W226" s="37">
        <v>-9.2420279001184311E-6</v>
      </c>
      <c r="X226" s="38">
        <v>-0.25422169962022118</v>
      </c>
      <c r="Y226" s="39">
        <v>-10623.556189729259</v>
      </c>
      <c r="Z226" s="40">
        <v>4.530711496945063E-3</v>
      </c>
      <c r="AA226" s="41">
        <v>4.5076859583967309E-3</v>
      </c>
      <c r="AB226" s="41">
        <v>-2.30255385483321E-5</v>
      </c>
      <c r="AC226" s="42">
        <v>-7.972123558866534E-2</v>
      </c>
      <c r="AD226" s="43">
        <v>-3331.4348344615687</v>
      </c>
      <c r="AE226" s="40">
        <v>0</v>
      </c>
      <c r="AF226" s="41">
        <v>0</v>
      </c>
      <c r="AG226" s="41">
        <v>0</v>
      </c>
      <c r="AH226" s="42">
        <v>0</v>
      </c>
      <c r="AI226" s="43">
        <v>0</v>
      </c>
      <c r="AJ226" s="42">
        <v>-0.33394293520888652</v>
      </c>
      <c r="AK226" s="31">
        <v>-13954.991024190827</v>
      </c>
      <c r="AL226" s="44">
        <f>+$AL$6*W226/H226*10^6</f>
        <v>-193.10547221308883</v>
      </c>
      <c r="AM226" s="31">
        <v>671779.3125</v>
      </c>
      <c r="AN226" s="45">
        <f>+AK226/AM226</f>
        <v>-2.0773177685775829E-2</v>
      </c>
      <c r="AR226" s="33"/>
    </row>
    <row r="227" spans="1:44">
      <c r="A227" s="6" t="s">
        <v>5715</v>
      </c>
      <c r="B227" s="6" t="s">
        <v>5769</v>
      </c>
      <c r="C227" s="119" t="s">
        <v>5791</v>
      </c>
      <c r="D227" s="30" t="s">
        <v>5751</v>
      </c>
      <c r="E227" s="6" t="s">
        <v>5736</v>
      </c>
      <c r="F227" s="31" t="s">
        <v>4585</v>
      </c>
      <c r="G227" s="6" t="s">
        <v>4234</v>
      </c>
      <c r="H227" s="32">
        <v>41.73</v>
      </c>
      <c r="I227" s="33">
        <v>13.135</v>
      </c>
      <c r="J227" s="33">
        <v>13.131419999999999</v>
      </c>
      <c r="K227" s="34">
        <v>1</v>
      </c>
      <c r="L227" s="34">
        <v>1</v>
      </c>
      <c r="M227" s="7">
        <v>1</v>
      </c>
      <c r="N227" s="7">
        <v>1</v>
      </c>
      <c r="O227" s="7">
        <v>0</v>
      </c>
      <c r="P227" s="7">
        <v>0</v>
      </c>
      <c r="Q227" s="35">
        <v>13.135</v>
      </c>
      <c r="R227" s="35">
        <v>13.131419999999999</v>
      </c>
      <c r="S227" s="35">
        <v>548.12354999999991</v>
      </c>
      <c r="T227" s="35">
        <v>547.9741565999999</v>
      </c>
      <c r="U227" s="36">
        <v>8.1699044229727842E-4</v>
      </c>
      <c r="V227" s="37">
        <v>8.1050705412836273E-4</v>
      </c>
      <c r="W227" s="37">
        <v>-6.4833881689156832E-6</v>
      </c>
      <c r="X227" s="38">
        <v>-0.17833942695393265</v>
      </c>
      <c r="Y227" s="39">
        <v>-4273.6502984407543</v>
      </c>
      <c r="Z227" s="40">
        <v>1.7414336117897364E-3</v>
      </c>
      <c r="AA227" s="41">
        <v>1.7263403617929331E-3</v>
      </c>
      <c r="AB227" s="41">
        <v>-1.5093249996803301E-5</v>
      </c>
      <c r="AC227" s="42">
        <v>-5.2257302745300542E-2</v>
      </c>
      <c r="AD227" s="43">
        <v>-1252.2718127318606</v>
      </c>
      <c r="AE227" s="40">
        <v>0</v>
      </c>
      <c r="AF227" s="41">
        <v>0</v>
      </c>
      <c r="AG227" s="41">
        <v>0</v>
      </c>
      <c r="AH227" s="42">
        <v>0</v>
      </c>
      <c r="AI227" s="43">
        <v>0</v>
      </c>
      <c r="AJ227" s="42">
        <v>-0.2305967296992332</v>
      </c>
      <c r="AK227" s="31">
        <v>-5525.9221111726147</v>
      </c>
      <c r="AL227" s="44">
        <f>+$AL$6*W227/H227*10^6</f>
        <v>-77.682580504621185</v>
      </c>
      <c r="AM227" s="31">
        <v>265022.1875</v>
      </c>
      <c r="AN227" s="45">
        <f>+AK227/AM227</f>
        <v>-2.0850790506634902E-2</v>
      </c>
      <c r="AR227" s="33"/>
    </row>
    <row r="228" spans="1:44">
      <c r="A228" s="6" t="s">
        <v>1366</v>
      </c>
      <c r="B228" s="6" t="s">
        <v>1779</v>
      </c>
      <c r="C228" s="119" t="s">
        <v>2823</v>
      </c>
      <c r="D228" s="30" t="s">
        <v>2384</v>
      </c>
      <c r="E228" s="6" t="s">
        <v>859</v>
      </c>
      <c r="F228" s="31" t="s">
        <v>4581</v>
      </c>
      <c r="G228" s="6" t="s">
        <v>4236</v>
      </c>
      <c r="H228" s="32">
        <v>13.99</v>
      </c>
      <c r="I228" s="33">
        <v>172.44200000000001</v>
      </c>
      <c r="J228" s="33">
        <v>173.30849999999998</v>
      </c>
      <c r="K228" s="34">
        <v>1</v>
      </c>
      <c r="L228" s="34">
        <v>1</v>
      </c>
      <c r="M228" s="7">
        <v>0.67</v>
      </c>
      <c r="N228" s="7">
        <v>0.67</v>
      </c>
      <c r="O228" s="7">
        <v>0.33</v>
      </c>
      <c r="P228" s="7">
        <v>0.33</v>
      </c>
      <c r="Q228" s="35">
        <v>172.44200000000001</v>
      </c>
      <c r="R228" s="35">
        <v>173.30849999999998</v>
      </c>
      <c r="S228" s="35">
        <v>2412.4635800000001</v>
      </c>
      <c r="T228" s="35">
        <v>2424.5859149999997</v>
      </c>
      <c r="U228" s="36">
        <v>3.5958310626322773E-3</v>
      </c>
      <c r="V228" s="37">
        <v>3.5861982974541083E-3</v>
      </c>
      <c r="W228" s="37">
        <v>-9.6327651781689602E-6</v>
      </c>
      <c r="X228" s="38">
        <v>-0.26496976227535679</v>
      </c>
      <c r="Y228" s="39">
        <v>-18939.940119753879</v>
      </c>
      <c r="Z228" s="40">
        <v>5.1352788268967855E-3</v>
      </c>
      <c r="AA228" s="41">
        <v>5.117746007619715E-3</v>
      </c>
      <c r="AB228" s="41">
        <v>-1.7532819277070455E-5</v>
      </c>
      <c r="AC228" s="42">
        <v>-6.070381429675941E-2</v>
      </c>
      <c r="AD228" s="43">
        <v>-4339.0860826847329</v>
      </c>
      <c r="AE228" s="40">
        <v>2.2353211347904915E-3</v>
      </c>
      <c r="AF228" s="41">
        <v>2.2307876430973329E-3</v>
      </c>
      <c r="AG228" s="41">
        <v>-4.533491693158552E-6</v>
      </c>
      <c r="AH228" s="42">
        <v>-1.6146098794573713E-2</v>
      </c>
      <c r="AI228" s="43">
        <v>-1154.117140426999</v>
      </c>
      <c r="AJ228" s="42">
        <v>-0.34181967536668995</v>
      </c>
      <c r="AK228" s="31">
        <v>-24433.143342865609</v>
      </c>
      <c r="AL228" s="44">
        <f>+$AL$6*W228/H228*10^6</f>
        <v>-344.27323724692491</v>
      </c>
      <c r="AM228" s="31">
        <v>1170473.25</v>
      </c>
      <c r="AN228" s="45">
        <f>+AK228/AM228</f>
        <v>-2.0874584996167671E-2</v>
      </c>
      <c r="AR228" s="33"/>
    </row>
    <row r="229" spans="1:44">
      <c r="A229" s="6" t="s">
        <v>4400</v>
      </c>
      <c r="B229" s="6" t="s">
        <v>1714</v>
      </c>
      <c r="C229" s="119" t="s">
        <v>2760</v>
      </c>
      <c r="D229" s="30" t="s">
        <v>2376</v>
      </c>
      <c r="E229" s="6" t="s">
        <v>798</v>
      </c>
      <c r="F229" s="31" t="s">
        <v>4576</v>
      </c>
      <c r="G229" s="6" t="s">
        <v>4236</v>
      </c>
      <c r="H229" s="32">
        <v>48.68</v>
      </c>
      <c r="I229" s="33">
        <v>35.837000000000003</v>
      </c>
      <c r="J229" s="33">
        <v>35.983449999999998</v>
      </c>
      <c r="K229" s="34">
        <v>1</v>
      </c>
      <c r="L229" s="34">
        <v>1</v>
      </c>
      <c r="M229" s="7">
        <v>0.54</v>
      </c>
      <c r="N229" s="7">
        <v>0.54</v>
      </c>
      <c r="O229" s="7">
        <v>0.46</v>
      </c>
      <c r="P229" s="7">
        <v>0.46</v>
      </c>
      <c r="Q229" s="35">
        <v>35.837000000000003</v>
      </c>
      <c r="R229" s="35">
        <v>35.983449999999998</v>
      </c>
      <c r="S229" s="35">
        <v>1744.5451600000001</v>
      </c>
      <c r="T229" s="35">
        <v>1751.6743459999998</v>
      </c>
      <c r="U229" s="36">
        <v>2.6002836803417344E-3</v>
      </c>
      <c r="V229" s="37">
        <v>2.5908966634078786E-3</v>
      </c>
      <c r="W229" s="37">
        <v>-9.3870169338558171E-6</v>
      </c>
      <c r="X229" s="38">
        <v>-0.2582099323956859</v>
      </c>
      <c r="Y229" s="39">
        <v>-5304.2303285884536</v>
      </c>
      <c r="Z229" s="40">
        <v>2.9929842872303452E-3</v>
      </c>
      <c r="AA229" s="41">
        <v>2.9799808757572373E-3</v>
      </c>
      <c r="AB229" s="41">
        <v>-1.3003411473107903E-5</v>
      </c>
      <c r="AC229" s="42">
        <v>-4.5021662678073636E-2</v>
      </c>
      <c r="AD229" s="43">
        <v>-924.84927440578542</v>
      </c>
      <c r="AE229" s="40">
        <v>2.2532286605199316E-3</v>
      </c>
      <c r="AF229" s="41">
        <v>2.2465594394611888E-3</v>
      </c>
      <c r="AG229" s="41">
        <v>-6.6692210587428712E-6</v>
      </c>
      <c r="AH229" s="42">
        <v>-2.3752531025879146E-2</v>
      </c>
      <c r="AI229" s="43">
        <v>-487.93202600409091</v>
      </c>
      <c r="AJ229" s="42">
        <v>-0.32698412609963867</v>
      </c>
      <c r="AK229" s="31">
        <v>-6717.0116289983307</v>
      </c>
      <c r="AL229" s="44">
        <f>+$AL$6*W229/H229*10^6</f>
        <v>-96.415539583564268</v>
      </c>
      <c r="AM229" s="31">
        <v>321742.8125</v>
      </c>
      <c r="AN229" s="45">
        <f>+AK229/AM229</f>
        <v>-2.0876959385062659E-2</v>
      </c>
      <c r="AR229" s="33"/>
    </row>
    <row r="230" spans="1:44">
      <c r="A230" s="6" t="s">
        <v>6563</v>
      </c>
      <c r="B230" s="6" t="s">
        <v>6515</v>
      </c>
      <c r="C230" s="119" t="s">
        <v>6611</v>
      </c>
      <c r="D230" s="30" t="s">
        <v>6795</v>
      </c>
      <c r="E230" s="6" t="s">
        <v>7139</v>
      </c>
      <c r="F230" s="31" t="s">
        <v>4590</v>
      </c>
      <c r="G230" s="6" t="s">
        <v>4234</v>
      </c>
      <c r="H230" s="32">
        <v>78.150000000000006</v>
      </c>
      <c r="I230" s="33">
        <v>14.196999999999999</v>
      </c>
      <c r="J230" s="33">
        <v>14.1967</v>
      </c>
      <c r="K230" s="34">
        <v>0.87</v>
      </c>
      <c r="L230" s="34">
        <v>0.87</v>
      </c>
      <c r="M230" s="7">
        <v>1</v>
      </c>
      <c r="N230" s="7">
        <v>1</v>
      </c>
      <c r="O230" s="7">
        <v>0</v>
      </c>
      <c r="P230" s="7">
        <v>0</v>
      </c>
      <c r="Q230" s="35">
        <v>12.351389999999999</v>
      </c>
      <c r="R230" s="35">
        <v>12.351129</v>
      </c>
      <c r="S230" s="35">
        <v>965.26112849999993</v>
      </c>
      <c r="T230" s="35">
        <v>965.24073135000003</v>
      </c>
      <c r="U230" s="36">
        <v>1.4387433568683286E-3</v>
      </c>
      <c r="V230" s="37">
        <v>1.4276848867204315E-3</v>
      </c>
      <c r="W230" s="37">
        <v>-1.1058470147897164E-5</v>
      </c>
      <c r="X230" s="38">
        <v>-0.3041868198820164</v>
      </c>
      <c r="Y230" s="39">
        <v>-3892.3457438517771</v>
      </c>
      <c r="Z230" s="40">
        <v>3.0667140160717272E-3</v>
      </c>
      <c r="AA230" s="41">
        <v>3.0408989425981165E-3</v>
      </c>
      <c r="AB230" s="41">
        <v>-2.5815073473610655E-5</v>
      </c>
      <c r="AC230" s="42">
        <v>-8.9379431877718074E-2</v>
      </c>
      <c r="AD230" s="43">
        <v>-1143.6907469957525</v>
      </c>
      <c r="AE230" s="40">
        <v>0</v>
      </c>
      <c r="AF230" s="41">
        <v>0</v>
      </c>
      <c r="AG230" s="41">
        <v>0</v>
      </c>
      <c r="AH230" s="42">
        <v>0</v>
      </c>
      <c r="AI230" s="43">
        <v>0</v>
      </c>
      <c r="AJ230" s="42">
        <v>-0.39356625175973448</v>
      </c>
      <c r="AK230" s="31">
        <v>-5036.0364908475294</v>
      </c>
      <c r="AL230" s="44">
        <f>+$AL$6*W230/H230*10^6</f>
        <v>-70.75156844463956</v>
      </c>
      <c r="AM230" s="31">
        <v>238178.34375</v>
      </c>
      <c r="AN230" s="45">
        <f>+AK230/AM230</f>
        <v>-2.1143973089902426E-2</v>
      </c>
      <c r="AR230" s="33"/>
    </row>
    <row r="231" spans="1:44">
      <c r="A231" s="6" t="s">
        <v>1096</v>
      </c>
      <c r="B231" s="6" t="s">
        <v>1627</v>
      </c>
      <c r="C231" s="119" t="s">
        <v>2490</v>
      </c>
      <c r="D231" s="30" t="s">
        <v>6798</v>
      </c>
      <c r="E231" s="6" t="s">
        <v>3996</v>
      </c>
      <c r="F231" s="31" t="s">
        <v>4574</v>
      </c>
      <c r="G231" s="6" t="s">
        <v>4236</v>
      </c>
      <c r="H231" s="32">
        <v>39.200000000000003</v>
      </c>
      <c r="I231" s="33">
        <v>27.216999999999999</v>
      </c>
      <c r="J231" s="33">
        <v>27.344609999999999</v>
      </c>
      <c r="K231" s="34">
        <v>1</v>
      </c>
      <c r="L231" s="34">
        <v>1</v>
      </c>
      <c r="M231" s="7">
        <v>0</v>
      </c>
      <c r="N231" s="7">
        <v>0</v>
      </c>
      <c r="O231" s="7">
        <v>1</v>
      </c>
      <c r="P231" s="7">
        <v>1</v>
      </c>
      <c r="Q231" s="35">
        <v>27.216999999999999</v>
      </c>
      <c r="R231" s="35">
        <v>27.344609999999999</v>
      </c>
      <c r="S231" s="35">
        <v>1066.9064000000001</v>
      </c>
      <c r="T231" s="35">
        <v>1071.9087120000002</v>
      </c>
      <c r="U231" s="36">
        <v>1.5902479133140645E-3</v>
      </c>
      <c r="V231" s="37">
        <v>1.5854572008435622E-3</v>
      </c>
      <c r="W231" s="37">
        <v>-4.7907124705022595E-6</v>
      </c>
      <c r="X231" s="38">
        <v>-0.13177876974676372</v>
      </c>
      <c r="Y231" s="39">
        <v>-3361.7033098664215</v>
      </c>
      <c r="Z231" s="40">
        <v>0</v>
      </c>
      <c r="AA231" s="41">
        <v>0</v>
      </c>
      <c r="AB231" s="41">
        <v>0</v>
      </c>
      <c r="AC231" s="42">
        <v>0</v>
      </c>
      <c r="AD231" s="43">
        <v>0</v>
      </c>
      <c r="AE231" s="40">
        <v>2.9956532307378321E-3</v>
      </c>
      <c r="AF231" s="41">
        <v>2.9885774352224623E-3</v>
      </c>
      <c r="AG231" s="41">
        <v>-7.0757955153697739E-6</v>
      </c>
      <c r="AH231" s="42">
        <v>-2.5200552063163642E-2</v>
      </c>
      <c r="AI231" s="43">
        <v>-642.87122610111328</v>
      </c>
      <c r="AJ231" s="42">
        <v>-0.15697932180992735</v>
      </c>
      <c r="AK231" s="31">
        <v>-4004.5745359675348</v>
      </c>
      <c r="AL231" s="44">
        <f>+$AL$6*W231/H231*10^6</f>
        <v>-61.106026409467596</v>
      </c>
      <c r="AM231" s="31">
        <v>178537.34375</v>
      </c>
      <c r="AN231" s="45">
        <f>+AK231/AM231</f>
        <v>-2.2429898708334148E-2</v>
      </c>
      <c r="AR231" s="33"/>
    </row>
    <row r="232" spans="1:44">
      <c r="A232" s="6" t="s">
        <v>4864</v>
      </c>
      <c r="B232" s="6" t="s">
        <v>355</v>
      </c>
      <c r="C232" s="119" t="s">
        <v>3763</v>
      </c>
      <c r="D232" s="30" t="s">
        <v>6800</v>
      </c>
      <c r="E232" s="6" t="s">
        <v>2686</v>
      </c>
      <c r="F232" s="31" t="s">
        <v>4588</v>
      </c>
      <c r="G232" s="6" t="s">
        <v>4236</v>
      </c>
      <c r="H232" s="32">
        <v>16.559999999999999</v>
      </c>
      <c r="I232" s="33">
        <v>37.426000000000002</v>
      </c>
      <c r="J232" s="33">
        <v>37.581690999999999</v>
      </c>
      <c r="K232" s="34">
        <v>0.73</v>
      </c>
      <c r="L232" s="34">
        <v>0.73</v>
      </c>
      <c r="M232" s="7">
        <v>0</v>
      </c>
      <c r="N232" s="7">
        <v>0</v>
      </c>
      <c r="O232" s="7">
        <v>1</v>
      </c>
      <c r="P232" s="7">
        <v>1</v>
      </c>
      <c r="Q232" s="35">
        <v>27.320980000000002</v>
      </c>
      <c r="R232" s="35">
        <v>27.434634429999999</v>
      </c>
      <c r="S232" s="35">
        <v>452.43542880000001</v>
      </c>
      <c r="T232" s="35">
        <v>454.31754616079996</v>
      </c>
      <c r="U232" s="36">
        <v>6.7436515195574227E-4</v>
      </c>
      <c r="V232" s="37">
        <v>6.7197982157105344E-4</v>
      </c>
      <c r="W232" s="37">
        <v>-2.38533038468883E-6</v>
      </c>
      <c r="X232" s="38">
        <v>-6.5613602458782838E-2</v>
      </c>
      <c r="Y232" s="39">
        <v>-3962.1740615207032</v>
      </c>
      <c r="Z232" s="40">
        <v>0</v>
      </c>
      <c r="AA232" s="41">
        <v>0</v>
      </c>
      <c r="AB232" s="41">
        <v>0</v>
      </c>
      <c r="AC232" s="42">
        <v>0</v>
      </c>
      <c r="AD232" s="43">
        <v>0</v>
      </c>
      <c r="AE232" s="40">
        <v>1.2703454154787866E-3</v>
      </c>
      <c r="AF232" s="41">
        <v>1.2666779844978122E-3</v>
      </c>
      <c r="AG232" s="41">
        <v>-3.6674309809743826E-6</v>
      </c>
      <c r="AH232" s="42">
        <v>-1.3061610552954822E-2</v>
      </c>
      <c r="AI232" s="43">
        <v>-788.74459860838294</v>
      </c>
      <c r="AJ232" s="42">
        <v>-7.867521301173766E-2</v>
      </c>
      <c r="AK232" s="31">
        <v>-4750.9186601290858</v>
      </c>
      <c r="AL232" s="44">
        <f>+$AL$6*W232/H232*10^6</f>
        <v>-72.020844948334243</v>
      </c>
      <c r="AM232" s="31">
        <v>208757.84375</v>
      </c>
      <c r="AN232" s="45">
        <f>+AK232/AM232</f>
        <v>-2.2758036655229085E-2</v>
      </c>
      <c r="AR232" s="33"/>
    </row>
    <row r="233" spans="1:44">
      <c r="A233" s="6" t="s">
        <v>6564</v>
      </c>
      <c r="B233" s="6" t="s">
        <v>6516</v>
      </c>
      <c r="C233" s="119" t="s">
        <v>6612</v>
      </c>
      <c r="D233" s="30" t="s">
        <v>6796</v>
      </c>
      <c r="E233" s="6" t="s">
        <v>7140</v>
      </c>
      <c r="F233" s="31" t="s">
        <v>4589</v>
      </c>
      <c r="G233" s="6" t="s">
        <v>4236</v>
      </c>
      <c r="H233" s="32">
        <v>44.94</v>
      </c>
      <c r="I233" s="33">
        <v>16</v>
      </c>
      <c r="J233" s="33">
        <v>16</v>
      </c>
      <c r="K233" s="34">
        <v>0.51</v>
      </c>
      <c r="L233" s="34">
        <v>0.51</v>
      </c>
      <c r="M233" s="7">
        <v>0.39</v>
      </c>
      <c r="N233" s="7">
        <v>0.39</v>
      </c>
      <c r="O233" s="7">
        <v>0.61</v>
      </c>
      <c r="P233" s="7">
        <v>0.61</v>
      </c>
      <c r="Q233" s="35">
        <v>8.16</v>
      </c>
      <c r="R233" s="35">
        <v>8.16</v>
      </c>
      <c r="S233" s="35">
        <v>366.71039999999999</v>
      </c>
      <c r="T233" s="35">
        <v>366.71039999999999</v>
      </c>
      <c r="U233" s="36">
        <v>5.465900742469685E-4</v>
      </c>
      <c r="V233" s="37">
        <v>5.4240033483767686E-4</v>
      </c>
      <c r="W233" s="37">
        <v>-4.1897394092916445E-6</v>
      </c>
      <c r="X233" s="38">
        <v>-0.11524772323856482</v>
      </c>
      <c r="Y233" s="39">
        <v>-2564.4798228430091</v>
      </c>
      <c r="Z233" s="40">
        <v>4.5437695274653871E-4</v>
      </c>
      <c r="AA233" s="41">
        <v>4.5056160627995607E-4</v>
      </c>
      <c r="AB233" s="41">
        <v>-3.8153464665826404E-6</v>
      </c>
      <c r="AC233" s="42">
        <v>-1.3209859733632562E-2</v>
      </c>
      <c r="AD233" s="43">
        <v>-293.94436434429383</v>
      </c>
      <c r="AE233" s="40">
        <v>6.2808479604972776E-4</v>
      </c>
      <c r="AF233" s="41">
        <v>6.2367706578343013E-4</v>
      </c>
      <c r="AG233" s="41">
        <v>-4.4077302662976284E-6</v>
      </c>
      <c r="AH233" s="42">
        <v>-1.5698197582863692E-2</v>
      </c>
      <c r="AI233" s="43">
        <v>-349.31458795869366</v>
      </c>
      <c r="AJ233" s="42">
        <v>-0.14415578055506109</v>
      </c>
      <c r="AK233" s="31">
        <v>-3207.7387751459964</v>
      </c>
      <c r="AL233" s="44">
        <f>+$AL$6*W233/H233*10^6</f>
        <v>-46.614813187490483</v>
      </c>
      <c r="AM233" s="31">
        <v>139918.84375</v>
      </c>
      <c r="AN233" s="45">
        <f>+AK233/AM233</f>
        <v>-2.292570956973761E-2</v>
      </c>
      <c r="AR233" s="33"/>
    </row>
    <row r="234" spans="1:44">
      <c r="A234" s="6" t="s">
        <v>1436</v>
      </c>
      <c r="B234" s="6" t="s">
        <v>2250</v>
      </c>
      <c r="C234" s="119" t="s">
        <v>2894</v>
      </c>
      <c r="D234" s="30" t="s">
        <v>6797</v>
      </c>
      <c r="E234" s="6" t="s">
        <v>912</v>
      </c>
      <c r="F234" s="31" t="s">
        <v>4586</v>
      </c>
      <c r="G234" s="6" t="s">
        <v>4232</v>
      </c>
      <c r="H234" s="32">
        <v>53.46</v>
      </c>
      <c r="I234" s="33">
        <v>14.291</v>
      </c>
      <c r="J234" s="33">
        <v>14.346629999999999</v>
      </c>
      <c r="K234" s="34">
        <v>0.91</v>
      </c>
      <c r="L234" s="34">
        <v>0.9</v>
      </c>
      <c r="M234" s="7">
        <v>1</v>
      </c>
      <c r="N234" s="7">
        <v>1</v>
      </c>
      <c r="O234" s="7">
        <v>0</v>
      </c>
      <c r="P234" s="7">
        <v>0</v>
      </c>
      <c r="Q234" s="35">
        <v>13.004810000000001</v>
      </c>
      <c r="R234" s="35">
        <v>12.911966999999999</v>
      </c>
      <c r="S234" s="35">
        <v>695.23714260000008</v>
      </c>
      <c r="T234" s="35">
        <v>690.27375581999991</v>
      </c>
      <c r="U234" s="36">
        <v>1.0362665509158842E-3</v>
      </c>
      <c r="V234" s="37">
        <v>1.0209819963830553E-3</v>
      </c>
      <c r="W234" s="37">
        <v>-1.5284554532828901E-5</v>
      </c>
      <c r="X234" s="38">
        <v>-0.42043428923471721</v>
      </c>
      <c r="Y234" s="39">
        <v>-7864.4648192053355</v>
      </c>
      <c r="Z234" s="40">
        <v>2.2088255983314245E-3</v>
      </c>
      <c r="AA234" s="41">
        <v>2.1746416888567288E-3</v>
      </c>
      <c r="AB234" s="41">
        <v>-3.4183909474695771E-5</v>
      </c>
      <c r="AC234" s="42">
        <v>-0.11835482131518853</v>
      </c>
      <c r="AD234" s="43">
        <v>-2213.8948992740093</v>
      </c>
      <c r="AE234" s="40">
        <v>0</v>
      </c>
      <c r="AF234" s="41">
        <v>0</v>
      </c>
      <c r="AG234" s="41">
        <v>0</v>
      </c>
      <c r="AH234" s="42">
        <v>0</v>
      </c>
      <c r="AI234" s="43">
        <v>0</v>
      </c>
      <c r="AJ234" s="42">
        <v>-0.53878911054990575</v>
      </c>
      <c r="AK234" s="31">
        <v>-10078.359718479345</v>
      </c>
      <c r="AL234" s="44">
        <f>+$AL$6*W234/H234*10^6</f>
        <v>-142.95318493105967</v>
      </c>
      <c r="AM234" s="31">
        <v>428743.59375</v>
      </c>
      <c r="AN234" s="45">
        <f>+AK234/AM234</f>
        <v>-2.3506729582427364E-2</v>
      </c>
      <c r="AR234" s="33"/>
    </row>
    <row r="235" spans="1:44">
      <c r="A235" s="6" t="s">
        <v>5279</v>
      </c>
      <c r="B235" s="6" t="s">
        <v>5275</v>
      </c>
      <c r="C235" s="119" t="s">
        <v>5340</v>
      </c>
      <c r="D235" s="30" t="s">
        <v>6802</v>
      </c>
      <c r="E235" s="6" t="s">
        <v>5269</v>
      </c>
      <c r="F235" s="31" t="s">
        <v>4589</v>
      </c>
      <c r="G235" s="6" t="s">
        <v>4236</v>
      </c>
      <c r="H235" s="32">
        <v>21.75</v>
      </c>
      <c r="I235" s="33">
        <v>48.649000000000001</v>
      </c>
      <c r="J235" s="33">
        <v>48.680639999999997</v>
      </c>
      <c r="K235" s="34">
        <v>1</v>
      </c>
      <c r="L235" s="34">
        <v>1</v>
      </c>
      <c r="M235" s="7">
        <v>0</v>
      </c>
      <c r="N235" s="7">
        <v>0</v>
      </c>
      <c r="O235" s="7">
        <v>1</v>
      </c>
      <c r="P235" s="7">
        <v>1</v>
      </c>
      <c r="Q235" s="35">
        <v>48.649000000000001</v>
      </c>
      <c r="R235" s="35">
        <v>48.680639999999997</v>
      </c>
      <c r="S235" s="35">
        <v>1058.1157499999999</v>
      </c>
      <c r="T235" s="35">
        <v>1058.8039199999998</v>
      </c>
      <c r="U235" s="36">
        <v>1.5771452523691356E-3</v>
      </c>
      <c r="V235" s="37">
        <v>1.5660739393686264E-3</v>
      </c>
      <c r="W235" s="37">
        <v>-1.1071313000509276E-5</v>
      </c>
      <c r="X235" s="38">
        <v>-0.30454008994939863</v>
      </c>
      <c r="Y235" s="39">
        <v>-14001.843216064306</v>
      </c>
      <c r="Z235" s="40">
        <v>0</v>
      </c>
      <c r="AA235" s="41">
        <v>0</v>
      </c>
      <c r="AB235" s="41">
        <v>0</v>
      </c>
      <c r="AC235" s="42">
        <v>0</v>
      </c>
      <c r="AD235" s="43">
        <v>0</v>
      </c>
      <c r="AE235" s="40">
        <v>2.9709708977114432E-3</v>
      </c>
      <c r="AF235" s="41">
        <v>2.9520401021212038E-3</v>
      </c>
      <c r="AG235" s="41">
        <v>-1.8930795590239424E-5</v>
      </c>
      <c r="AH235" s="42">
        <v>-6.7422312986952712E-2</v>
      </c>
      <c r="AI235" s="43">
        <v>-3099.8764591702397</v>
      </c>
      <c r="AJ235" s="42">
        <v>-0.37196240293635136</v>
      </c>
      <c r="AK235" s="31">
        <v>-17101.719675234544</v>
      </c>
      <c r="AL235" s="44">
        <f>+$AL$6*W235/H235*10^6</f>
        <v>-254.51294254044313</v>
      </c>
      <c r="AM235" s="31">
        <v>726757.125</v>
      </c>
      <c r="AN235" s="45">
        <f>+AK235/AM235</f>
        <v>-2.3531547317454292E-2</v>
      </c>
      <c r="AR235" s="33"/>
    </row>
    <row r="236" spans="1:44">
      <c r="A236" s="6" t="s">
        <v>1011</v>
      </c>
      <c r="B236" s="6" t="s">
        <v>1542</v>
      </c>
      <c r="C236" s="119" t="s">
        <v>2405</v>
      </c>
      <c r="D236" s="30" t="s">
        <v>6801</v>
      </c>
      <c r="E236" s="6" t="s">
        <v>3914</v>
      </c>
      <c r="F236" s="31" t="s">
        <v>4591</v>
      </c>
      <c r="G236" s="6" t="s">
        <v>4236</v>
      </c>
      <c r="H236" s="32">
        <v>37.25</v>
      </c>
      <c r="I236" s="33">
        <v>12.897</v>
      </c>
      <c r="J236" s="33">
        <v>12.922549999999999</v>
      </c>
      <c r="K236" s="34">
        <v>1</v>
      </c>
      <c r="L236" s="34">
        <v>1</v>
      </c>
      <c r="M236" s="7">
        <v>1</v>
      </c>
      <c r="N236" s="7">
        <v>1</v>
      </c>
      <c r="O236" s="7">
        <v>0</v>
      </c>
      <c r="P236" s="7">
        <v>0</v>
      </c>
      <c r="Q236" s="35">
        <v>12.897</v>
      </c>
      <c r="R236" s="35">
        <v>12.922549999999999</v>
      </c>
      <c r="S236" s="35">
        <v>480.41325000000001</v>
      </c>
      <c r="T236" s="35">
        <v>481.36498749999998</v>
      </c>
      <c r="U236" s="36">
        <v>7.1606672182388995E-4</v>
      </c>
      <c r="V236" s="37">
        <v>7.1198561698586718E-4</v>
      </c>
      <c r="W236" s="37">
        <v>-4.0811048380227748E-6</v>
      </c>
      <c r="X236" s="38">
        <v>-0.1122594975326965</v>
      </c>
      <c r="Y236" s="39">
        <v>-3013.6777861126579</v>
      </c>
      <c r="Z236" s="40">
        <v>1.5263124182479401E-3</v>
      </c>
      <c r="AA236" s="41">
        <v>1.5164945219885591E-3</v>
      </c>
      <c r="AB236" s="41">
        <v>-9.8178962593810197E-6</v>
      </c>
      <c r="AC236" s="42">
        <v>-3.3992465324372903E-2</v>
      </c>
      <c r="AD236" s="43">
        <v>-912.54940468115183</v>
      </c>
      <c r="AE236" s="40">
        <v>0</v>
      </c>
      <c r="AF236" s="41">
        <v>0</v>
      </c>
      <c r="AG236" s="41">
        <v>0</v>
      </c>
      <c r="AH236" s="42">
        <v>0</v>
      </c>
      <c r="AI236" s="43">
        <v>0</v>
      </c>
      <c r="AJ236" s="42">
        <v>-0.1462519628570694</v>
      </c>
      <c r="AK236" s="31">
        <v>-3926.2271907938098</v>
      </c>
      <c r="AL236" s="44">
        <f>+$AL$6*W236/H236*10^6</f>
        <v>-54.779930711715103</v>
      </c>
      <c r="AM236" s="31">
        <v>157681.046875</v>
      </c>
      <c r="AN236" s="45">
        <f>+AK236/AM236</f>
        <v>-2.489980418449584E-2</v>
      </c>
      <c r="AR236" s="33"/>
    </row>
    <row r="237" spans="1:44">
      <c r="A237" s="6" t="s">
        <v>1347</v>
      </c>
      <c r="B237" s="6" t="s">
        <v>1760</v>
      </c>
      <c r="C237" s="119" t="s">
        <v>2804</v>
      </c>
      <c r="D237" s="30" t="s">
        <v>6799</v>
      </c>
      <c r="E237" s="6" t="s">
        <v>842</v>
      </c>
      <c r="F237" s="31" t="s">
        <v>4591</v>
      </c>
      <c r="G237" s="6" t="s">
        <v>4236</v>
      </c>
      <c r="H237" s="32">
        <v>21.67</v>
      </c>
      <c r="I237" s="33">
        <v>52.338000000000001</v>
      </c>
      <c r="J237" s="33">
        <v>52.528649999999999</v>
      </c>
      <c r="K237" s="34">
        <v>1</v>
      </c>
      <c r="L237" s="34">
        <v>1</v>
      </c>
      <c r="M237" s="7">
        <v>1</v>
      </c>
      <c r="N237" s="7">
        <v>1</v>
      </c>
      <c r="O237" s="7">
        <v>0</v>
      </c>
      <c r="P237" s="7">
        <v>0</v>
      </c>
      <c r="Q237" s="35">
        <v>52.338000000000001</v>
      </c>
      <c r="R237" s="35">
        <v>52.528649999999999</v>
      </c>
      <c r="S237" s="35">
        <v>1134.1644600000002</v>
      </c>
      <c r="T237" s="35">
        <v>1138.2958455</v>
      </c>
      <c r="U237" s="36">
        <v>1.690497559926506E-3</v>
      </c>
      <c r="V237" s="37">
        <v>1.6836502257463561E-3</v>
      </c>
      <c r="W237" s="37">
        <v>-6.8473341801498448E-6</v>
      </c>
      <c r="X237" s="38">
        <v>-0.18835053864347462</v>
      </c>
      <c r="Y237" s="39">
        <v>-8691.7645889928299</v>
      </c>
      <c r="Z237" s="40">
        <v>3.6033337957133145E-3</v>
      </c>
      <c r="AA237" s="41">
        <v>3.5860925886369859E-3</v>
      </c>
      <c r="AB237" s="41">
        <v>-1.7241207076328612E-5</v>
      </c>
      <c r="AC237" s="42">
        <v>-5.969416646997476E-2</v>
      </c>
      <c r="AD237" s="43">
        <v>-2754.6915768331683</v>
      </c>
      <c r="AE237" s="40">
        <v>0</v>
      </c>
      <c r="AF237" s="41">
        <v>0</v>
      </c>
      <c r="AG237" s="41">
        <v>0</v>
      </c>
      <c r="AH237" s="42">
        <v>0</v>
      </c>
      <c r="AI237" s="43">
        <v>0</v>
      </c>
      <c r="AJ237" s="42">
        <v>-0.24804470511344939</v>
      </c>
      <c r="AK237" s="31">
        <v>-11446.456165825999</v>
      </c>
      <c r="AL237" s="44">
        <f>+$AL$6*W237/H237*10^6</f>
        <v>-157.99109783456032</v>
      </c>
      <c r="AM237" s="31">
        <v>458256.34375</v>
      </c>
      <c r="AN237" s="45">
        <f>+AK237/AM237</f>
        <v>-2.4978281963665666E-2</v>
      </c>
      <c r="AR237" s="33"/>
    </row>
    <row r="238" spans="1:44">
      <c r="A238" s="6" t="s">
        <v>4860</v>
      </c>
      <c r="B238" s="6" t="s">
        <v>290</v>
      </c>
      <c r="C238" s="119" t="s">
        <v>600</v>
      </c>
      <c r="D238" s="30" t="s">
        <v>6805</v>
      </c>
      <c r="E238" s="6" t="s">
        <v>2626</v>
      </c>
      <c r="F238" s="31" t="s">
        <v>4591</v>
      </c>
      <c r="G238" s="6" t="s">
        <v>4236</v>
      </c>
      <c r="H238" s="32">
        <v>7.65</v>
      </c>
      <c r="I238" s="33">
        <v>77.528999999999996</v>
      </c>
      <c r="J238" s="33">
        <v>77.705419999999989</v>
      </c>
      <c r="K238" s="34">
        <v>1</v>
      </c>
      <c r="L238" s="34">
        <v>1</v>
      </c>
      <c r="M238" s="7">
        <v>0</v>
      </c>
      <c r="N238" s="7">
        <v>0</v>
      </c>
      <c r="O238" s="7">
        <v>1</v>
      </c>
      <c r="P238" s="7">
        <v>1</v>
      </c>
      <c r="Q238" s="35">
        <v>77.528999999999996</v>
      </c>
      <c r="R238" s="35">
        <v>77.705419999999989</v>
      </c>
      <c r="S238" s="35">
        <v>593.09685000000002</v>
      </c>
      <c r="T238" s="35">
        <v>594.44646299999999</v>
      </c>
      <c r="U238" s="36">
        <v>8.8402415442033586E-4</v>
      </c>
      <c r="V238" s="37">
        <v>8.7924411354101952E-4</v>
      </c>
      <c r="W238" s="37">
        <v>-4.7800408793163352E-6</v>
      </c>
      <c r="X238" s="38">
        <v>-0.13148522485831959</v>
      </c>
      <c r="Y238" s="39">
        <v>-17187.611092590796</v>
      </c>
      <c r="Z238" s="40">
        <v>0</v>
      </c>
      <c r="AA238" s="41">
        <v>0</v>
      </c>
      <c r="AB238" s="41">
        <v>0</v>
      </c>
      <c r="AC238" s="42">
        <v>0</v>
      </c>
      <c r="AD238" s="43">
        <v>0</v>
      </c>
      <c r="AE238" s="40">
        <v>1.6652936891586097E-3</v>
      </c>
      <c r="AF238" s="41">
        <v>1.6573699475348643E-3</v>
      </c>
      <c r="AG238" s="41">
        <v>-7.9237416237454457E-6</v>
      </c>
      <c r="AH238" s="42">
        <v>-2.8220524871091997E-2</v>
      </c>
      <c r="AI238" s="43">
        <v>-3688.95749948915</v>
      </c>
      <c r="AJ238" s="42">
        <v>-0.15970574972941159</v>
      </c>
      <c r="AK238" s="31">
        <v>-20876.568592079944</v>
      </c>
      <c r="AL238" s="44">
        <f>+$AL$6*W238/H238*10^6</f>
        <v>-312.42097250433562</v>
      </c>
      <c r="AM238" s="31">
        <v>830408.625</v>
      </c>
      <c r="AN238" s="45">
        <f>+AK238/AM238</f>
        <v>-2.5140115316215489E-2</v>
      </c>
      <c r="AR238" s="33"/>
    </row>
    <row r="239" spans="1:44">
      <c r="A239" s="6" t="s">
        <v>5705</v>
      </c>
      <c r="B239" s="6" t="s">
        <v>5759</v>
      </c>
      <c r="C239" s="119" t="s">
        <v>5781</v>
      </c>
      <c r="D239" s="30" t="s">
        <v>6803</v>
      </c>
      <c r="E239" s="6" t="s">
        <v>5726</v>
      </c>
      <c r="F239" s="31" t="s">
        <v>4575</v>
      </c>
      <c r="G239" s="6" t="s">
        <v>4236</v>
      </c>
      <c r="H239" s="32">
        <v>33.01</v>
      </c>
      <c r="I239" s="33">
        <v>41.646000000000001</v>
      </c>
      <c r="J239" s="33">
        <v>41.744929999999997</v>
      </c>
      <c r="K239" s="34">
        <v>1</v>
      </c>
      <c r="L239" s="34">
        <v>1</v>
      </c>
      <c r="M239" s="7">
        <v>1</v>
      </c>
      <c r="N239" s="7">
        <v>1</v>
      </c>
      <c r="O239" s="7">
        <v>0</v>
      </c>
      <c r="P239" s="7">
        <v>0</v>
      </c>
      <c r="Q239" s="35">
        <v>41.646000000000001</v>
      </c>
      <c r="R239" s="35">
        <v>41.744929999999997</v>
      </c>
      <c r="S239" s="35">
        <v>1374.7344599999999</v>
      </c>
      <c r="T239" s="35">
        <v>1378.0001392999998</v>
      </c>
      <c r="U239" s="36">
        <v>2.0490725394242053E-3</v>
      </c>
      <c r="V239" s="37">
        <v>2.0381961814082317E-3</v>
      </c>
      <c r="W239" s="37">
        <v>-1.0876358015973579E-5</v>
      </c>
      <c r="X239" s="38">
        <v>-0.29917743707129341</v>
      </c>
      <c r="Y239" s="39">
        <v>-9063.2365062494209</v>
      </c>
      <c r="Z239" s="40">
        <v>4.3676444771066913E-3</v>
      </c>
      <c r="AA239" s="41">
        <v>4.3412581239052435E-3</v>
      </c>
      <c r="AB239" s="41">
        <v>-2.6386353201447894E-5</v>
      </c>
      <c r="AC239" s="42">
        <v>-9.1357371532607937E-2</v>
      </c>
      <c r="AD239" s="43">
        <v>-2767.5665414301102</v>
      </c>
      <c r="AE239" s="40">
        <v>0</v>
      </c>
      <c r="AF239" s="41">
        <v>0</v>
      </c>
      <c r="AG239" s="41">
        <v>0</v>
      </c>
      <c r="AH239" s="42">
        <v>0</v>
      </c>
      <c r="AI239" s="43">
        <v>0</v>
      </c>
      <c r="AJ239" s="42">
        <v>-0.39053480860390133</v>
      </c>
      <c r="AK239" s="31">
        <v>-11830.803047679532</v>
      </c>
      <c r="AL239" s="44">
        <f>+$AL$6*W239/H239*10^6</f>
        <v>-164.74338103564949</v>
      </c>
      <c r="AM239" s="31">
        <v>463960.3125</v>
      </c>
      <c r="AN239" s="45">
        <f>+AK239/AM239</f>
        <v>-2.5499601429119074E-2</v>
      </c>
      <c r="AR239" s="33"/>
    </row>
    <row r="240" spans="1:44">
      <c r="A240" s="6" t="s">
        <v>1403</v>
      </c>
      <c r="B240" s="6" t="s">
        <v>2217</v>
      </c>
      <c r="C240" s="119" t="s">
        <v>2860</v>
      </c>
      <c r="D240" s="30" t="s">
        <v>6806</v>
      </c>
      <c r="E240" s="6" t="s">
        <v>4330</v>
      </c>
      <c r="F240" s="31" t="s">
        <v>4584</v>
      </c>
      <c r="G240" s="6" t="s">
        <v>4236</v>
      </c>
      <c r="H240" s="32">
        <v>14.22</v>
      </c>
      <c r="I240" s="33">
        <v>20.189</v>
      </c>
      <c r="J240" s="33">
        <v>20.26942</v>
      </c>
      <c r="K240" s="34">
        <v>1</v>
      </c>
      <c r="L240" s="34">
        <v>1</v>
      </c>
      <c r="M240" s="7">
        <v>0.39</v>
      </c>
      <c r="N240" s="7">
        <v>0.39</v>
      </c>
      <c r="O240" s="7">
        <v>0.61</v>
      </c>
      <c r="P240" s="7">
        <v>0.61</v>
      </c>
      <c r="Q240" s="35">
        <v>20.189</v>
      </c>
      <c r="R240" s="35">
        <v>20.26942</v>
      </c>
      <c r="S240" s="35">
        <v>287.08758</v>
      </c>
      <c r="T240" s="35">
        <v>288.23115240000004</v>
      </c>
      <c r="U240" s="36">
        <v>4.2791047558940926E-4</v>
      </c>
      <c r="V240" s="37">
        <v>4.2632189753115672E-4</v>
      </c>
      <c r="W240" s="37">
        <v>-1.5885780582525363E-6</v>
      </c>
      <c r="X240" s="38">
        <v>-4.3697229473108966E-2</v>
      </c>
      <c r="Y240" s="39">
        <v>-3072.9415944521074</v>
      </c>
      <c r="Z240" s="40">
        <v>3.5571933539866376E-4</v>
      </c>
      <c r="AA240" s="41">
        <v>3.5413746380049993E-4</v>
      </c>
      <c r="AB240" s="41">
        <v>-1.5818715981638252E-6</v>
      </c>
      <c r="AC240" s="42">
        <v>-5.4769080898380033E-3</v>
      </c>
      <c r="AD240" s="43">
        <v>-385.15528057932511</v>
      </c>
      <c r="AE240" s="40">
        <v>4.9171047271282713E-4</v>
      </c>
      <c r="AF240" s="41">
        <v>4.9020469393889208E-4</v>
      </c>
      <c r="AG240" s="41">
        <v>-1.505778773935049E-6</v>
      </c>
      <c r="AH240" s="42">
        <v>-5.3628537322384555E-3</v>
      </c>
      <c r="AI240" s="43">
        <v>-377.13458032619235</v>
      </c>
      <c r="AJ240" s="42">
        <v>-5.4536991295185425E-2</v>
      </c>
      <c r="AK240" s="31">
        <v>-3835.2314553576248</v>
      </c>
      <c r="AL240" s="44">
        <f>+$AL$6*W240/H240*10^6</f>
        <v>-55.857175044041362</v>
      </c>
      <c r="AM240" s="31">
        <v>148385.90625</v>
      </c>
      <c r="AN240" s="45">
        <f>+AK240/AM240</f>
        <v>-2.5846332392889401E-2</v>
      </c>
      <c r="AR240" s="33"/>
    </row>
    <row r="241" spans="1:44">
      <c r="A241" s="6" t="s">
        <v>4394</v>
      </c>
      <c r="B241" s="6" t="s">
        <v>1708</v>
      </c>
      <c r="C241" s="119" t="s">
        <v>2754</v>
      </c>
      <c r="D241" s="30" t="s">
        <v>6804</v>
      </c>
      <c r="E241" s="6" t="s">
        <v>792</v>
      </c>
      <c r="F241" s="31" t="s">
        <v>4584</v>
      </c>
      <c r="G241" s="6" t="s">
        <v>4236</v>
      </c>
      <c r="H241" s="32">
        <v>46.52</v>
      </c>
      <c r="I241" s="33">
        <v>25.606999999999999</v>
      </c>
      <c r="J241" s="33">
        <v>25.607250000000001</v>
      </c>
      <c r="K241" s="34">
        <v>1</v>
      </c>
      <c r="L241" s="34">
        <v>1</v>
      </c>
      <c r="M241" s="7">
        <v>0.52</v>
      </c>
      <c r="N241" s="7">
        <v>0.52</v>
      </c>
      <c r="O241" s="7">
        <v>0.48</v>
      </c>
      <c r="P241" s="7">
        <v>0.48</v>
      </c>
      <c r="Q241" s="35">
        <v>25.606999999999999</v>
      </c>
      <c r="R241" s="35">
        <v>25.607250000000001</v>
      </c>
      <c r="S241" s="35">
        <v>1191.2376400000001</v>
      </c>
      <c r="T241" s="35">
        <v>1191.24927</v>
      </c>
      <c r="U241" s="36">
        <v>1.7755664145150602E-3</v>
      </c>
      <c r="V241" s="37">
        <v>1.7619734889524217E-3</v>
      </c>
      <c r="W241" s="37">
        <v>-1.3592925562638455E-5</v>
      </c>
      <c r="X241" s="38">
        <v>-0.37390242452100986</v>
      </c>
      <c r="Y241" s="39">
        <v>-8037.4553852323688</v>
      </c>
      <c r="Z241" s="40">
        <v>1.9680231916345192E-3</v>
      </c>
      <c r="AA241" s="41">
        <v>1.9515169993216271E-3</v>
      </c>
      <c r="AB241" s="41">
        <v>-1.6506192312892073E-5</v>
      </c>
      <c r="AC241" s="42">
        <v>-5.714932761662616E-2</v>
      </c>
      <c r="AD241" s="43">
        <v>-1228.4894156626431</v>
      </c>
      <c r="AE241" s="40">
        <v>1.6054798665791159E-3</v>
      </c>
      <c r="AF241" s="41">
        <v>1.5942286046674748E-3</v>
      </c>
      <c r="AG241" s="41">
        <v>-1.1251261911641129E-5</v>
      </c>
      <c r="AH241" s="42">
        <v>-4.0071538382463412E-2</v>
      </c>
      <c r="AI241" s="43">
        <v>-861.38302627823327</v>
      </c>
      <c r="AJ241" s="42">
        <v>-0.47112329052009944</v>
      </c>
      <c r="AK241" s="31">
        <v>-10127.327827173245</v>
      </c>
      <c r="AL241" s="44">
        <f>+$AL$6*W241/H241*10^6</f>
        <v>-146.0976522209636</v>
      </c>
      <c r="AM241" s="31">
        <v>389992</v>
      </c>
      <c r="AN241" s="45">
        <f>+AK241/AM241</f>
        <v>-2.5968039926904257E-2</v>
      </c>
      <c r="AR241" s="33"/>
    </row>
    <row r="242" spans="1:44">
      <c r="A242" s="6" t="s">
        <v>6565</v>
      </c>
      <c r="B242" s="6" t="s">
        <v>6517</v>
      </c>
      <c r="C242" s="119" t="s">
        <v>6613</v>
      </c>
      <c r="D242" s="30" t="s">
        <v>6808</v>
      </c>
      <c r="E242" s="6" t="s">
        <v>7141</v>
      </c>
      <c r="F242" s="31" t="s">
        <v>4583</v>
      </c>
      <c r="G242" s="6" t="s">
        <v>4236</v>
      </c>
      <c r="H242" s="32">
        <v>24.11</v>
      </c>
      <c r="I242" s="33">
        <v>40.287999999999997</v>
      </c>
      <c r="J242" s="33">
        <v>40.289149999999999</v>
      </c>
      <c r="K242" s="34">
        <v>0.93</v>
      </c>
      <c r="L242" s="34">
        <v>0.93</v>
      </c>
      <c r="M242" s="7">
        <v>0.42</v>
      </c>
      <c r="N242" s="7">
        <v>0.42</v>
      </c>
      <c r="O242" s="7">
        <v>0.57999999999999996</v>
      </c>
      <c r="P242" s="7">
        <v>0.57999999999999996</v>
      </c>
      <c r="Q242" s="35">
        <v>37.467839999999995</v>
      </c>
      <c r="R242" s="35">
        <v>37.468909500000002</v>
      </c>
      <c r="S242" s="35">
        <v>903.34962239999982</v>
      </c>
      <c r="T242" s="35">
        <v>903.37540804500009</v>
      </c>
      <c r="U242" s="36">
        <v>1.3464628687339841E-3</v>
      </c>
      <c r="V242" s="37">
        <v>1.3361800587268075E-3</v>
      </c>
      <c r="W242" s="37">
        <v>-1.0282810007176697E-5</v>
      </c>
      <c r="X242" s="38">
        <v>-0.28285063247458708</v>
      </c>
      <c r="Y242" s="39">
        <v>-11731.672852533682</v>
      </c>
      <c r="Z242" s="40">
        <v>1.2054067484800993E-3</v>
      </c>
      <c r="AA242" s="41">
        <v>1.195319217502825E-3</v>
      </c>
      <c r="AB242" s="41">
        <v>-1.0087530977274288E-5</v>
      </c>
      <c r="AC242" s="42">
        <v>-3.4926020594879689E-2</v>
      </c>
      <c r="AD242" s="43">
        <v>-1448.6113892525793</v>
      </c>
      <c r="AE242" s="40">
        <v>1.4711233193468974E-3</v>
      </c>
      <c r="AF242" s="41">
        <v>1.4608410690952003E-3</v>
      </c>
      <c r="AG242" s="41">
        <v>-1.0282250251697099E-5</v>
      </c>
      <c r="AH242" s="42">
        <v>-3.6620388793249199E-2</v>
      </c>
      <c r="AI242" s="43">
        <v>-1518.8879632206222</v>
      </c>
      <c r="AJ242" s="42">
        <v>-0.35439704186271598</v>
      </c>
      <c r="AK242" s="31">
        <v>-14699.172205006884</v>
      </c>
      <c r="AL242" s="44">
        <f>+$AL$6*W242/H242*10^6</f>
        <v>-213.24782262913101</v>
      </c>
      <c r="AM242" s="31">
        <v>548830.25</v>
      </c>
      <c r="AN242" s="45">
        <f>+AK242/AM242</f>
        <v>-2.6782729641828023E-2</v>
      </c>
      <c r="AR242" s="33"/>
    </row>
    <row r="243" spans="1:44">
      <c r="A243" s="6" t="s">
        <v>3479</v>
      </c>
      <c r="B243" s="6" t="s">
        <v>233</v>
      </c>
      <c r="C243" s="119" t="s">
        <v>543</v>
      </c>
      <c r="D243" s="30" t="s">
        <v>6809</v>
      </c>
      <c r="E243" s="6" t="s">
        <v>2572</v>
      </c>
      <c r="F243" s="31" t="s">
        <v>4588</v>
      </c>
      <c r="G243" s="6" t="s">
        <v>4236</v>
      </c>
      <c r="H243" s="32">
        <v>27.5</v>
      </c>
      <c r="I243" s="33">
        <v>48.436</v>
      </c>
      <c r="J243" s="33">
        <v>48.570569999999996</v>
      </c>
      <c r="K243" s="34">
        <v>1</v>
      </c>
      <c r="L243" s="34">
        <v>1</v>
      </c>
      <c r="M243" s="7">
        <v>0</v>
      </c>
      <c r="N243" s="7">
        <v>0</v>
      </c>
      <c r="O243" s="7">
        <v>1</v>
      </c>
      <c r="P243" s="7">
        <v>1</v>
      </c>
      <c r="Q243" s="35">
        <v>48.436</v>
      </c>
      <c r="R243" s="35">
        <v>48.570569999999996</v>
      </c>
      <c r="S243" s="35">
        <v>1331.99</v>
      </c>
      <c r="T243" s="35">
        <v>1335.6906749999998</v>
      </c>
      <c r="U243" s="36">
        <v>1.9853609633002488E-3</v>
      </c>
      <c r="V243" s="37">
        <v>1.9756163701917439E-3</v>
      </c>
      <c r="W243" s="37">
        <v>-9.7445931085049162E-6</v>
      </c>
      <c r="X243" s="38">
        <v>-0.2680458281369037</v>
      </c>
      <c r="Y243" s="39">
        <v>-9747.1210231601344</v>
      </c>
      <c r="Z243" s="40">
        <v>0</v>
      </c>
      <c r="AA243" s="41">
        <v>0</v>
      </c>
      <c r="AB243" s="41">
        <v>0</v>
      </c>
      <c r="AC243" s="42">
        <v>0</v>
      </c>
      <c r="AD243" s="43">
        <v>0</v>
      </c>
      <c r="AE243" s="40">
        <v>3.7399533331232103E-3</v>
      </c>
      <c r="AF243" s="41">
        <v>3.7240251590958786E-3</v>
      </c>
      <c r="AG243" s="41">
        <v>-1.592817402733173E-5</v>
      </c>
      <c r="AH243" s="42">
        <v>-5.6728431167209541E-2</v>
      </c>
      <c r="AI243" s="43">
        <v>-2062.852042443983</v>
      </c>
      <c r="AJ243" s="42">
        <v>-0.32477425930411324</v>
      </c>
      <c r="AK243" s="31">
        <v>-11809.973065604117</v>
      </c>
      <c r="AL243" s="44">
        <f>+$AL$6*W243/H243*10^6</f>
        <v>-177.17442015463484</v>
      </c>
      <c r="AM243" s="31">
        <v>435025.75</v>
      </c>
      <c r="AN243" s="45">
        <f>+AK243/AM243</f>
        <v>-2.7147756346846404E-2</v>
      </c>
      <c r="AR243" s="33"/>
    </row>
    <row r="244" spans="1:44">
      <c r="A244" s="6" t="s">
        <v>6017</v>
      </c>
      <c r="B244" s="6" t="s">
        <v>6027</v>
      </c>
      <c r="C244" s="119" t="s">
        <v>6049</v>
      </c>
      <c r="D244" s="30" t="s">
        <v>6807</v>
      </c>
      <c r="E244" s="6" t="s">
        <v>6039</v>
      </c>
      <c r="F244" s="31" t="s">
        <v>4572</v>
      </c>
      <c r="G244" s="6" t="s">
        <v>4236</v>
      </c>
      <c r="H244" s="32">
        <v>19.149999999999999</v>
      </c>
      <c r="I244" s="33">
        <v>35.935000000000002</v>
      </c>
      <c r="J244" s="33">
        <v>35.947769999999998</v>
      </c>
      <c r="K244" s="34">
        <v>0.94</v>
      </c>
      <c r="L244" s="34">
        <v>0.94</v>
      </c>
      <c r="M244" s="7">
        <v>1</v>
      </c>
      <c r="N244" s="7">
        <v>1</v>
      </c>
      <c r="O244" s="7">
        <v>0</v>
      </c>
      <c r="P244" s="7">
        <v>0</v>
      </c>
      <c r="Q244" s="35">
        <v>33.7789</v>
      </c>
      <c r="R244" s="35">
        <v>33.790903799999995</v>
      </c>
      <c r="S244" s="35">
        <v>646.86593499999992</v>
      </c>
      <c r="T244" s="35">
        <v>647.09580776999985</v>
      </c>
      <c r="U244" s="36">
        <v>9.6416818132096785E-4</v>
      </c>
      <c r="V244" s="37">
        <v>9.5711761326241335E-4</v>
      </c>
      <c r="W244" s="37">
        <v>-7.0505680585544956E-6</v>
      </c>
      <c r="X244" s="38">
        <v>-0.19394092016437195</v>
      </c>
      <c r="Y244" s="39">
        <v>-10127.463193961981</v>
      </c>
      <c r="Z244" s="40">
        <v>2.0551462923474005E-3</v>
      </c>
      <c r="AA244" s="41">
        <v>2.0386136781187611E-3</v>
      </c>
      <c r="AB244" s="41">
        <v>-1.6532614228639397E-5</v>
      </c>
      <c r="AC244" s="42">
        <v>-5.7240808116227712E-2</v>
      </c>
      <c r="AD244" s="43">
        <v>-2989.0761418395673</v>
      </c>
      <c r="AE244" s="40">
        <v>0</v>
      </c>
      <c r="AF244" s="41">
        <v>0</v>
      </c>
      <c r="AG244" s="41">
        <v>0</v>
      </c>
      <c r="AH244" s="42">
        <v>0</v>
      </c>
      <c r="AI244" s="43">
        <v>0</v>
      </c>
      <c r="AJ244" s="42">
        <v>-0.25118172828059965</v>
      </c>
      <c r="AK244" s="31">
        <v>-13116.539335801548</v>
      </c>
      <c r="AL244" s="44">
        <f>+$AL$6*W244/H244*10^6</f>
        <v>-184.08793886565263</v>
      </c>
      <c r="AM244" s="31">
        <v>478505.40625</v>
      </c>
      <c r="AN244" s="45">
        <f>+AK244/AM244</f>
        <v>-2.7411475741924384E-2</v>
      </c>
      <c r="AR244" s="33"/>
    </row>
    <row r="245" spans="1:44">
      <c r="A245" s="6" t="s">
        <v>5608</v>
      </c>
      <c r="B245" s="6" t="s">
        <v>5602</v>
      </c>
      <c r="C245" s="119" t="s">
        <v>5615</v>
      </c>
      <c r="D245" s="30" t="s">
        <v>6810</v>
      </c>
      <c r="E245" s="6" t="s">
        <v>5622</v>
      </c>
      <c r="F245" s="31" t="s">
        <v>4576</v>
      </c>
      <c r="G245" s="6" t="s">
        <v>4234</v>
      </c>
      <c r="H245" s="32">
        <v>14.47</v>
      </c>
      <c r="I245" s="33">
        <v>39.667000000000002</v>
      </c>
      <c r="J245" s="33">
        <v>39.666799999999995</v>
      </c>
      <c r="K245" s="34">
        <v>0.74</v>
      </c>
      <c r="L245" s="34">
        <v>0.74</v>
      </c>
      <c r="M245" s="7">
        <v>0</v>
      </c>
      <c r="N245" s="7">
        <v>0</v>
      </c>
      <c r="O245" s="7">
        <v>1</v>
      </c>
      <c r="P245" s="7">
        <v>1</v>
      </c>
      <c r="Q245" s="35">
        <v>29.353580000000001</v>
      </c>
      <c r="R245" s="35">
        <v>29.353431999999994</v>
      </c>
      <c r="S245" s="35">
        <v>424.74630260000004</v>
      </c>
      <c r="T245" s="35">
        <v>424.74416103999994</v>
      </c>
      <c r="U245" s="36">
        <v>6.3309388845873848E-4</v>
      </c>
      <c r="V245" s="37">
        <v>6.2823790971961563E-4</v>
      </c>
      <c r="W245" s="37">
        <v>-4.8559787391228492E-6</v>
      </c>
      <c r="X245" s="38">
        <v>-0.13357405774155368</v>
      </c>
      <c r="Y245" s="39">
        <v>-9231.1028155876757</v>
      </c>
      <c r="Z245" s="40">
        <v>0</v>
      </c>
      <c r="AA245" s="41">
        <v>0</v>
      </c>
      <c r="AB245" s="41">
        <v>0</v>
      </c>
      <c r="AC245" s="42">
        <v>0</v>
      </c>
      <c r="AD245" s="43">
        <v>0</v>
      </c>
      <c r="AE245" s="40">
        <v>1.192600057163064E-3</v>
      </c>
      <c r="AF245" s="41">
        <v>1.1842247396778684E-3</v>
      </c>
      <c r="AG245" s="41">
        <v>-8.3753174851956044E-6</v>
      </c>
      <c r="AH245" s="42">
        <v>-2.982881908793639E-2</v>
      </c>
      <c r="AI245" s="43">
        <v>-2061.4249542457765</v>
      </c>
      <c r="AJ245" s="42">
        <v>-0.16340287682949006</v>
      </c>
      <c r="AK245" s="31">
        <v>-11292.527769833452</v>
      </c>
      <c r="AL245" s="44">
        <f>+$AL$6*W245/H245*10^6</f>
        <v>-167.79470418530923</v>
      </c>
      <c r="AM245" s="31">
        <v>411745.5625</v>
      </c>
      <c r="AN245" s="45">
        <f>+AK245/AM245</f>
        <v>-2.74259853616114E-2</v>
      </c>
      <c r="AR245" s="33"/>
    </row>
    <row r="246" spans="1:44">
      <c r="A246" s="6" t="s">
        <v>6566</v>
      </c>
      <c r="B246" s="6" t="s">
        <v>6518</v>
      </c>
      <c r="C246" s="119" t="s">
        <v>6614</v>
      </c>
      <c r="D246" s="30" t="s">
        <v>6811</v>
      </c>
      <c r="E246" s="6" t="s">
        <v>7142</v>
      </c>
      <c r="F246" s="31" t="s">
        <v>4572</v>
      </c>
      <c r="G246" s="6" t="s">
        <v>4236</v>
      </c>
      <c r="H246" s="32">
        <v>23.69</v>
      </c>
      <c r="I246" s="33">
        <v>82.319000000000003</v>
      </c>
      <c r="J246" s="33">
        <v>82.639659999999992</v>
      </c>
      <c r="K246" s="34">
        <v>1</v>
      </c>
      <c r="L246" s="34">
        <v>1</v>
      </c>
      <c r="M246" s="7">
        <v>0</v>
      </c>
      <c r="N246" s="7">
        <v>0</v>
      </c>
      <c r="O246" s="7">
        <v>1</v>
      </c>
      <c r="P246" s="7">
        <v>1</v>
      </c>
      <c r="Q246" s="35">
        <v>82.319000000000003</v>
      </c>
      <c r="R246" s="35">
        <v>82.639659999999992</v>
      </c>
      <c r="S246" s="35">
        <v>1950.1371100000001</v>
      </c>
      <c r="T246" s="35">
        <v>1957.7335453999999</v>
      </c>
      <c r="U246" s="36">
        <v>2.9067230919730355E-3</v>
      </c>
      <c r="V246" s="37">
        <v>2.8956782533244552E-3</v>
      </c>
      <c r="W246" s="37">
        <v>-1.1044838648580253E-5</v>
      </c>
      <c r="X246" s="38">
        <v>-0.30381185640406883</v>
      </c>
      <c r="Y246" s="39">
        <v>-12824.476842721351</v>
      </c>
      <c r="Z246" s="40">
        <v>0</v>
      </c>
      <c r="AA246" s="41">
        <v>0</v>
      </c>
      <c r="AB246" s="41">
        <v>0</v>
      </c>
      <c r="AC246" s="42">
        <v>0</v>
      </c>
      <c r="AD246" s="43">
        <v>0</v>
      </c>
      <c r="AE246" s="40">
        <v>5.4755829883045403E-3</v>
      </c>
      <c r="AF246" s="41">
        <v>5.4583363606065258E-3</v>
      </c>
      <c r="AG246" s="41">
        <v>-1.7246627698014501E-5</v>
      </c>
      <c r="AH246" s="42">
        <v>-6.1424123729090202E-2</v>
      </c>
      <c r="AI246" s="43">
        <v>-2592.8291992017816</v>
      </c>
      <c r="AJ246" s="42">
        <v>-0.36523598013315905</v>
      </c>
      <c r="AK246" s="31">
        <v>-15417.306041923133</v>
      </c>
      <c r="AL246" s="44">
        <f>+$AL$6*W246/H246*10^6</f>
        <v>-233.1118330219555</v>
      </c>
      <c r="AM246" s="31">
        <v>552956.1875</v>
      </c>
      <c r="AN246" s="45">
        <f>+AK246/AM246</f>
        <v>-2.7881605071872234E-2</v>
      </c>
      <c r="AR246" s="33"/>
    </row>
    <row r="247" spans="1:44">
      <c r="A247" s="6" t="s">
        <v>1455</v>
      </c>
      <c r="B247" s="6" t="s">
        <v>2268</v>
      </c>
      <c r="C247" s="119" t="s">
        <v>2913</v>
      </c>
      <c r="D247" s="30" t="s">
        <v>6813</v>
      </c>
      <c r="E247" s="6" t="s">
        <v>930</v>
      </c>
      <c r="F247" s="31" t="s">
        <v>4579</v>
      </c>
      <c r="G247" s="6" t="s">
        <v>4236</v>
      </c>
      <c r="H247" s="32">
        <v>57.84</v>
      </c>
      <c r="I247" s="33">
        <v>32.978999999999999</v>
      </c>
      <c r="J247" s="33">
        <v>33.135309999999997</v>
      </c>
      <c r="K247" s="34">
        <v>1</v>
      </c>
      <c r="L247" s="34">
        <v>1</v>
      </c>
      <c r="M247" s="7">
        <v>0</v>
      </c>
      <c r="N247" s="7">
        <v>0</v>
      </c>
      <c r="O247" s="7">
        <v>1</v>
      </c>
      <c r="P247" s="7">
        <v>1</v>
      </c>
      <c r="Q247" s="35">
        <v>32.978999999999999</v>
      </c>
      <c r="R247" s="35">
        <v>33.135309999999997</v>
      </c>
      <c r="S247" s="35">
        <v>1907.5053600000001</v>
      </c>
      <c r="T247" s="35">
        <v>1916.5463304</v>
      </c>
      <c r="U247" s="36">
        <v>2.8431795126314672E-3</v>
      </c>
      <c r="V247" s="37">
        <v>2.8347583579328016E-3</v>
      </c>
      <c r="W247" s="37">
        <v>-8.4211546986655457E-6</v>
      </c>
      <c r="X247" s="38">
        <v>-0.2316418304939474</v>
      </c>
      <c r="Y247" s="39">
        <v>-4004.8725880696297</v>
      </c>
      <c r="Z247" s="40">
        <v>0</v>
      </c>
      <c r="AA247" s="41">
        <v>0</v>
      </c>
      <c r="AB247" s="41">
        <v>0</v>
      </c>
      <c r="AC247" s="42">
        <v>0</v>
      </c>
      <c r="AD247" s="43">
        <v>0</v>
      </c>
      <c r="AE247" s="40">
        <v>5.3558818227482105E-3</v>
      </c>
      <c r="AF247" s="41">
        <v>5.3435027185336024E-3</v>
      </c>
      <c r="AG247" s="41">
        <v>-1.237910421460816E-5</v>
      </c>
      <c r="AH247" s="42">
        <v>-4.4088365693713619E-2</v>
      </c>
      <c r="AI247" s="43">
        <v>-762.24698640583711</v>
      </c>
      <c r="AJ247" s="42">
        <v>-0.27573019618766104</v>
      </c>
      <c r="AK247" s="31">
        <v>-4767.1195744754668</v>
      </c>
      <c r="AL247" s="44">
        <f>+$AL$6*W247/H247*10^6</f>
        <v>-72.796980451811422</v>
      </c>
      <c r="AM247" s="31">
        <v>168071.59375</v>
      </c>
      <c r="AN247" s="45">
        <f>+AK247/AM247</f>
        <v>-2.8363624501391786E-2</v>
      </c>
      <c r="AR247" s="33"/>
    </row>
    <row r="248" spans="1:44">
      <c r="A248" s="6" t="s">
        <v>5971</v>
      </c>
      <c r="B248" s="6" t="s">
        <v>5966</v>
      </c>
      <c r="C248" s="119" t="s">
        <v>5977</v>
      </c>
      <c r="D248" s="30" t="s">
        <v>5986</v>
      </c>
      <c r="E248" s="6" t="s">
        <v>5990</v>
      </c>
      <c r="F248" s="31" t="s">
        <v>4584</v>
      </c>
      <c r="G248" s="6" t="s">
        <v>4234</v>
      </c>
      <c r="H248" s="32">
        <v>14.73</v>
      </c>
      <c r="I248" s="33">
        <v>42.213999999999999</v>
      </c>
      <c r="J248" s="33">
        <v>42.213699999999996</v>
      </c>
      <c r="K248" s="34">
        <v>1</v>
      </c>
      <c r="L248" s="34">
        <v>1</v>
      </c>
      <c r="M248" s="7">
        <v>1</v>
      </c>
      <c r="N248" s="7">
        <v>1</v>
      </c>
      <c r="O248" s="7">
        <v>0</v>
      </c>
      <c r="P248" s="7">
        <v>0</v>
      </c>
      <c r="Q248" s="35">
        <v>42.213999999999999</v>
      </c>
      <c r="R248" s="35">
        <v>42.213699999999996</v>
      </c>
      <c r="S248" s="35">
        <v>621.81222000000002</v>
      </c>
      <c r="T248" s="35">
        <v>621.80780099999993</v>
      </c>
      <c r="U248" s="36">
        <v>9.2682505731354306E-4</v>
      </c>
      <c r="V248" s="37">
        <v>9.1971419263560427E-4</v>
      </c>
      <c r="W248" s="37">
        <v>-7.1108646779387925E-6</v>
      </c>
      <c r="X248" s="38">
        <v>-0.19559950735182602</v>
      </c>
      <c r="Y248" s="39">
        <v>-13278.988958032995</v>
      </c>
      <c r="Z248" s="40">
        <v>1.975548578654565E-3</v>
      </c>
      <c r="AA248" s="41">
        <v>1.9589462225817825E-3</v>
      </c>
      <c r="AB248" s="41">
        <v>-1.660235607278248E-5</v>
      </c>
      <c r="AC248" s="42">
        <v>-5.7482275041122785E-2</v>
      </c>
      <c r="AD248" s="43">
        <v>-3902.3947753647512</v>
      </c>
      <c r="AE248" s="40">
        <v>0</v>
      </c>
      <c r="AF248" s="41">
        <v>0</v>
      </c>
      <c r="AG248" s="41">
        <v>0</v>
      </c>
      <c r="AH248" s="42">
        <v>0</v>
      </c>
      <c r="AI248" s="43">
        <v>0</v>
      </c>
      <c r="AJ248" s="42">
        <v>-0.25308178239294882</v>
      </c>
      <c r="AK248" s="31">
        <v>-17181.383733397746</v>
      </c>
      <c r="AL248" s="44">
        <f>+$AL$6*W248/H248*10^6</f>
        <v>-241.37354643376756</v>
      </c>
      <c r="AM248" s="31">
        <v>597729.75</v>
      </c>
      <c r="AN248" s="45">
        <f>+AK248/AM248</f>
        <v>-2.8744401183641514E-2</v>
      </c>
      <c r="AR248" s="33"/>
    </row>
    <row r="249" spans="1:44">
      <c r="A249" s="6" t="s">
        <v>1369</v>
      </c>
      <c r="B249" s="6" t="s">
        <v>1782</v>
      </c>
      <c r="C249" s="119" t="s">
        <v>2826</v>
      </c>
      <c r="D249" s="30" t="s">
        <v>6815</v>
      </c>
      <c r="E249" s="6" t="s">
        <v>861</v>
      </c>
      <c r="F249" s="31" t="s">
        <v>4591</v>
      </c>
      <c r="G249" s="6" t="s">
        <v>4236</v>
      </c>
      <c r="H249" s="32">
        <v>41.36</v>
      </c>
      <c r="I249" s="33">
        <v>39.113999999999997</v>
      </c>
      <c r="J249" s="33">
        <v>39.12171</v>
      </c>
      <c r="K249" s="34">
        <v>0.94</v>
      </c>
      <c r="L249" s="34">
        <v>0.94</v>
      </c>
      <c r="M249" s="7">
        <v>0</v>
      </c>
      <c r="N249" s="7">
        <v>0</v>
      </c>
      <c r="O249" s="7">
        <v>1</v>
      </c>
      <c r="P249" s="7">
        <v>1</v>
      </c>
      <c r="Q249" s="35">
        <v>36.767159999999997</v>
      </c>
      <c r="R249" s="35">
        <v>36.774407400000001</v>
      </c>
      <c r="S249" s="35">
        <v>1520.6897375999999</v>
      </c>
      <c r="T249" s="35">
        <v>1520.9894900639999</v>
      </c>
      <c r="U249" s="36">
        <v>2.2666221535614672E-3</v>
      </c>
      <c r="V249" s="37">
        <v>2.2496913332572541E-3</v>
      </c>
      <c r="W249" s="37">
        <v>-1.6930820304213081E-5</v>
      </c>
      <c r="X249" s="38">
        <v>-0.46571834236146847</v>
      </c>
      <c r="Y249" s="39">
        <v>-11260.114660577092</v>
      </c>
      <c r="Z249" s="40">
        <v>0</v>
      </c>
      <c r="AA249" s="41">
        <v>0</v>
      </c>
      <c r="AB249" s="41">
        <v>0</v>
      </c>
      <c r="AC249" s="42">
        <v>0</v>
      </c>
      <c r="AD249" s="43">
        <v>0</v>
      </c>
      <c r="AE249" s="40">
        <v>4.2697832962585152E-3</v>
      </c>
      <c r="AF249" s="41">
        <v>4.2406548415251507E-3</v>
      </c>
      <c r="AG249" s="41">
        <v>-2.9128454733364471E-5</v>
      </c>
      <c r="AH249" s="42">
        <v>-0.10374142927578596</v>
      </c>
      <c r="AI249" s="43">
        <v>-2508.2550598594285</v>
      </c>
      <c r="AJ249" s="42">
        <v>-0.56945977163725447</v>
      </c>
      <c r="AK249" s="31">
        <v>-13768.36972043652</v>
      </c>
      <c r="AL249" s="44">
        <f>+$AL$6*W249/H249*10^6</f>
        <v>-204.67626093100921</v>
      </c>
      <c r="AM249" s="31">
        <v>465450.5625</v>
      </c>
      <c r="AN249" s="45">
        <f>+AK249/AM249</f>
        <v>-2.9580734947412424E-2</v>
      </c>
      <c r="AR249" s="33"/>
    </row>
    <row r="250" spans="1:44">
      <c r="A250" s="6" t="s">
        <v>4850</v>
      </c>
      <c r="B250" s="6" t="s">
        <v>4816</v>
      </c>
      <c r="C250" s="119" t="s">
        <v>4935</v>
      </c>
      <c r="D250" s="30" t="s">
        <v>6817</v>
      </c>
      <c r="E250" s="6" t="s">
        <v>4887</v>
      </c>
      <c r="F250" s="31" t="s">
        <v>4573</v>
      </c>
      <c r="G250" s="6" t="s">
        <v>4236</v>
      </c>
      <c r="H250" s="32">
        <v>39.229999999999997</v>
      </c>
      <c r="I250" s="33">
        <v>22.536000000000001</v>
      </c>
      <c r="J250" s="33">
        <v>22.598189999999999</v>
      </c>
      <c r="K250" s="34">
        <v>0.85</v>
      </c>
      <c r="L250" s="34">
        <v>0.85</v>
      </c>
      <c r="M250" s="7">
        <v>0</v>
      </c>
      <c r="N250" s="7">
        <v>0</v>
      </c>
      <c r="O250" s="7">
        <v>1</v>
      </c>
      <c r="P250" s="7">
        <v>1</v>
      </c>
      <c r="Q250" s="35">
        <v>19.1556</v>
      </c>
      <c r="R250" s="35">
        <v>19.208461499999999</v>
      </c>
      <c r="S250" s="35">
        <v>751.47418799999991</v>
      </c>
      <c r="T250" s="35">
        <v>753.54794464499992</v>
      </c>
      <c r="U250" s="36">
        <v>1.1200891281338088E-3</v>
      </c>
      <c r="V250" s="37">
        <v>1.1145706734570144E-3</v>
      </c>
      <c r="W250" s="37">
        <v>-5.5184546767944077E-6</v>
      </c>
      <c r="X250" s="38">
        <v>-0.15179687211221848</v>
      </c>
      <c r="Y250" s="39">
        <v>-3869.4079049762554</v>
      </c>
      <c r="Z250" s="40">
        <v>0</v>
      </c>
      <c r="AA250" s="41">
        <v>0</v>
      </c>
      <c r="AB250" s="41">
        <v>0</v>
      </c>
      <c r="AC250" s="42">
        <v>0</v>
      </c>
      <c r="AD250" s="43">
        <v>0</v>
      </c>
      <c r="AE250" s="40">
        <v>2.109984605114646E-3</v>
      </c>
      <c r="AF250" s="41">
        <v>2.1009591194779947E-3</v>
      </c>
      <c r="AG250" s="41">
        <v>-9.0254856366512974E-6</v>
      </c>
      <c r="AH250" s="42">
        <v>-3.2144402730083774E-2</v>
      </c>
      <c r="AI250" s="43">
        <v>-819.38319475105209</v>
      </c>
      <c r="AJ250" s="42">
        <v>-0.18394127484230227</v>
      </c>
      <c r="AK250" s="31">
        <v>-4688.7910997273075</v>
      </c>
      <c r="AL250" s="44">
        <f>+$AL$6*W250/H250*10^6</f>
        <v>-70.334624991006976</v>
      </c>
      <c r="AM250" s="31">
        <v>158141.046875</v>
      </c>
      <c r="AN250" s="45">
        <f>+AK250/AM250</f>
        <v>-2.9649424942997157E-2</v>
      </c>
      <c r="AR250" s="33"/>
    </row>
    <row r="251" spans="1:44">
      <c r="A251" s="6" t="s">
        <v>5168</v>
      </c>
      <c r="B251" s="6" t="s">
        <v>5182</v>
      </c>
      <c r="C251" s="119" t="s">
        <v>5234</v>
      </c>
      <c r="D251" s="30" t="s">
        <v>6814</v>
      </c>
      <c r="E251" s="6" t="s">
        <v>5200</v>
      </c>
      <c r="F251" s="31" t="s">
        <v>4577</v>
      </c>
      <c r="G251" s="6" t="s">
        <v>4236</v>
      </c>
      <c r="H251" s="32">
        <v>23.86</v>
      </c>
      <c r="I251" s="33">
        <v>62.058</v>
      </c>
      <c r="J251" s="33">
        <v>62.133789999999998</v>
      </c>
      <c r="K251" s="34">
        <v>1</v>
      </c>
      <c r="L251" s="34">
        <v>1</v>
      </c>
      <c r="M251" s="7">
        <v>0.41</v>
      </c>
      <c r="N251" s="7">
        <v>0.41</v>
      </c>
      <c r="O251" s="7">
        <v>0.59</v>
      </c>
      <c r="P251" s="7">
        <v>0.59</v>
      </c>
      <c r="Q251" s="35">
        <v>62.058</v>
      </c>
      <c r="R251" s="35">
        <v>62.133789999999998</v>
      </c>
      <c r="S251" s="35">
        <v>1480.70388</v>
      </c>
      <c r="T251" s="35">
        <v>1482.5122293999998</v>
      </c>
      <c r="U251" s="36">
        <v>2.2070223361731066E-3</v>
      </c>
      <c r="V251" s="37">
        <v>2.1927797238025177E-3</v>
      </c>
      <c r="W251" s="37">
        <v>-1.4242612370588947E-5</v>
      </c>
      <c r="X251" s="38">
        <v>-0.39177344658705382</v>
      </c>
      <c r="Y251" s="39">
        <v>-16419.675045559678</v>
      </c>
      <c r="Z251" s="40">
        <v>1.9287703973915836E-3</v>
      </c>
      <c r="AA251" s="41">
        <v>1.9149105368057532E-3</v>
      </c>
      <c r="AB251" s="41">
        <v>-1.3859860585830426E-5</v>
      </c>
      <c r="AC251" s="42">
        <v>-4.7986943222619309E-2</v>
      </c>
      <c r="AD251" s="43">
        <v>-2011.1878970083533</v>
      </c>
      <c r="AE251" s="40">
        <v>2.4529316381586477E-3</v>
      </c>
      <c r="AF251" s="41">
        <v>2.4386923088777442E-3</v>
      </c>
      <c r="AG251" s="41">
        <v>-1.4239329280903417E-5</v>
      </c>
      <c r="AH251" s="42">
        <v>-5.0713585222817811E-2</v>
      </c>
      <c r="AI251" s="43">
        <v>-2125.4645944181816</v>
      </c>
      <c r="AJ251" s="42">
        <v>-0.49047397503249096</v>
      </c>
      <c r="AK251" s="31">
        <v>-20556.327536986213</v>
      </c>
      <c r="AL251" s="44">
        <f>+$AL$6*W251/H251*10^6</f>
        <v>-298.46212008778178</v>
      </c>
      <c r="AM251" s="31">
        <v>684754.25</v>
      </c>
      <c r="AN251" s="45">
        <f>+AK251/AM251</f>
        <v>-3.0020007231771416E-2</v>
      </c>
      <c r="AR251" s="33"/>
    </row>
    <row r="252" spans="1:44">
      <c r="A252" s="6" t="s">
        <v>5901</v>
      </c>
      <c r="B252" s="6" t="s">
        <v>5891</v>
      </c>
      <c r="C252" s="119" t="s">
        <v>5910</v>
      </c>
      <c r="D252" s="30" t="s">
        <v>6818</v>
      </c>
      <c r="E252" s="6" t="s">
        <v>5922</v>
      </c>
      <c r="F252" s="31" t="s">
        <v>4572</v>
      </c>
      <c r="G252" s="6" t="s">
        <v>4236</v>
      </c>
      <c r="H252" s="32">
        <v>10.47</v>
      </c>
      <c r="I252" s="33">
        <v>20.66</v>
      </c>
      <c r="J252" s="33">
        <v>20.66921</v>
      </c>
      <c r="K252" s="34">
        <v>1</v>
      </c>
      <c r="L252" s="34">
        <v>1</v>
      </c>
      <c r="M252" s="7">
        <v>0.42</v>
      </c>
      <c r="N252" s="7">
        <v>0.42</v>
      </c>
      <c r="O252" s="7">
        <v>0.57999999999999996</v>
      </c>
      <c r="P252" s="7">
        <v>0.57999999999999996</v>
      </c>
      <c r="Q252" s="35">
        <v>20.66</v>
      </c>
      <c r="R252" s="35">
        <v>20.66921</v>
      </c>
      <c r="S252" s="35">
        <v>216.31020000000001</v>
      </c>
      <c r="T252" s="35">
        <v>216.4066287</v>
      </c>
      <c r="U252" s="36">
        <v>3.224152036003795E-4</v>
      </c>
      <c r="V252" s="37">
        <v>3.2008644387498367E-4</v>
      </c>
      <c r="W252" s="37">
        <v>-2.3287597253958295E-6</v>
      </c>
      <c r="X252" s="38">
        <v>-6.4057505754733859E-2</v>
      </c>
      <c r="Y252" s="39">
        <v>-6118.1953920471688</v>
      </c>
      <c r="Z252" s="40">
        <v>2.8863882640737355E-4</v>
      </c>
      <c r="AA252" s="41">
        <v>2.8634275382801095E-4</v>
      </c>
      <c r="AB252" s="41">
        <v>-2.2960725793625975E-6</v>
      </c>
      <c r="AC252" s="42">
        <v>-7.9496834631604917E-3</v>
      </c>
      <c r="AD252" s="43">
        <v>-759.28208817196673</v>
      </c>
      <c r="AE252" s="40">
        <v>3.5226558083586057E-4</v>
      </c>
      <c r="AF252" s="41">
        <v>3.4994940975153078E-4</v>
      </c>
      <c r="AG252" s="41">
        <v>-2.3161710843297911E-6</v>
      </c>
      <c r="AH252" s="42">
        <v>-8.2490781242986217E-3</v>
      </c>
      <c r="AI252" s="43">
        <v>-787.87756679069923</v>
      </c>
      <c r="AJ252" s="42">
        <v>-8.0256267342192975E-2</v>
      </c>
      <c r="AK252" s="31">
        <v>-7665.3550470098344</v>
      </c>
      <c r="AL252" s="44">
        <f>+$AL$6*W252/H252*10^6</f>
        <v>-111.21106616025928</v>
      </c>
      <c r="AM252" s="31">
        <v>249223.59375</v>
      </c>
      <c r="AN252" s="45">
        <f>+AK252/AM252</f>
        <v>-3.0756939708922862E-2</v>
      </c>
      <c r="AR252" s="33"/>
    </row>
    <row r="253" spans="1:44">
      <c r="A253" s="6" t="s">
        <v>1345</v>
      </c>
      <c r="B253" s="6" t="s">
        <v>1758</v>
      </c>
      <c r="C253" s="119" t="s">
        <v>2802</v>
      </c>
      <c r="D253" s="30" t="s">
        <v>6820</v>
      </c>
      <c r="E253" s="6" t="s">
        <v>841</v>
      </c>
      <c r="F253" s="31" t="s">
        <v>4581</v>
      </c>
      <c r="G253" s="6" t="s">
        <v>4236</v>
      </c>
      <c r="H253" s="32">
        <v>10.84</v>
      </c>
      <c r="I253" s="33">
        <v>230.33099999999999</v>
      </c>
      <c r="J253" s="33">
        <v>231.28889999999998</v>
      </c>
      <c r="K253" s="34">
        <v>0.89</v>
      </c>
      <c r="L253" s="34">
        <v>0.89</v>
      </c>
      <c r="M253" s="7">
        <v>0.33</v>
      </c>
      <c r="N253" s="7">
        <v>0.33</v>
      </c>
      <c r="O253" s="7">
        <v>0.67</v>
      </c>
      <c r="P253" s="7">
        <v>0.67</v>
      </c>
      <c r="Q253" s="35">
        <v>204.99458999999999</v>
      </c>
      <c r="R253" s="35">
        <v>205.84712099999999</v>
      </c>
      <c r="S253" s="35">
        <v>2222.1413555999998</v>
      </c>
      <c r="T253" s="35">
        <v>2231.3827916400001</v>
      </c>
      <c r="U253" s="36">
        <v>3.3121515194133111E-3</v>
      </c>
      <c r="V253" s="37">
        <v>3.3004320939263414E-3</v>
      </c>
      <c r="W253" s="37">
        <v>-1.1719425486969755E-5</v>
      </c>
      <c r="X253" s="38">
        <v>-0.32236780694330197</v>
      </c>
      <c r="Y253" s="39">
        <v>-29738.727577795384</v>
      </c>
      <c r="Z253" s="40">
        <v>2.3297755468464189E-3</v>
      </c>
      <c r="AA253" s="41">
        <v>2.3198204198304462E-3</v>
      </c>
      <c r="AB253" s="41">
        <v>-9.9551270159726861E-6</v>
      </c>
      <c r="AC253" s="42">
        <v>-3.4467598857223433E-2</v>
      </c>
      <c r="AD253" s="43">
        <v>-3179.6677912567743</v>
      </c>
      <c r="AE253" s="40">
        <v>4.1803409406951922E-3</v>
      </c>
      <c r="AF253" s="41">
        <v>4.1682676187579449E-3</v>
      </c>
      <c r="AG253" s="41">
        <v>-1.2073321937247292E-5</v>
      </c>
      <c r="AH253" s="42">
        <v>-4.2999317517591673E-2</v>
      </c>
      <c r="AI253" s="43">
        <v>-3966.726708264915</v>
      </c>
      <c r="AJ253" s="42">
        <v>-0.39983472331811709</v>
      </c>
      <c r="AK253" s="31">
        <v>-36885.122077317072</v>
      </c>
      <c r="AL253" s="44">
        <f>+$AL$6*W253/H253*10^6</f>
        <v>-540.56390622554215</v>
      </c>
      <c r="AM253" s="31">
        <v>1197522.75</v>
      </c>
      <c r="AN253" s="45">
        <f>+AK253/AM253</f>
        <v>-3.0801186931369004E-2</v>
      </c>
      <c r="AR253" s="33"/>
    </row>
    <row r="254" spans="1:44">
      <c r="A254" s="6" t="s">
        <v>5894</v>
      </c>
      <c r="B254" s="6" t="s">
        <v>5884</v>
      </c>
      <c r="C254" s="119" t="s">
        <v>5904</v>
      </c>
      <c r="D254" s="30" t="s">
        <v>5912</v>
      </c>
      <c r="E254" s="6" t="s">
        <v>5916</v>
      </c>
      <c r="F254" s="31" t="s">
        <v>4592</v>
      </c>
      <c r="G254" s="6" t="s">
        <v>4236</v>
      </c>
      <c r="H254" s="32">
        <v>33.71</v>
      </c>
      <c r="I254" s="33">
        <v>25.231999999999999</v>
      </c>
      <c r="J254" s="33">
        <v>25.25835</v>
      </c>
      <c r="K254" s="34">
        <v>1</v>
      </c>
      <c r="L254" s="34">
        <v>1</v>
      </c>
      <c r="M254" s="7">
        <v>0</v>
      </c>
      <c r="N254" s="7">
        <v>0</v>
      </c>
      <c r="O254" s="7">
        <v>1</v>
      </c>
      <c r="P254" s="7">
        <v>1</v>
      </c>
      <c r="Q254" s="35">
        <v>25.231999999999999</v>
      </c>
      <c r="R254" s="35">
        <v>25.25835</v>
      </c>
      <c r="S254" s="35">
        <v>850.57072000000005</v>
      </c>
      <c r="T254" s="35">
        <v>851.45897850000006</v>
      </c>
      <c r="U254" s="36">
        <v>1.2677947312023259E-3</v>
      </c>
      <c r="V254" s="37">
        <v>1.2593906118805094E-3</v>
      </c>
      <c r="W254" s="37">
        <v>-8.4041193218165836E-6</v>
      </c>
      <c r="X254" s="38">
        <v>-0.2311732361007019</v>
      </c>
      <c r="Y254" s="39">
        <v>-6857.7050163364547</v>
      </c>
      <c r="Z254" s="40">
        <v>0</v>
      </c>
      <c r="AA254" s="41">
        <v>0</v>
      </c>
      <c r="AB254" s="41">
        <v>0</v>
      </c>
      <c r="AC254" s="42">
        <v>0</v>
      </c>
      <c r="AD254" s="43">
        <v>0</v>
      </c>
      <c r="AE254" s="40">
        <v>2.3882272384334784E-3</v>
      </c>
      <c r="AF254" s="41">
        <v>2.3739438458474506E-3</v>
      </c>
      <c r="AG254" s="41">
        <v>-1.428339258602784E-5</v>
      </c>
      <c r="AH254" s="42">
        <v>-5.0870517346202529E-2</v>
      </c>
      <c r="AI254" s="43">
        <v>-1509.0631072738809</v>
      </c>
      <c r="AJ254" s="42">
        <v>-0.28204375344690441</v>
      </c>
      <c r="AK254" s="31">
        <v>-8366.7681236103363</v>
      </c>
      <c r="AL254" s="44">
        <f>+$AL$6*W254/H254*10^6</f>
        <v>-124.65320857040321</v>
      </c>
      <c r="AM254" s="31">
        <v>271086.0625</v>
      </c>
      <c r="AN254" s="45">
        <f>+AK254/AM254</f>
        <v>-3.0863881552783027E-2</v>
      </c>
      <c r="AR254" s="33"/>
    </row>
    <row r="255" spans="1:44">
      <c r="A255" s="6" t="s">
        <v>1538</v>
      </c>
      <c r="B255" s="6" t="s">
        <v>2351</v>
      </c>
      <c r="C255" s="119" t="s">
        <v>2991</v>
      </c>
      <c r="D255" s="30" t="s">
        <v>2401</v>
      </c>
      <c r="E255" s="6" t="s">
        <v>1007</v>
      </c>
      <c r="F255" s="31" t="s">
        <v>4584</v>
      </c>
      <c r="G255" s="6" t="s">
        <v>4234</v>
      </c>
      <c r="H255" s="32">
        <v>33.22</v>
      </c>
      <c r="I255" s="33">
        <v>29.042999999999999</v>
      </c>
      <c r="J255" s="33">
        <v>29.04271</v>
      </c>
      <c r="K255" s="34">
        <v>0.73</v>
      </c>
      <c r="L255" s="34">
        <v>0.73</v>
      </c>
      <c r="M255" s="7">
        <v>0.57999999999999996</v>
      </c>
      <c r="N255" s="7">
        <v>0.57999999999999996</v>
      </c>
      <c r="O255" s="7">
        <v>0.42</v>
      </c>
      <c r="P255" s="7">
        <v>0.42</v>
      </c>
      <c r="Q255" s="35">
        <v>21.20139</v>
      </c>
      <c r="R255" s="35">
        <v>21.201178299999999</v>
      </c>
      <c r="S255" s="35">
        <v>704.31017580000002</v>
      </c>
      <c r="T255" s="35">
        <v>704.3031431259999</v>
      </c>
      <c r="U255" s="36">
        <v>1.0497901103525219E-3</v>
      </c>
      <c r="V255" s="37">
        <v>1.041732824208887E-3</v>
      </c>
      <c r="W255" s="37">
        <v>-8.0572861436349445E-6</v>
      </c>
      <c r="X255" s="38">
        <v>-0.22163284940257372</v>
      </c>
      <c r="Y255" s="39">
        <v>-6671.6691572117315</v>
      </c>
      <c r="Z255" s="40">
        <v>1.2978377953162602E-3</v>
      </c>
      <c r="AA255" s="41">
        <v>1.2869271632568492E-3</v>
      </c>
      <c r="AB255" s="41">
        <v>-1.0910632059410929E-5</v>
      </c>
      <c r="AC255" s="42">
        <v>-3.7775840378445787E-2</v>
      </c>
      <c r="AD255" s="43">
        <v>-1137.1414924276276</v>
      </c>
      <c r="AE255" s="40">
        <v>8.3057426827906947E-4</v>
      </c>
      <c r="AF255" s="41">
        <v>8.2473728608252982E-4</v>
      </c>
      <c r="AG255" s="41">
        <v>-5.8369821965396527E-6</v>
      </c>
      <c r="AH255" s="42">
        <v>-2.0788499811242745E-2</v>
      </c>
      <c r="AI255" s="43">
        <v>-625.78265536552522</v>
      </c>
      <c r="AJ255" s="42">
        <v>-0.28019718959226225</v>
      </c>
      <c r="AK255" s="31">
        <v>-8434.5933050048843</v>
      </c>
      <c r="AL255" s="44">
        <f>+$AL$6*W255/H255*10^6</f>
        <v>-121.27161564772643</v>
      </c>
      <c r="AM255" s="31">
        <v>269145.75</v>
      </c>
      <c r="AN255" s="45">
        <f>+AK255/AM255</f>
        <v>-3.1338385633081271E-2</v>
      </c>
      <c r="AR255" s="33"/>
    </row>
    <row r="256" spans="1:44">
      <c r="A256" s="6" t="s">
        <v>1470</v>
      </c>
      <c r="B256" s="6" t="s">
        <v>2284</v>
      </c>
      <c r="C256" s="119" t="s">
        <v>2927</v>
      </c>
      <c r="D256" s="30" t="s">
        <v>6821</v>
      </c>
      <c r="E256" s="6" t="s">
        <v>944</v>
      </c>
      <c r="F256" s="31" t="s">
        <v>4584</v>
      </c>
      <c r="G256" s="6" t="s">
        <v>4236</v>
      </c>
      <c r="H256" s="32">
        <v>17.760000000000002</v>
      </c>
      <c r="I256" s="33">
        <v>31.722000000000001</v>
      </c>
      <c r="J256" s="33">
        <v>31.722270000000002</v>
      </c>
      <c r="K256" s="34">
        <v>1</v>
      </c>
      <c r="L256" s="34">
        <v>1</v>
      </c>
      <c r="M256" s="7">
        <v>0</v>
      </c>
      <c r="N256" s="7">
        <v>0</v>
      </c>
      <c r="O256" s="7">
        <v>1</v>
      </c>
      <c r="P256" s="7">
        <v>1</v>
      </c>
      <c r="Q256" s="35">
        <v>31.722000000000001</v>
      </c>
      <c r="R256" s="35">
        <v>31.722270000000002</v>
      </c>
      <c r="S256" s="35">
        <v>563.38272000000006</v>
      </c>
      <c r="T256" s="35">
        <v>563.38751520000005</v>
      </c>
      <c r="U256" s="36">
        <v>8.3973457735111708E-4</v>
      </c>
      <c r="V256" s="37">
        <v>8.3330491005394669E-4</v>
      </c>
      <c r="W256" s="37">
        <v>-6.4296672971703899E-6</v>
      </c>
      <c r="X256" s="38">
        <v>-0.17686171973774978</v>
      </c>
      <c r="Y256" s="39">
        <v>-9958.430165413838</v>
      </c>
      <c r="Z256" s="40">
        <v>0</v>
      </c>
      <c r="AA256" s="41">
        <v>0</v>
      </c>
      <c r="AB256" s="41">
        <v>0</v>
      </c>
      <c r="AC256" s="42">
        <v>0</v>
      </c>
      <c r="AD256" s="43">
        <v>0</v>
      </c>
      <c r="AE256" s="40">
        <v>1.5818625376226702E-3</v>
      </c>
      <c r="AF256" s="41">
        <v>1.5707748209931255E-3</v>
      </c>
      <c r="AG256" s="41">
        <v>-1.1087716629544671E-5</v>
      </c>
      <c r="AH256" s="42">
        <v>-3.948906940251562E-2</v>
      </c>
      <c r="AI256" s="43">
        <v>-2223.4836375290329</v>
      </c>
      <c r="AJ256" s="42">
        <v>-0.2163507891402654</v>
      </c>
      <c r="AK256" s="31">
        <v>-12181.91380294287</v>
      </c>
      <c r="AL256" s="44">
        <f>+$AL$6*W256/H256*10^6</f>
        <v>-181.01540814105826</v>
      </c>
      <c r="AM256" s="31">
        <v>388087.90625</v>
      </c>
      <c r="AN256" s="45">
        <f>+AK256/AM256</f>
        <v>-3.1389573358916976E-2</v>
      </c>
      <c r="AR256" s="33"/>
    </row>
    <row r="257" spans="1:44">
      <c r="A257" s="6" t="s">
        <v>1410</v>
      </c>
      <c r="B257" s="6" t="s">
        <v>2224</v>
      </c>
      <c r="C257" s="119" t="s">
        <v>2867</v>
      </c>
      <c r="D257" s="30" t="s">
        <v>2390</v>
      </c>
      <c r="E257" s="6" t="s">
        <v>4336</v>
      </c>
      <c r="F257" s="31" t="s">
        <v>4574</v>
      </c>
      <c r="G257" s="6" t="s">
        <v>4236</v>
      </c>
      <c r="H257" s="32">
        <v>25.03</v>
      </c>
      <c r="I257" s="33">
        <v>29.992000000000001</v>
      </c>
      <c r="J257" s="33">
        <v>30.060499999999998</v>
      </c>
      <c r="K257" s="34">
        <v>1</v>
      </c>
      <c r="L257" s="34">
        <v>1</v>
      </c>
      <c r="M257" s="7">
        <v>0</v>
      </c>
      <c r="N257" s="7">
        <v>0</v>
      </c>
      <c r="O257" s="7">
        <v>1</v>
      </c>
      <c r="P257" s="7">
        <v>1</v>
      </c>
      <c r="Q257" s="35">
        <v>29.992000000000001</v>
      </c>
      <c r="R257" s="35">
        <v>30.060499999999998</v>
      </c>
      <c r="S257" s="35">
        <v>750.69976000000008</v>
      </c>
      <c r="T257" s="35">
        <v>752.41431499999999</v>
      </c>
      <c r="U257" s="36">
        <v>1.1189348258341771E-3</v>
      </c>
      <c r="V257" s="37">
        <v>1.1128939249954767E-3</v>
      </c>
      <c r="W257" s="37">
        <v>-6.0409008387004182E-6</v>
      </c>
      <c r="X257" s="38">
        <v>-0.1661678686808509</v>
      </c>
      <c r="Y257" s="39">
        <v>-6638.7482493348343</v>
      </c>
      <c r="Z257" s="40">
        <v>0</v>
      </c>
      <c r="AA257" s="41">
        <v>0</v>
      </c>
      <c r="AB257" s="41">
        <v>0</v>
      </c>
      <c r="AC257" s="42">
        <v>0</v>
      </c>
      <c r="AD257" s="43">
        <v>0</v>
      </c>
      <c r="AE257" s="40">
        <v>2.107810170937315E-3</v>
      </c>
      <c r="AF257" s="41">
        <v>2.0977984585569499E-3</v>
      </c>
      <c r="AG257" s="41">
        <v>-1.0011712380365075E-5</v>
      </c>
      <c r="AH257" s="42">
        <v>-3.5656864098852513E-2</v>
      </c>
      <c r="AI257" s="43">
        <v>-1424.5650858510792</v>
      </c>
      <c r="AJ257" s="42">
        <v>-0.20182473277970342</v>
      </c>
      <c r="AK257" s="31">
        <v>-8063.3133351859133</v>
      </c>
      <c r="AL257" s="44">
        <f>+$AL$6*W257/H257*10^6</f>
        <v>-120.67320892330041</v>
      </c>
      <c r="AM257" s="31">
        <v>255100.453125</v>
      </c>
      <c r="AN257" s="45">
        <f>+AK257/AM257</f>
        <v>-3.1608384996614905E-2</v>
      </c>
      <c r="AR257" s="33"/>
    </row>
    <row r="258" spans="1:44">
      <c r="A258" s="6" t="s">
        <v>1355</v>
      </c>
      <c r="B258" s="6" t="s">
        <v>1768</v>
      </c>
      <c r="C258" s="119" t="s">
        <v>2812</v>
      </c>
      <c r="D258" s="30" t="s">
        <v>6816</v>
      </c>
      <c r="E258" s="6" t="s">
        <v>5208</v>
      </c>
      <c r="F258" s="31" t="s">
        <v>4586</v>
      </c>
      <c r="G258" s="6" t="s">
        <v>4236</v>
      </c>
      <c r="H258" s="32">
        <v>27.17</v>
      </c>
      <c r="I258" s="33">
        <v>29.613</v>
      </c>
      <c r="J258" s="33">
        <v>29.6815</v>
      </c>
      <c r="K258" s="34">
        <v>1</v>
      </c>
      <c r="L258" s="34">
        <v>1</v>
      </c>
      <c r="M258" s="7">
        <v>1</v>
      </c>
      <c r="N258" s="7">
        <v>1</v>
      </c>
      <c r="O258" s="7">
        <v>0</v>
      </c>
      <c r="P258" s="7">
        <v>0</v>
      </c>
      <c r="Q258" s="35">
        <v>29.613</v>
      </c>
      <c r="R258" s="35">
        <v>29.6815</v>
      </c>
      <c r="S258" s="35">
        <v>804.58521000000007</v>
      </c>
      <c r="T258" s="35">
        <v>806.44635500000004</v>
      </c>
      <c r="U258" s="36">
        <v>1.1992522973766568E-3</v>
      </c>
      <c r="V258" s="37">
        <v>1.1928125653939022E-3</v>
      </c>
      <c r="W258" s="37">
        <v>-6.4397319827545849E-6</v>
      </c>
      <c r="X258" s="38">
        <v>-0.17713857039249889</v>
      </c>
      <c r="Y258" s="39">
        <v>-6519.6382183474007</v>
      </c>
      <c r="Z258" s="40">
        <v>2.5562334043901305E-3</v>
      </c>
      <c r="AA258" s="41">
        <v>2.5406323920373224E-3</v>
      </c>
      <c r="AB258" s="41">
        <v>-1.5601012352808082E-5</v>
      </c>
      <c r="AC258" s="42">
        <v>-5.4015326442385582E-2</v>
      </c>
      <c r="AD258" s="43">
        <v>-1988.0502923218835</v>
      </c>
      <c r="AE258" s="40">
        <v>0</v>
      </c>
      <c r="AF258" s="41">
        <v>0</v>
      </c>
      <c r="AG258" s="41">
        <v>0</v>
      </c>
      <c r="AH258" s="42">
        <v>0</v>
      </c>
      <c r="AI258" s="43">
        <v>0</v>
      </c>
      <c r="AJ258" s="42">
        <v>-0.23115389683488446</v>
      </c>
      <c r="AK258" s="31">
        <v>-8507.6885106692844</v>
      </c>
      <c r="AL258" s="44">
        <f>+$AL$6*W258/H258*10^6</f>
        <v>-118.50813365393051</v>
      </c>
      <c r="AM258" s="31">
        <v>267963.65625</v>
      </c>
      <c r="AN258" s="45">
        <f>+AK258/AM258</f>
        <v>-3.1749411952835614E-2</v>
      </c>
      <c r="AR258" s="33"/>
    </row>
    <row r="259" spans="1:44">
      <c r="A259" s="6" t="s">
        <v>1050</v>
      </c>
      <c r="B259" s="6" t="s">
        <v>1581</v>
      </c>
      <c r="C259" s="119" t="s">
        <v>2444</v>
      </c>
      <c r="D259" s="30" t="s">
        <v>6812</v>
      </c>
      <c r="E259" s="6" t="s">
        <v>3953</v>
      </c>
      <c r="F259" s="31" t="s">
        <v>4573</v>
      </c>
      <c r="G259" s="6" t="s">
        <v>4236</v>
      </c>
      <c r="H259" s="32">
        <v>52.34</v>
      </c>
      <c r="I259" s="33">
        <v>30.417000000000002</v>
      </c>
      <c r="J259" s="33">
        <v>30.58053</v>
      </c>
      <c r="K259" s="34">
        <v>1</v>
      </c>
      <c r="L259" s="34">
        <v>1</v>
      </c>
      <c r="M259" s="7">
        <v>1</v>
      </c>
      <c r="N259" s="7">
        <v>1</v>
      </c>
      <c r="O259" s="7">
        <v>0</v>
      </c>
      <c r="P259" s="7">
        <v>0</v>
      </c>
      <c r="Q259" s="35">
        <v>30.417000000000002</v>
      </c>
      <c r="R259" s="35">
        <v>30.58053</v>
      </c>
      <c r="S259" s="35">
        <v>1592.0257800000002</v>
      </c>
      <c r="T259" s="35">
        <v>1600.5849402000001</v>
      </c>
      <c r="U259" s="36">
        <v>2.3729501243850404E-3</v>
      </c>
      <c r="V259" s="37">
        <v>2.3674207426367592E-3</v>
      </c>
      <c r="W259" s="37">
        <v>-5.5293817482812008E-6</v>
      </c>
      <c r="X259" s="38">
        <v>-0.15209744453152577</v>
      </c>
      <c r="Y259" s="39">
        <v>-2905.9504113780235</v>
      </c>
      <c r="Z259" s="40">
        <v>5.0579968770321461E-3</v>
      </c>
      <c r="AA259" s="41">
        <v>5.0424903281747003E-3</v>
      </c>
      <c r="AB259" s="41">
        <v>-1.5506548857445804E-5</v>
      </c>
      <c r="AC259" s="42">
        <v>-5.36882658373753E-2</v>
      </c>
      <c r="AD259" s="43">
        <v>-1025.7597599804221</v>
      </c>
      <c r="AE259" s="40">
        <v>0</v>
      </c>
      <c r="AF259" s="41">
        <v>0</v>
      </c>
      <c r="AG259" s="41">
        <v>0</v>
      </c>
      <c r="AH259" s="42">
        <v>0</v>
      </c>
      <c r="AI259" s="43">
        <v>0</v>
      </c>
      <c r="AJ259" s="42">
        <v>-0.20578571036890106</v>
      </c>
      <c r="AK259" s="31">
        <v>-3931.7101713584457</v>
      </c>
      <c r="AL259" s="44">
        <f>+$AL$6*W259/H259*10^6</f>
        <v>-52.821759154386704</v>
      </c>
      <c r="AM259" s="31">
        <v>122249.203125</v>
      </c>
      <c r="AN259" s="45">
        <f>+AK259/AM259</f>
        <v>-3.2161438036845652E-2</v>
      </c>
      <c r="AR259" s="33"/>
    </row>
    <row r="260" spans="1:44">
      <c r="A260" s="6" t="s">
        <v>1061</v>
      </c>
      <c r="B260" s="6" t="s">
        <v>1592</v>
      </c>
      <c r="C260" s="119" t="s">
        <v>2455</v>
      </c>
      <c r="D260" s="30" t="s">
        <v>6819</v>
      </c>
      <c r="E260" s="6" t="s">
        <v>3963</v>
      </c>
      <c r="F260" s="31" t="s">
        <v>4590</v>
      </c>
      <c r="G260" s="6" t="s">
        <v>4236</v>
      </c>
      <c r="H260" s="32">
        <v>12.24</v>
      </c>
      <c r="I260" s="33">
        <v>80.007000000000005</v>
      </c>
      <c r="J260" s="33">
        <v>80.414429999999996</v>
      </c>
      <c r="K260" s="34">
        <v>1</v>
      </c>
      <c r="L260" s="34">
        <v>1</v>
      </c>
      <c r="M260" s="7">
        <v>1</v>
      </c>
      <c r="N260" s="7">
        <v>1</v>
      </c>
      <c r="O260" s="7">
        <v>0</v>
      </c>
      <c r="P260" s="7">
        <v>0</v>
      </c>
      <c r="Q260" s="35">
        <v>80.007000000000005</v>
      </c>
      <c r="R260" s="35">
        <v>80.414429999999996</v>
      </c>
      <c r="S260" s="35">
        <v>979.28568000000007</v>
      </c>
      <c r="T260" s="35">
        <v>984.2726232</v>
      </c>
      <c r="U260" s="36">
        <v>1.4596472653630578E-3</v>
      </c>
      <c r="V260" s="37">
        <v>1.4558349051328747E-3</v>
      </c>
      <c r="W260" s="37">
        <v>-3.8123602301830956E-6</v>
      </c>
      <c r="X260" s="38">
        <v>-0.10486710360063559</v>
      </c>
      <c r="Y260" s="39">
        <v>-8567.5738235813387</v>
      </c>
      <c r="Z260" s="40">
        <v>3.1112711699695598E-3</v>
      </c>
      <c r="AA260" s="41">
        <v>3.1008571042490064E-3</v>
      </c>
      <c r="AB260" s="41">
        <v>-1.0414065720553388E-5</v>
      </c>
      <c r="AC260" s="42">
        <v>-3.6056580609456337E-2</v>
      </c>
      <c r="AD260" s="43">
        <v>-2945.7990694000277</v>
      </c>
      <c r="AE260" s="40">
        <v>0</v>
      </c>
      <c r="AF260" s="41">
        <v>0</v>
      </c>
      <c r="AG260" s="41">
        <v>0</v>
      </c>
      <c r="AH260" s="42">
        <v>0</v>
      </c>
      <c r="AI260" s="43">
        <v>0</v>
      </c>
      <c r="AJ260" s="42">
        <v>-0.14092368421009194</v>
      </c>
      <c r="AK260" s="31">
        <v>-11513.372892981366</v>
      </c>
      <c r="AL260" s="44">
        <f>+$AL$6*W260/H260*10^6</f>
        <v>-155.73366953362319</v>
      </c>
      <c r="AM260" s="31">
        <v>347435.8125</v>
      </c>
      <c r="AN260" s="45">
        <f>+AK260/AM260</f>
        <v>-3.3138129342902341E-2</v>
      </c>
      <c r="AR260" s="33"/>
    </row>
    <row r="261" spans="1:44">
      <c r="A261" s="6" t="s">
        <v>1075</v>
      </c>
      <c r="B261" s="6" t="s">
        <v>1606</v>
      </c>
      <c r="C261" s="119" t="s">
        <v>2469</v>
      </c>
      <c r="D261" s="30" t="s">
        <v>6822</v>
      </c>
      <c r="E261" s="6" t="s">
        <v>3976</v>
      </c>
      <c r="F261" s="31" t="s">
        <v>4575</v>
      </c>
      <c r="G261" s="6" t="s">
        <v>4236</v>
      </c>
      <c r="H261" s="32">
        <v>21.42</v>
      </c>
      <c r="I261" s="33">
        <v>30.622</v>
      </c>
      <c r="J261" s="33">
        <v>30.679919999999999</v>
      </c>
      <c r="K261" s="34">
        <v>1</v>
      </c>
      <c r="L261" s="34">
        <v>1</v>
      </c>
      <c r="M261" s="7">
        <v>1</v>
      </c>
      <c r="N261" s="7">
        <v>1</v>
      </c>
      <c r="O261" s="7">
        <v>0</v>
      </c>
      <c r="P261" s="7">
        <v>0</v>
      </c>
      <c r="Q261" s="35">
        <v>30.622</v>
      </c>
      <c r="R261" s="35">
        <v>30.679919999999999</v>
      </c>
      <c r="S261" s="35">
        <v>655.92324000000008</v>
      </c>
      <c r="T261" s="35">
        <v>657.16388640000002</v>
      </c>
      <c r="U261" s="36">
        <v>9.7766829752281965E-4</v>
      </c>
      <c r="V261" s="37">
        <v>9.720092804201601E-4</v>
      </c>
      <c r="W261" s="37">
        <v>-5.6590171026595472E-6</v>
      </c>
      <c r="X261" s="38">
        <v>-0.15566334159190043</v>
      </c>
      <c r="Y261" s="39">
        <v>-7267.1961527497861</v>
      </c>
      <c r="Z261" s="40">
        <v>2.0839220954655688E-3</v>
      </c>
      <c r="AA261" s="41">
        <v>2.0703322004164497E-3</v>
      </c>
      <c r="AB261" s="41">
        <v>-1.3589895049119071E-5</v>
      </c>
      <c r="AC261" s="42">
        <v>-4.7052242559361843E-2</v>
      </c>
      <c r="AD261" s="43">
        <v>-2196.6499794286574</v>
      </c>
      <c r="AE261" s="40">
        <v>0</v>
      </c>
      <c r="AF261" s="41">
        <v>0</v>
      </c>
      <c r="AG261" s="41">
        <v>0</v>
      </c>
      <c r="AH261" s="42">
        <v>0</v>
      </c>
      <c r="AI261" s="43">
        <v>0</v>
      </c>
      <c r="AJ261" s="42">
        <v>-0.20271558415126228</v>
      </c>
      <c r="AK261" s="31">
        <v>-9463.8461321784434</v>
      </c>
      <c r="AL261" s="44">
        <f>+$AL$6*W261/H261*10^6</f>
        <v>-132.09657102379893</v>
      </c>
      <c r="AM261" s="31">
        <v>279687.59375</v>
      </c>
      <c r="AN261" s="45">
        <f>+AK261/AM261</f>
        <v>-3.3837203879117157E-2</v>
      </c>
      <c r="AR261" s="33"/>
    </row>
    <row r="262" spans="1:44">
      <c r="A262" s="6" t="s">
        <v>1009</v>
      </c>
      <c r="B262" s="6" t="s">
        <v>1540</v>
      </c>
      <c r="C262" s="119" t="s">
        <v>2403</v>
      </c>
      <c r="D262" s="30" t="s">
        <v>6824</v>
      </c>
      <c r="E262" s="6" t="s">
        <v>3912</v>
      </c>
      <c r="F262" s="31" t="s">
        <v>4574</v>
      </c>
      <c r="G262" s="6" t="s">
        <v>4236</v>
      </c>
      <c r="H262" s="32">
        <v>47.16</v>
      </c>
      <c r="I262" s="33">
        <v>22.457999999999998</v>
      </c>
      <c r="J262" s="33">
        <v>22.523</v>
      </c>
      <c r="K262" s="34">
        <v>0.94</v>
      </c>
      <c r="L262" s="34">
        <v>0.94</v>
      </c>
      <c r="M262" s="7">
        <v>0.47</v>
      </c>
      <c r="N262" s="7">
        <v>0.47</v>
      </c>
      <c r="O262" s="7">
        <v>0.53</v>
      </c>
      <c r="P262" s="7">
        <v>0.53</v>
      </c>
      <c r="Q262" s="35">
        <v>21.110519999999998</v>
      </c>
      <c r="R262" s="35">
        <v>21.171619999999997</v>
      </c>
      <c r="S262" s="35">
        <v>995.57212319999985</v>
      </c>
      <c r="T262" s="35">
        <v>998.45359919999976</v>
      </c>
      <c r="U262" s="36">
        <v>1.4839225741568823E-3</v>
      </c>
      <c r="V262" s="37">
        <v>1.476809947375268E-3</v>
      </c>
      <c r="W262" s="37">
        <v>-7.1126267816143309E-6</v>
      </c>
      <c r="X262" s="38">
        <v>-0.19564797777370138</v>
      </c>
      <c r="Y262" s="39">
        <v>-4148.600037610292</v>
      </c>
      <c r="Z262" s="40">
        <v>1.4866168337442089E-3</v>
      </c>
      <c r="AA262" s="41">
        <v>1.4784004713551859E-3</v>
      </c>
      <c r="AB262" s="41">
        <v>-8.2163623890229957E-6</v>
      </c>
      <c r="AC262" s="42">
        <v>-2.8447480623405397E-2</v>
      </c>
      <c r="AD262" s="43">
        <v>-603.21205732411784</v>
      </c>
      <c r="AE262" s="40">
        <v>1.4815414820524083E-3</v>
      </c>
      <c r="AF262" s="41">
        <v>1.4754023430714113E-3</v>
      </c>
      <c r="AG262" s="41">
        <v>-6.1391389809969076E-6</v>
      </c>
      <c r="AH262" s="42">
        <v>-2.1864635739904503E-2</v>
      </c>
      <c r="AI262" s="43">
        <v>-463.62671204208021</v>
      </c>
      <c r="AJ262" s="42">
        <v>-0.24596009413701128</v>
      </c>
      <c r="AK262" s="31">
        <v>-5215.43880697649</v>
      </c>
      <c r="AL262" s="44">
        <f>+$AL$6*W262/H262*10^6</f>
        <v>-75.409529067157877</v>
      </c>
      <c r="AM262" s="31">
        <v>153500.59375</v>
      </c>
      <c r="AN262" s="45">
        <f>+AK262/AM262</f>
        <v>-3.3976668621039062E-2</v>
      </c>
      <c r="AR262" s="33"/>
    </row>
    <row r="263" spans="1:44">
      <c r="A263" s="6" t="s">
        <v>1458</v>
      </c>
      <c r="B263" s="6" t="s">
        <v>2271</v>
      </c>
      <c r="C263" s="119" t="s">
        <v>2916</v>
      </c>
      <c r="D263" s="30" t="s">
        <v>6825</v>
      </c>
      <c r="E263" s="6" t="s">
        <v>933</v>
      </c>
      <c r="F263" s="31" t="s">
        <v>4592</v>
      </c>
      <c r="G263" s="6" t="s">
        <v>4236</v>
      </c>
      <c r="H263" s="32">
        <v>9.3000000000000007</v>
      </c>
      <c r="I263" s="33">
        <v>51.095999999999997</v>
      </c>
      <c r="J263" s="33">
        <v>51.126819999999995</v>
      </c>
      <c r="K263" s="34">
        <v>1</v>
      </c>
      <c r="L263" s="34">
        <v>1</v>
      </c>
      <c r="M263" s="7">
        <v>0</v>
      </c>
      <c r="N263" s="7">
        <v>0</v>
      </c>
      <c r="O263" s="7">
        <v>1</v>
      </c>
      <c r="P263" s="7">
        <v>1</v>
      </c>
      <c r="Q263" s="35">
        <v>51.095999999999997</v>
      </c>
      <c r="R263" s="35">
        <v>51.126819999999995</v>
      </c>
      <c r="S263" s="35">
        <v>475.19279999999998</v>
      </c>
      <c r="T263" s="35">
        <v>475.47942599999999</v>
      </c>
      <c r="U263" s="36">
        <v>7.0828552403647352E-4</v>
      </c>
      <c r="V263" s="37">
        <v>7.0328029930655472E-4</v>
      </c>
      <c r="W263" s="37">
        <v>-5.0052247299187938E-6</v>
      </c>
      <c r="X263" s="38">
        <v>-0.13767938720514061</v>
      </c>
      <c r="Y263" s="39">
        <v>-14804.235183348452</v>
      </c>
      <c r="Z263" s="40">
        <v>0</v>
      </c>
      <c r="AA263" s="41">
        <v>0</v>
      </c>
      <c r="AB263" s="41">
        <v>0</v>
      </c>
      <c r="AC263" s="42">
        <v>0</v>
      </c>
      <c r="AD263" s="43">
        <v>0</v>
      </c>
      <c r="AE263" s="40">
        <v>1.3342434224252065E-3</v>
      </c>
      <c r="AF263" s="41">
        <v>1.3256791996818179E-3</v>
      </c>
      <c r="AG263" s="41">
        <v>-8.5642227433885883E-6</v>
      </c>
      <c r="AH263" s="42">
        <v>-3.0501608003862105E-2</v>
      </c>
      <c r="AI263" s="43">
        <v>-3279.7427961142043</v>
      </c>
      <c r="AJ263" s="42">
        <v>-0.1681809952090027</v>
      </c>
      <c r="AK263" s="31">
        <v>-18083.977979462656</v>
      </c>
      <c r="AL263" s="44">
        <f>+$AL$6*W263/H263*10^6</f>
        <v>-269.09810375907489</v>
      </c>
      <c r="AM263" s="31">
        <v>523045.09375</v>
      </c>
      <c r="AN263" s="45">
        <f>+AK263/AM263</f>
        <v>-3.4574414702580616E-2</v>
      </c>
      <c r="AR263" s="33"/>
    </row>
    <row r="264" spans="1:44">
      <c r="A264" s="6" t="s">
        <v>1335</v>
      </c>
      <c r="B264" s="6" t="s">
        <v>1748</v>
      </c>
      <c r="C264" s="119" t="s">
        <v>2793</v>
      </c>
      <c r="D264" s="30" t="s">
        <v>6823</v>
      </c>
      <c r="E264" s="6" t="s">
        <v>832</v>
      </c>
      <c r="F264" s="31" t="s">
        <v>4584</v>
      </c>
      <c r="G264" s="6" t="s">
        <v>4234</v>
      </c>
      <c r="H264" s="32">
        <v>87.28</v>
      </c>
      <c r="I264" s="33">
        <v>26.119</v>
      </c>
      <c r="J264" s="33">
        <v>26.107880999999999</v>
      </c>
      <c r="K264" s="34">
        <v>0.87</v>
      </c>
      <c r="L264" s="34">
        <v>0.87</v>
      </c>
      <c r="M264" s="7">
        <v>1</v>
      </c>
      <c r="N264" s="7">
        <v>1</v>
      </c>
      <c r="O264" s="7">
        <v>0</v>
      </c>
      <c r="P264" s="7">
        <v>0</v>
      </c>
      <c r="Q264" s="35">
        <v>22.72353</v>
      </c>
      <c r="R264" s="35">
        <v>22.71385647</v>
      </c>
      <c r="S264" s="35">
        <v>1983.3096984000001</v>
      </c>
      <c r="T264" s="35">
        <v>1982.4653927016</v>
      </c>
      <c r="U264" s="36">
        <v>2.9561675788392933E-3</v>
      </c>
      <c r="V264" s="37">
        <v>2.932259060025171E-3</v>
      </c>
      <c r="W264" s="37">
        <v>-2.3908518814122308E-5</v>
      </c>
      <c r="X264" s="38">
        <v>-0.65765483008878611</v>
      </c>
      <c r="Y264" s="39">
        <v>-7535.0003447386125</v>
      </c>
      <c r="Z264" s="40">
        <v>6.3011380762281162E-3</v>
      </c>
      <c r="AA264" s="41">
        <v>6.2455683029166596E-3</v>
      </c>
      <c r="AB264" s="41">
        <v>-5.5569773311456641E-5</v>
      </c>
      <c r="AC264" s="42">
        <v>-0.1923990173116826</v>
      </c>
      <c r="AD264" s="43">
        <v>-2204.3883743318352</v>
      </c>
      <c r="AE264" s="40">
        <v>0</v>
      </c>
      <c r="AF264" s="41">
        <v>0</v>
      </c>
      <c r="AG264" s="41">
        <v>0</v>
      </c>
      <c r="AH264" s="42">
        <v>0</v>
      </c>
      <c r="AI264" s="43">
        <v>0</v>
      </c>
      <c r="AJ264" s="42">
        <v>-0.85005384740046874</v>
      </c>
      <c r="AK264" s="31">
        <v>-9739.3887190704481</v>
      </c>
      <c r="AL264" s="44">
        <f>+$AL$6*W264/H264*10^6</f>
        <v>-136.96447533296464</v>
      </c>
      <c r="AM264" s="31">
        <v>281444.25</v>
      </c>
      <c r="AN264" s="45">
        <f>+AK264/AM264</f>
        <v>-3.4605037122166997E-2</v>
      </c>
      <c r="AR264" s="33"/>
    </row>
    <row r="265" spans="1:44">
      <c r="A265" s="6" t="s">
        <v>1319</v>
      </c>
      <c r="B265" s="6" t="s">
        <v>1733</v>
      </c>
      <c r="C265" s="119" t="s">
        <v>2779</v>
      </c>
      <c r="D265" s="30" t="s">
        <v>2379</v>
      </c>
      <c r="E265" s="6" t="s">
        <v>817</v>
      </c>
      <c r="F265" s="31" t="s">
        <v>4574</v>
      </c>
      <c r="G265" s="6" t="s">
        <v>4236</v>
      </c>
      <c r="H265" s="32">
        <v>48.62</v>
      </c>
      <c r="I265" s="33">
        <v>17.132000000000001</v>
      </c>
      <c r="J265" s="33">
        <v>17.191969999999998</v>
      </c>
      <c r="K265" s="34">
        <v>1</v>
      </c>
      <c r="L265" s="34">
        <v>1</v>
      </c>
      <c r="M265" s="7">
        <v>1</v>
      </c>
      <c r="N265" s="7">
        <v>1</v>
      </c>
      <c r="O265" s="7">
        <v>0</v>
      </c>
      <c r="P265" s="7">
        <v>0</v>
      </c>
      <c r="Q265" s="35">
        <v>17.132000000000001</v>
      </c>
      <c r="R265" s="35">
        <v>17.191969999999998</v>
      </c>
      <c r="S265" s="35">
        <v>832.95784000000003</v>
      </c>
      <c r="T265" s="35">
        <v>835.87358139999981</v>
      </c>
      <c r="U265" s="36">
        <v>1.2415423386143249E-3</v>
      </c>
      <c r="V265" s="37">
        <v>1.236338294287067E-3</v>
      </c>
      <c r="W265" s="37">
        <v>-5.2040443272579825E-6</v>
      </c>
      <c r="X265" s="38">
        <v>-0.14314834450538086</v>
      </c>
      <c r="Y265" s="39">
        <v>-2944.2275710691256</v>
      </c>
      <c r="Z265" s="40">
        <v>2.6463755840809571E-3</v>
      </c>
      <c r="AA265" s="41">
        <v>2.6333400645763786E-3</v>
      </c>
      <c r="AB265" s="41">
        <v>-1.3035519504578461E-5</v>
      </c>
      <c r="AC265" s="42">
        <v>-4.5132830194776E-2</v>
      </c>
      <c r="AD265" s="43">
        <v>-928.27705048901691</v>
      </c>
      <c r="AE265" s="40">
        <v>0</v>
      </c>
      <c r="AF265" s="41">
        <v>0</v>
      </c>
      <c r="AG265" s="41">
        <v>0</v>
      </c>
      <c r="AH265" s="42">
        <v>0</v>
      </c>
      <c r="AI265" s="43">
        <v>0</v>
      </c>
      <c r="AJ265" s="42">
        <v>-0.18828117470015687</v>
      </c>
      <c r="AK265" s="31">
        <v>-3872.5046215581424</v>
      </c>
      <c r="AL265" s="44">
        <f>+$AL$6*W265/H265*10^6</f>
        <v>-53.517527018284476</v>
      </c>
      <c r="AM265" s="31">
        <v>108067.546875</v>
      </c>
      <c r="AN265" s="45">
        <f>+AK265/AM265</f>
        <v>-3.5834112400436061E-2</v>
      </c>
      <c r="AR265" s="33"/>
    </row>
    <row r="266" spans="1:44">
      <c r="A266" s="6" t="s">
        <v>1461</v>
      </c>
      <c r="B266" s="6" t="s">
        <v>2274</v>
      </c>
      <c r="C266" s="119" t="s">
        <v>2918</v>
      </c>
      <c r="D266" s="30" t="s">
        <v>2394</v>
      </c>
      <c r="E266" s="6" t="s">
        <v>935</v>
      </c>
      <c r="F266" s="31" t="s">
        <v>4574</v>
      </c>
      <c r="G266" s="6" t="s">
        <v>4236</v>
      </c>
      <c r="H266" s="32">
        <v>9.2899999999999991</v>
      </c>
      <c r="I266" s="33">
        <v>37.493000000000002</v>
      </c>
      <c r="J266" s="33">
        <v>37.550849999999997</v>
      </c>
      <c r="K266" s="34">
        <v>1</v>
      </c>
      <c r="L266" s="34">
        <v>1</v>
      </c>
      <c r="M266" s="7">
        <v>0</v>
      </c>
      <c r="N266" s="7">
        <v>0</v>
      </c>
      <c r="O266" s="7">
        <v>1</v>
      </c>
      <c r="P266" s="7">
        <v>1</v>
      </c>
      <c r="Q266" s="35">
        <v>37.493000000000002</v>
      </c>
      <c r="R266" s="35">
        <v>37.550849999999997</v>
      </c>
      <c r="S266" s="35">
        <v>348.30996999999996</v>
      </c>
      <c r="T266" s="35">
        <v>348.84739649999995</v>
      </c>
      <c r="U266" s="36">
        <v>5.1916382072409004E-4</v>
      </c>
      <c r="V266" s="37">
        <v>5.1597921593947655E-4</v>
      </c>
      <c r="W266" s="37">
        <v>-3.1846047846134911E-6</v>
      </c>
      <c r="X266" s="38">
        <v>-8.7599350457788119E-2</v>
      </c>
      <c r="Y266" s="39">
        <v>-9429.4241612258465</v>
      </c>
      <c r="Z266" s="40">
        <v>0</v>
      </c>
      <c r="AA266" s="41">
        <v>0</v>
      </c>
      <c r="AB266" s="41">
        <v>0</v>
      </c>
      <c r="AC266" s="42">
        <v>0</v>
      </c>
      <c r="AD266" s="43">
        <v>0</v>
      </c>
      <c r="AE266" s="40">
        <v>9.7798259240800987E-4</v>
      </c>
      <c r="AF266" s="41">
        <v>9.726177666480268E-4</v>
      </c>
      <c r="AG266" s="41">
        <v>-5.3648257599830679E-6</v>
      </c>
      <c r="AH266" s="42">
        <v>-1.9106907566871587E-2</v>
      </c>
      <c r="AI266" s="43">
        <v>-2056.7177144102898</v>
      </c>
      <c r="AJ266" s="42">
        <v>-0.1067062580246597</v>
      </c>
      <c r="AK266" s="31">
        <v>-11486.141875636136</v>
      </c>
      <c r="AL266" s="44">
        <f>+$AL$6*W266/H266*10^6</f>
        <v>-171.39961165842257</v>
      </c>
      <c r="AM266" s="31">
        <v>316971.3125</v>
      </c>
      <c r="AN266" s="45">
        <f>+AK266/AM266</f>
        <v>-3.6237165392171367E-2</v>
      </c>
      <c r="AR266" s="33"/>
    </row>
    <row r="267" spans="1:44">
      <c r="A267" s="6" t="s">
        <v>738</v>
      </c>
      <c r="B267" s="6" t="s">
        <v>712</v>
      </c>
      <c r="C267" s="119" t="s">
        <v>4957</v>
      </c>
      <c r="D267" s="30" t="s">
        <v>4928</v>
      </c>
      <c r="E267" s="6" t="s">
        <v>4909</v>
      </c>
      <c r="F267" s="31" t="s">
        <v>4584</v>
      </c>
      <c r="G267" s="6" t="s">
        <v>4234</v>
      </c>
      <c r="H267" s="32">
        <v>58.46</v>
      </c>
      <c r="I267" s="33">
        <v>27.428000000000001</v>
      </c>
      <c r="J267" s="33">
        <v>27.105539999999998</v>
      </c>
      <c r="K267" s="34">
        <v>1</v>
      </c>
      <c r="L267" s="34">
        <v>1</v>
      </c>
      <c r="M267" s="7">
        <v>1</v>
      </c>
      <c r="N267" s="7">
        <v>1</v>
      </c>
      <c r="O267" s="7">
        <v>0</v>
      </c>
      <c r="P267" s="7">
        <v>0</v>
      </c>
      <c r="Q267" s="35">
        <v>27.428000000000001</v>
      </c>
      <c r="R267" s="35">
        <v>27.105539999999998</v>
      </c>
      <c r="S267" s="35">
        <v>1603.4408800000001</v>
      </c>
      <c r="T267" s="35">
        <v>1584.5898683999999</v>
      </c>
      <c r="U267" s="36">
        <v>2.389964586905156E-3</v>
      </c>
      <c r="V267" s="37">
        <v>2.3437624763315967E-3</v>
      </c>
      <c r="W267" s="37">
        <v>-4.6202110573559385E-5</v>
      </c>
      <c r="X267" s="38">
        <v>-1.270887645329565</v>
      </c>
      <c r="Y267" s="39">
        <v>-21739.43970799803</v>
      </c>
      <c r="Z267" s="40">
        <v>5.094263588838163E-3</v>
      </c>
      <c r="AA267" s="41">
        <v>4.9920993787010148E-3</v>
      </c>
      <c r="AB267" s="41">
        <v>-1.0216421013714821E-4</v>
      </c>
      <c r="AC267" s="42">
        <v>-0.35372276083694376</v>
      </c>
      <c r="AD267" s="43">
        <v>-6050.680137477656</v>
      </c>
      <c r="AE267" s="40">
        <v>0</v>
      </c>
      <c r="AF267" s="41">
        <v>0</v>
      </c>
      <c r="AG267" s="41">
        <v>0</v>
      </c>
      <c r="AH267" s="42">
        <v>0</v>
      </c>
      <c r="AI267" s="43">
        <v>0</v>
      </c>
      <c r="AJ267" s="42">
        <v>-1.6246104061665088</v>
      </c>
      <c r="AK267" s="31">
        <v>-27790.119845475685</v>
      </c>
      <c r="AL267" s="44">
        <f>+$AL$6*W267/H267*10^6</f>
        <v>-395.16002885356983</v>
      </c>
      <c r="AM267" s="31">
        <v>765530.3125</v>
      </c>
      <c r="AN267" s="45">
        <f>+AK267/AM267</f>
        <v>-3.6301788958194497E-2</v>
      </c>
      <c r="AR267" s="33"/>
    </row>
    <row r="268" spans="1:44">
      <c r="A268" s="6" t="s">
        <v>1070</v>
      </c>
      <c r="B268" s="6" t="s">
        <v>1601</v>
      </c>
      <c r="C268" s="119" t="s">
        <v>2464</v>
      </c>
      <c r="D268" s="30" t="s">
        <v>6827</v>
      </c>
      <c r="E268" s="6" t="s">
        <v>3972</v>
      </c>
      <c r="F268" s="31" t="s">
        <v>4576</v>
      </c>
      <c r="G268" s="6" t="s">
        <v>4234</v>
      </c>
      <c r="H268" s="32">
        <v>71.489999999999995</v>
      </c>
      <c r="I268" s="33">
        <v>23.495999999999999</v>
      </c>
      <c r="J268" s="33">
        <v>23.49567</v>
      </c>
      <c r="K268" s="34">
        <v>1</v>
      </c>
      <c r="L268" s="34">
        <v>1</v>
      </c>
      <c r="M268" s="7">
        <v>0</v>
      </c>
      <c r="N268" s="7">
        <v>0</v>
      </c>
      <c r="O268" s="7">
        <v>1</v>
      </c>
      <c r="P268" s="7">
        <v>1</v>
      </c>
      <c r="Q268" s="35">
        <v>23.495999999999999</v>
      </c>
      <c r="R268" s="35">
        <v>23.49567</v>
      </c>
      <c r="S268" s="35">
        <v>1679.7290399999997</v>
      </c>
      <c r="T268" s="35">
        <v>1679.7054482999999</v>
      </c>
      <c r="U268" s="36">
        <v>2.5036738000569084E-3</v>
      </c>
      <c r="V268" s="37">
        <v>2.4844476665690151E-3</v>
      </c>
      <c r="W268" s="37">
        <v>-1.9226133487893274E-5</v>
      </c>
      <c r="X268" s="38">
        <v>-0.5288558296123349</v>
      </c>
      <c r="Y268" s="39">
        <v>-7397.619661663658</v>
      </c>
      <c r="Z268" s="40">
        <v>0</v>
      </c>
      <c r="AA268" s="41">
        <v>0</v>
      </c>
      <c r="AB268" s="41">
        <v>0</v>
      </c>
      <c r="AC268" s="42">
        <v>0</v>
      </c>
      <c r="AD268" s="43">
        <v>0</v>
      </c>
      <c r="AE268" s="40">
        <v>4.716332871787212E-3</v>
      </c>
      <c r="AF268" s="41">
        <v>4.6831691396959267E-3</v>
      </c>
      <c r="AG268" s="41">
        <v>-3.3163732091285279E-5</v>
      </c>
      <c r="AH268" s="42">
        <v>-0.11811313022823702</v>
      </c>
      <c r="AI268" s="43">
        <v>-1652.1629630470979</v>
      </c>
      <c r="AJ268" s="42">
        <v>-0.6469689598405719</v>
      </c>
      <c r="AK268" s="31">
        <v>-9049.782624710755</v>
      </c>
      <c r="AL268" s="44">
        <f>+$AL$6*W268/H268*10^6</f>
        <v>-134.46729254366539</v>
      </c>
      <c r="AM268" s="31">
        <v>243202.953125</v>
      </c>
      <c r="AN268" s="45">
        <f>+AK268/AM268</f>
        <v>-3.7210825396759892E-2</v>
      </c>
      <c r="AR268" s="33"/>
    </row>
    <row r="269" spans="1:44">
      <c r="A269" s="6" t="s">
        <v>1056</v>
      </c>
      <c r="B269" s="6" t="s">
        <v>1587</v>
      </c>
      <c r="C269" s="119" t="s">
        <v>2450</v>
      </c>
      <c r="D269" s="30" t="s">
        <v>6826</v>
      </c>
      <c r="E269" s="6" t="s">
        <v>3958</v>
      </c>
      <c r="F269" s="31" t="s">
        <v>4584</v>
      </c>
      <c r="G269" s="6" t="s">
        <v>4234</v>
      </c>
      <c r="H269" s="32">
        <v>49.57</v>
      </c>
      <c r="I269" s="33">
        <v>48.375</v>
      </c>
      <c r="J269" s="33">
        <v>48.37462</v>
      </c>
      <c r="K269" s="34">
        <v>0.57999999999999996</v>
      </c>
      <c r="L269" s="34">
        <v>0.57999999999999996</v>
      </c>
      <c r="M269" s="7">
        <v>0.4</v>
      </c>
      <c r="N269" s="7">
        <v>0.4</v>
      </c>
      <c r="O269" s="7">
        <v>0.6</v>
      </c>
      <c r="P269" s="7">
        <v>0.6</v>
      </c>
      <c r="Q269" s="35">
        <v>28.057499999999997</v>
      </c>
      <c r="R269" s="35">
        <v>28.057279599999998</v>
      </c>
      <c r="S269" s="35">
        <v>1390.8102749999998</v>
      </c>
      <c r="T269" s="35">
        <v>1390.7993497719999</v>
      </c>
      <c r="U269" s="36">
        <v>2.0730339021628416E-3</v>
      </c>
      <c r="V269" s="37">
        <v>2.0571274580932419E-3</v>
      </c>
      <c r="W269" s="37">
        <v>-1.5906444069599662E-5</v>
      </c>
      <c r="X269" s="38">
        <v>-0.43754068803836815</v>
      </c>
      <c r="Y269" s="39">
        <v>-8826.7235835862029</v>
      </c>
      <c r="Z269" s="40">
        <v>1.7674874655595634E-3</v>
      </c>
      <c r="AA269" s="41">
        <v>1.7526323267244175E-3</v>
      </c>
      <c r="AB269" s="41">
        <v>-1.4855138835145887E-5</v>
      </c>
      <c r="AC269" s="42">
        <v>-5.1432891365087392E-2</v>
      </c>
      <c r="AD269" s="43">
        <v>-1037.581024109086</v>
      </c>
      <c r="AE269" s="40">
        <v>2.3430651237899345E-3</v>
      </c>
      <c r="AF269" s="41">
        <v>2.3266038462708217E-3</v>
      </c>
      <c r="AG269" s="41">
        <v>-1.6461277519112891E-5</v>
      </c>
      <c r="AH269" s="42">
        <v>-5.86270872646764E-2</v>
      </c>
      <c r="AI269" s="43">
        <v>-1182.7130777622835</v>
      </c>
      <c r="AJ269" s="42">
        <v>-0.5476006666681319</v>
      </c>
      <c r="AK269" s="31">
        <v>-11047.017685457573</v>
      </c>
      <c r="AL269" s="44">
        <f>+$AL$6*W269/H269*10^6</f>
        <v>-160.44426134355118</v>
      </c>
      <c r="AM269" s="31">
        <v>295826.1875</v>
      </c>
      <c r="AN269" s="45">
        <f>+AK269/AM269</f>
        <v>-3.7342933628746348E-2</v>
      </c>
      <c r="AR269" s="33"/>
    </row>
    <row r="270" spans="1:44">
      <c r="A270" s="6" t="s">
        <v>1405</v>
      </c>
      <c r="B270" s="6" t="s">
        <v>2219</v>
      </c>
      <c r="C270" s="119" t="s">
        <v>2862</v>
      </c>
      <c r="D270" s="30" t="s">
        <v>6829</v>
      </c>
      <c r="E270" s="6" t="s">
        <v>4332</v>
      </c>
      <c r="F270" s="31" t="s">
        <v>4582</v>
      </c>
      <c r="G270" s="6" t="s">
        <v>4234</v>
      </c>
      <c r="H270" s="32">
        <v>53.41</v>
      </c>
      <c r="I270" s="33">
        <v>16.266999999999999</v>
      </c>
      <c r="J270" s="33">
        <v>16.257149999999999</v>
      </c>
      <c r="K270" s="34">
        <v>1</v>
      </c>
      <c r="L270" s="34">
        <v>1</v>
      </c>
      <c r="M270" s="7">
        <v>0</v>
      </c>
      <c r="N270" s="7">
        <v>0</v>
      </c>
      <c r="O270" s="7">
        <v>1</v>
      </c>
      <c r="P270" s="7">
        <v>1</v>
      </c>
      <c r="Q270" s="35">
        <v>16.266999999999999</v>
      </c>
      <c r="R270" s="35">
        <v>16.257149999999999</v>
      </c>
      <c r="S270" s="35">
        <v>868.82046999999989</v>
      </c>
      <c r="T270" s="35">
        <v>868.29438149999987</v>
      </c>
      <c r="U270" s="36">
        <v>1.2949963928063834E-3</v>
      </c>
      <c r="V270" s="37">
        <v>1.2842918097312579E-3</v>
      </c>
      <c r="W270" s="37">
        <v>-1.070458307512556E-5</v>
      </c>
      <c r="X270" s="38">
        <v>-0.29445240076037871</v>
      </c>
      <c r="Y270" s="39">
        <v>-5513.0574941093182</v>
      </c>
      <c r="Z270" s="40">
        <v>0</v>
      </c>
      <c r="AA270" s="41">
        <v>0</v>
      </c>
      <c r="AB270" s="41">
        <v>0</v>
      </c>
      <c r="AC270" s="42">
        <v>0</v>
      </c>
      <c r="AD270" s="43">
        <v>0</v>
      </c>
      <c r="AE270" s="40">
        <v>2.4394687742867239E-3</v>
      </c>
      <c r="AF270" s="41">
        <v>2.4208824563423676E-3</v>
      </c>
      <c r="AG270" s="41">
        <v>-1.8586317944356296E-5</v>
      </c>
      <c r="AH270" s="42">
        <v>-6.6195450674324099E-2</v>
      </c>
      <c r="AI270" s="43">
        <v>-1239.3830869560777</v>
      </c>
      <c r="AJ270" s="42">
        <v>-0.36064785143470279</v>
      </c>
      <c r="AK270" s="31">
        <v>-6752.4405810653961</v>
      </c>
      <c r="AL270" s="44">
        <f>+$AL$6*W270/H270*10^6</f>
        <v>-100.21141242394272</v>
      </c>
      <c r="AM270" s="31">
        <v>179046.65625</v>
      </c>
      <c r="AN270" s="45">
        <f>+AK270/AM270</f>
        <v>-3.7713301786753674E-2</v>
      </c>
      <c r="AR270" s="33"/>
    </row>
    <row r="271" spans="1:44">
      <c r="A271" s="6" t="s">
        <v>1386</v>
      </c>
      <c r="B271" s="6" t="s">
        <v>1799</v>
      </c>
      <c r="C271" s="119" t="s">
        <v>2843</v>
      </c>
      <c r="D271" s="30" t="s">
        <v>6828</v>
      </c>
      <c r="E271" s="6" t="s">
        <v>4040</v>
      </c>
      <c r="F271" s="31" t="s">
        <v>4589</v>
      </c>
      <c r="G271" s="6" t="s">
        <v>4236</v>
      </c>
      <c r="H271" s="32">
        <v>67.680000000000007</v>
      </c>
      <c r="I271" s="33">
        <v>23.986000000000001</v>
      </c>
      <c r="J271" s="33">
        <v>23.9864</v>
      </c>
      <c r="K271" s="34">
        <v>1</v>
      </c>
      <c r="L271" s="34">
        <v>1</v>
      </c>
      <c r="M271" s="7">
        <v>0.38</v>
      </c>
      <c r="N271" s="7">
        <v>0.38</v>
      </c>
      <c r="O271" s="7">
        <v>0.62</v>
      </c>
      <c r="P271" s="7">
        <v>0.62</v>
      </c>
      <c r="Q271" s="35">
        <v>23.986000000000001</v>
      </c>
      <c r="R271" s="35">
        <v>23.9864</v>
      </c>
      <c r="S271" s="35">
        <v>1623.3724800000002</v>
      </c>
      <c r="T271" s="35">
        <v>1623.3995520000001</v>
      </c>
      <c r="U271" s="36">
        <v>2.4196730836477109E-3</v>
      </c>
      <c r="V271" s="37">
        <v>2.4011657716283331E-3</v>
      </c>
      <c r="W271" s="37">
        <v>-1.8507312019377855E-5</v>
      </c>
      <c r="X271" s="38">
        <v>-0.50908311117603255</v>
      </c>
      <c r="Y271" s="39">
        <v>-7521.913581206154</v>
      </c>
      <c r="Z271" s="40">
        <v>1.9598834102786786E-3</v>
      </c>
      <c r="AA271" s="41">
        <v>1.9434589236520632E-3</v>
      </c>
      <c r="AB271" s="41">
        <v>-1.6424486626615432E-5</v>
      </c>
      <c r="AC271" s="42">
        <v>-5.6866438326070759E-2</v>
      </c>
      <c r="AD271" s="43">
        <v>-840.22515257196744</v>
      </c>
      <c r="AE271" s="40">
        <v>2.826019066836407E-3</v>
      </c>
      <c r="AF271" s="41">
        <v>2.8062336217523167E-3</v>
      </c>
      <c r="AG271" s="41">
        <v>-1.9785445084090272E-5</v>
      </c>
      <c r="AH271" s="42">
        <v>-7.0466160002989497E-2</v>
      </c>
      <c r="AI271" s="43">
        <v>-1041.1666667108377</v>
      </c>
      <c r="AJ271" s="42">
        <v>-0.63641570950509285</v>
      </c>
      <c r="AK271" s="31">
        <v>-9403.30540048896</v>
      </c>
      <c r="AL271" s="44">
        <f>+$AL$6*W271/H271*10^6</f>
        <v>-136.72659588783873</v>
      </c>
      <c r="AM271" s="31">
        <v>245900.09375</v>
      </c>
      <c r="AN271" s="45">
        <f>+AK271/AM271</f>
        <v>-3.8240348985181957E-2</v>
      </c>
      <c r="AR271" s="33"/>
    </row>
    <row r="272" spans="1:44">
      <c r="A272" s="6" t="s">
        <v>5542</v>
      </c>
      <c r="B272" s="6" t="s">
        <v>5512</v>
      </c>
      <c r="C272" s="119" t="s">
        <v>5520</v>
      </c>
      <c r="D272" s="30" t="s">
        <v>5530</v>
      </c>
      <c r="E272" s="6" t="s">
        <v>5504</v>
      </c>
      <c r="F272" s="31" t="s">
        <v>4585</v>
      </c>
      <c r="G272" s="6" t="s">
        <v>4234</v>
      </c>
      <c r="H272" s="32">
        <v>15.75</v>
      </c>
      <c r="I272" s="33">
        <v>60.93</v>
      </c>
      <c r="J272" s="33">
        <v>60.928959999999996</v>
      </c>
      <c r="K272" s="34">
        <v>1</v>
      </c>
      <c r="L272" s="34">
        <v>1</v>
      </c>
      <c r="M272" s="7">
        <v>0</v>
      </c>
      <c r="N272" s="7">
        <v>0</v>
      </c>
      <c r="O272" s="7">
        <v>1</v>
      </c>
      <c r="P272" s="7">
        <v>1</v>
      </c>
      <c r="Q272" s="35">
        <v>60.93</v>
      </c>
      <c r="R272" s="35">
        <v>60.928959999999996</v>
      </c>
      <c r="S272" s="35">
        <v>959.64750000000004</v>
      </c>
      <c r="T272" s="35">
        <v>959.6311199999999</v>
      </c>
      <c r="U272" s="36">
        <v>1.4303761177100996E-3</v>
      </c>
      <c r="V272" s="37">
        <v>1.4193877261420859E-3</v>
      </c>
      <c r="W272" s="37">
        <v>-1.0988391568013661E-5</v>
      </c>
      <c r="X272" s="38">
        <v>-0.30225915899660322</v>
      </c>
      <c r="Y272" s="39">
        <v>-19191.057714070048</v>
      </c>
      <c r="Z272" s="40">
        <v>0</v>
      </c>
      <c r="AA272" s="41">
        <v>0</v>
      </c>
      <c r="AB272" s="41">
        <v>0</v>
      </c>
      <c r="AC272" s="42">
        <v>0</v>
      </c>
      <c r="AD272" s="43">
        <v>0</v>
      </c>
      <c r="AE272" s="40">
        <v>2.6944923507296269E-3</v>
      </c>
      <c r="AF272" s="41">
        <v>2.6755374587992507E-3</v>
      </c>
      <c r="AG272" s="41">
        <v>-1.8954891930376191E-5</v>
      </c>
      <c r="AH272" s="42">
        <v>-6.7508132464470016E-2</v>
      </c>
      <c r="AI272" s="43">
        <v>-4286.2306326647631</v>
      </c>
      <c r="AJ272" s="42">
        <v>-0.36976729146107323</v>
      </c>
      <c r="AK272" s="31">
        <v>-23477.288346734811</v>
      </c>
      <c r="AL272" s="44">
        <f>+$AL$6*W272/H272*10^6</f>
        <v>-348.83782755598924</v>
      </c>
      <c r="AM272" s="31">
        <v>605985.75</v>
      </c>
      <c r="AN272" s="45">
        <f>+AK272/AM272</f>
        <v>-3.8742310931791403E-2</v>
      </c>
      <c r="AR272" s="33"/>
    </row>
    <row r="273" spans="1:44">
      <c r="A273" s="6" t="s">
        <v>1054</v>
      </c>
      <c r="B273" s="6" t="s">
        <v>1585</v>
      </c>
      <c r="C273" s="119" t="s">
        <v>2448</v>
      </c>
      <c r="D273" s="30" t="s">
        <v>6831</v>
      </c>
      <c r="E273" s="6" t="s">
        <v>3956</v>
      </c>
      <c r="F273" s="31" t="s">
        <v>4589</v>
      </c>
      <c r="G273" s="6" t="s">
        <v>4236</v>
      </c>
      <c r="H273" s="32">
        <v>20.420000000000002</v>
      </c>
      <c r="I273" s="33">
        <v>46.723999999999997</v>
      </c>
      <c r="J273" s="33">
        <v>46.724219999999995</v>
      </c>
      <c r="K273" s="34">
        <v>1</v>
      </c>
      <c r="L273" s="34">
        <v>1</v>
      </c>
      <c r="M273" s="7">
        <v>0</v>
      </c>
      <c r="N273" s="7">
        <v>0</v>
      </c>
      <c r="O273" s="7">
        <v>1</v>
      </c>
      <c r="P273" s="7">
        <v>1</v>
      </c>
      <c r="Q273" s="35">
        <v>46.723999999999997</v>
      </c>
      <c r="R273" s="35">
        <v>46.724219999999995</v>
      </c>
      <c r="S273" s="35">
        <v>954.10408000000007</v>
      </c>
      <c r="T273" s="35">
        <v>954.10857239999996</v>
      </c>
      <c r="U273" s="36">
        <v>1.4221135258954631E-3</v>
      </c>
      <c r="V273" s="37">
        <v>1.4112193413147211E-3</v>
      </c>
      <c r="W273" s="37">
        <v>-1.0894184580741975E-5</v>
      </c>
      <c r="X273" s="38">
        <v>-0.29966779477663569</v>
      </c>
      <c r="Y273" s="39">
        <v>-14675.210322068348</v>
      </c>
      <c r="Z273" s="40">
        <v>0</v>
      </c>
      <c r="AA273" s="41">
        <v>0</v>
      </c>
      <c r="AB273" s="41">
        <v>0</v>
      </c>
      <c r="AC273" s="42">
        <v>0</v>
      </c>
      <c r="AD273" s="43">
        <v>0</v>
      </c>
      <c r="AE273" s="40">
        <v>2.6789275701337503E-3</v>
      </c>
      <c r="AF273" s="41">
        <v>2.6601401017691852E-3</v>
      </c>
      <c r="AG273" s="41">
        <v>-1.8787468364565157E-5</v>
      </c>
      <c r="AH273" s="42">
        <v>-6.6911850918789859E-2</v>
      </c>
      <c r="AI273" s="43">
        <v>-3276.7801625264374</v>
      </c>
      <c r="AJ273" s="42">
        <v>-0.36657964569542556</v>
      </c>
      <c r="AK273" s="31">
        <v>-17951.990484594786</v>
      </c>
      <c r="AL273" s="44">
        <f>+$AL$6*W273/H273*10^6</f>
        <v>-266.75280560092983</v>
      </c>
      <c r="AM273" s="31">
        <v>461682.3125</v>
      </c>
      <c r="AN273" s="45">
        <f>+AK273/AM273</f>
        <v>-3.8883860175160566E-2</v>
      </c>
      <c r="AR273" s="33"/>
    </row>
    <row r="274" spans="1:44">
      <c r="A274" s="6" t="s">
        <v>5174</v>
      </c>
      <c r="B274" s="6" t="s">
        <v>5188</v>
      </c>
      <c r="C274" s="119" t="s">
        <v>5240</v>
      </c>
      <c r="D274" s="30" t="s">
        <v>6830</v>
      </c>
      <c r="E274" s="6" t="s">
        <v>5206</v>
      </c>
      <c r="F274" s="31" t="s">
        <v>4576</v>
      </c>
      <c r="G274" s="6" t="s">
        <v>4234</v>
      </c>
      <c r="H274" s="32">
        <v>12.82</v>
      </c>
      <c r="I274" s="33">
        <v>54.2</v>
      </c>
      <c r="J274" s="33">
        <v>54.090339999999998</v>
      </c>
      <c r="K274" s="34">
        <v>0.91</v>
      </c>
      <c r="L274" s="34">
        <v>0.91</v>
      </c>
      <c r="M274" s="7">
        <v>0.45</v>
      </c>
      <c r="N274" s="7">
        <v>0.45</v>
      </c>
      <c r="O274" s="7">
        <v>0.55000000000000004</v>
      </c>
      <c r="P274" s="7">
        <v>0.55000000000000004</v>
      </c>
      <c r="Q274" s="35">
        <v>49.322000000000003</v>
      </c>
      <c r="R274" s="35">
        <v>49.222209399999997</v>
      </c>
      <c r="S274" s="35">
        <v>632.30804000000001</v>
      </c>
      <c r="T274" s="35">
        <v>631.02872450799998</v>
      </c>
      <c r="U274" s="36">
        <v>9.4246931237989195E-4</v>
      </c>
      <c r="V274" s="37">
        <v>9.333528350036742E-4</v>
      </c>
      <c r="W274" s="37">
        <v>-9.116477376217751E-6</v>
      </c>
      <c r="X274" s="38">
        <v>-0.25076816453904799</v>
      </c>
      <c r="Y274" s="39">
        <v>-19560.699262016224</v>
      </c>
      <c r="Z274" s="40">
        <v>9.0400259802265418E-4</v>
      </c>
      <c r="AA274" s="41">
        <v>8.9459813852833315E-4</v>
      </c>
      <c r="AB274" s="41">
        <v>-9.4044594943210307E-6</v>
      </c>
      <c r="AC274" s="42">
        <v>-3.2561024766351705E-2</v>
      </c>
      <c r="AD274" s="43">
        <v>-2539.8615262364824</v>
      </c>
      <c r="AE274" s="40">
        <v>9.7646484505681903E-4</v>
      </c>
      <c r="AF274" s="41">
        <v>9.6765051189639096E-4</v>
      </c>
      <c r="AG274" s="41">
        <v>-8.8143331604280655E-6</v>
      </c>
      <c r="AH274" s="42">
        <v>-3.1392380012811763E-2</v>
      </c>
      <c r="AI274" s="43">
        <v>-2448.7035891428832</v>
      </c>
      <c r="AJ274" s="42">
        <v>-0.31472156931821144</v>
      </c>
      <c r="AK274" s="31">
        <v>-24549.26437739559</v>
      </c>
      <c r="AL274" s="44">
        <f>+$AL$6*W274/H274*10^6</f>
        <v>-355.55683994609012</v>
      </c>
      <c r="AM274" s="31">
        <v>624224.5</v>
      </c>
      <c r="AN274" s="45">
        <f>+AK274/AM274</f>
        <v>-3.9327620715616879E-2</v>
      </c>
      <c r="AR274" s="33"/>
    </row>
    <row r="275" spans="1:44">
      <c r="A275" s="6" t="s">
        <v>1330</v>
      </c>
      <c r="B275" s="6" t="s">
        <v>1743</v>
      </c>
      <c r="C275" s="119" t="s">
        <v>2789</v>
      </c>
      <c r="D275" s="30" t="s">
        <v>6832</v>
      </c>
      <c r="E275" s="6" t="s">
        <v>827</v>
      </c>
      <c r="F275" s="31" t="s">
        <v>4592</v>
      </c>
      <c r="G275" s="6" t="s">
        <v>4236</v>
      </c>
      <c r="H275" s="32">
        <v>25.06</v>
      </c>
      <c r="I275" s="33">
        <v>80.819000000000003</v>
      </c>
      <c r="J275" s="33">
        <v>81.019179999999992</v>
      </c>
      <c r="K275" s="34">
        <v>0.75</v>
      </c>
      <c r="L275" s="34">
        <v>0.75</v>
      </c>
      <c r="M275" s="7">
        <v>0.4</v>
      </c>
      <c r="N275" s="7">
        <v>0.4</v>
      </c>
      <c r="O275" s="7">
        <v>0.6</v>
      </c>
      <c r="P275" s="7">
        <v>0.6</v>
      </c>
      <c r="Q275" s="35">
        <v>60.614249999999998</v>
      </c>
      <c r="R275" s="35">
        <v>60.76438499999999</v>
      </c>
      <c r="S275" s="35">
        <v>1518.9931049999998</v>
      </c>
      <c r="T275" s="35">
        <v>1522.7554880999996</v>
      </c>
      <c r="U275" s="36">
        <v>2.2640932846261876E-3</v>
      </c>
      <c r="V275" s="37">
        <v>2.2523034160507852E-3</v>
      </c>
      <c r="W275" s="37">
        <v>-1.1789868575402471E-5</v>
      </c>
      <c r="X275" s="38">
        <v>-0.32430549441421225</v>
      </c>
      <c r="Y275" s="39">
        <v>-12941.160990192029</v>
      </c>
      <c r="Z275" s="40">
        <v>1.9303864241000822E-3</v>
      </c>
      <c r="AA275" s="41">
        <v>1.9189184224011841E-3</v>
      </c>
      <c r="AB275" s="41">
        <v>-1.1468001698898122E-5</v>
      </c>
      <c r="AC275" s="42">
        <v>-3.9705619186713732E-2</v>
      </c>
      <c r="AD275" s="43">
        <v>-1584.4221542982336</v>
      </c>
      <c r="AE275" s="40">
        <v>2.5590117010049281E-3</v>
      </c>
      <c r="AF275" s="41">
        <v>2.5473471612740234E-3</v>
      </c>
      <c r="AG275" s="41">
        <v>-1.1664539730904706E-5</v>
      </c>
      <c r="AH275" s="42">
        <v>-4.154343354651667E-2</v>
      </c>
      <c r="AI275" s="43">
        <v>-1657.7587209304338</v>
      </c>
      <c r="AJ275" s="42">
        <v>-0.40555454714744266</v>
      </c>
      <c r="AK275" s="31">
        <v>-16183.341865420698</v>
      </c>
      <c r="AL275" s="44">
        <f>+$AL$6*W275/H275*10^6</f>
        <v>-235.23281275743159</v>
      </c>
      <c r="AM275" s="31">
        <v>402373.15625</v>
      </c>
      <c r="AN275" s="45">
        <f>+AK275/AM275</f>
        <v>-4.0219735372619553E-2</v>
      </c>
      <c r="AR275" s="33"/>
    </row>
    <row r="276" spans="1:44">
      <c r="A276" s="6" t="s">
        <v>1357</v>
      </c>
      <c r="B276" s="6" t="s">
        <v>1770</v>
      </c>
      <c r="C276" s="119" t="s">
        <v>2814</v>
      </c>
      <c r="D276" s="30" t="s">
        <v>6835</v>
      </c>
      <c r="E276" s="6" t="s">
        <v>850</v>
      </c>
      <c r="F276" s="31" t="s">
        <v>4591</v>
      </c>
      <c r="G276" s="6" t="s">
        <v>4236</v>
      </c>
      <c r="H276" s="32">
        <v>22.74</v>
      </c>
      <c r="I276" s="33">
        <v>24.466999999999999</v>
      </c>
      <c r="J276" s="33">
        <v>24.474139999999998</v>
      </c>
      <c r="K276" s="34">
        <v>1</v>
      </c>
      <c r="L276" s="34">
        <v>1</v>
      </c>
      <c r="M276" s="7">
        <v>0</v>
      </c>
      <c r="N276" s="7">
        <v>0</v>
      </c>
      <c r="O276" s="7">
        <v>1</v>
      </c>
      <c r="P276" s="7">
        <v>1</v>
      </c>
      <c r="Q276" s="35">
        <v>24.466999999999999</v>
      </c>
      <c r="R276" s="35">
        <v>24.474139999999998</v>
      </c>
      <c r="S276" s="35">
        <v>556.37957999999992</v>
      </c>
      <c r="T276" s="35">
        <v>556.54194359999997</v>
      </c>
      <c r="U276" s="36">
        <v>8.2929624014398584E-4</v>
      </c>
      <c r="V276" s="37">
        <v>8.231796441002259E-4</v>
      </c>
      <c r="W276" s="37">
        <v>-6.116596043759942E-6</v>
      </c>
      <c r="X276" s="38">
        <v>-0.16825002682745061</v>
      </c>
      <c r="Y276" s="39">
        <v>-7398.8578200286111</v>
      </c>
      <c r="Z276" s="40">
        <v>0</v>
      </c>
      <c r="AA276" s="41">
        <v>0</v>
      </c>
      <c r="AB276" s="41">
        <v>0</v>
      </c>
      <c r="AC276" s="42">
        <v>0</v>
      </c>
      <c r="AD276" s="43">
        <v>0</v>
      </c>
      <c r="AE276" s="40">
        <v>1.562199164184935E-3</v>
      </c>
      <c r="AF276" s="41">
        <v>1.5516887546276532E-3</v>
      </c>
      <c r="AG276" s="41">
        <v>-1.0510409557281785E-5</v>
      </c>
      <c r="AH276" s="42">
        <v>-3.7432981588870949E-2</v>
      </c>
      <c r="AI276" s="43">
        <v>-1646.1293574701385</v>
      </c>
      <c r="AJ276" s="42">
        <v>-0.20568300841632156</v>
      </c>
      <c r="AK276" s="31">
        <v>-9044.9871774987496</v>
      </c>
      <c r="AL276" s="44">
        <f>+$AL$6*W276/H276*10^6</f>
        <v>-134.48979867546046</v>
      </c>
      <c r="AM276" s="31">
        <v>221358.84375</v>
      </c>
      <c r="AN276" s="45">
        <f>+AK276/AM276</f>
        <v>-4.0861196346480957E-2</v>
      </c>
      <c r="AR276" s="33"/>
    </row>
    <row r="277" spans="1:44">
      <c r="A277" s="6" t="s">
        <v>5972</v>
      </c>
      <c r="B277" s="6" t="s">
        <v>5967</v>
      </c>
      <c r="C277" s="119" t="s">
        <v>5978</v>
      </c>
      <c r="D277" s="30" t="s">
        <v>6834</v>
      </c>
      <c r="E277" s="6" t="s">
        <v>5991</v>
      </c>
      <c r="F277" s="31" t="s">
        <v>4575</v>
      </c>
      <c r="G277" s="6" t="s">
        <v>4232</v>
      </c>
      <c r="H277" s="32">
        <v>24.53</v>
      </c>
      <c r="I277" s="33">
        <v>70.057000000000002</v>
      </c>
      <c r="J277" s="33">
        <v>70.698849999999993</v>
      </c>
      <c r="K277" s="34">
        <v>0.93</v>
      </c>
      <c r="L277" s="34">
        <v>0.92</v>
      </c>
      <c r="M277" s="7">
        <v>0</v>
      </c>
      <c r="N277" s="7">
        <v>0</v>
      </c>
      <c r="O277" s="7">
        <v>1</v>
      </c>
      <c r="P277" s="7">
        <v>1</v>
      </c>
      <c r="Q277" s="35">
        <v>65.153010000000009</v>
      </c>
      <c r="R277" s="35">
        <v>65.042941999999996</v>
      </c>
      <c r="S277" s="35">
        <v>1598.2033353000004</v>
      </c>
      <c r="T277" s="35">
        <v>1595.50336726</v>
      </c>
      <c r="U277" s="36">
        <v>2.3821579090840617E-3</v>
      </c>
      <c r="V277" s="37">
        <v>2.3599046022050778E-3</v>
      </c>
      <c r="W277" s="37">
        <v>-2.2253306878983886E-5</v>
      </c>
      <c r="X277" s="38">
        <v>-0.61212469363711275</v>
      </c>
      <c r="Y277" s="39">
        <v>-24954.125301146054</v>
      </c>
      <c r="Z277" s="40">
        <v>0</v>
      </c>
      <c r="AA277" s="41">
        <v>0</v>
      </c>
      <c r="AB277" s="41">
        <v>0</v>
      </c>
      <c r="AC277" s="42">
        <v>0</v>
      </c>
      <c r="AD277" s="43">
        <v>0</v>
      </c>
      <c r="AE277" s="40">
        <v>4.4874254993384844E-3</v>
      </c>
      <c r="AF277" s="41">
        <v>4.448406200858168E-3</v>
      </c>
      <c r="AG277" s="41">
        <v>-3.9019298480316364E-5</v>
      </c>
      <c r="AH277" s="42">
        <v>-0.13896781792032156</v>
      </c>
      <c r="AI277" s="43">
        <v>-5665.218830832514</v>
      </c>
      <c r="AJ277" s="42">
        <v>-0.75109251155743428</v>
      </c>
      <c r="AK277" s="31">
        <v>-30619.344131978567</v>
      </c>
      <c r="AL277" s="44">
        <f>+$AL$6*W277/H277*10^6</f>
        <v>-453.59369912319374</v>
      </c>
      <c r="AM277" s="31">
        <v>749329.875</v>
      </c>
      <c r="AN277" s="45">
        <f>+AK277/AM277</f>
        <v>-4.0862302643383287E-2</v>
      </c>
      <c r="AR277" s="33"/>
    </row>
    <row r="278" spans="1:44">
      <c r="A278" s="6" t="s">
        <v>3572</v>
      </c>
      <c r="B278" s="6" t="s">
        <v>327</v>
      </c>
      <c r="C278" s="119" t="s">
        <v>636</v>
      </c>
      <c r="D278" s="30" t="s">
        <v>6839</v>
      </c>
      <c r="E278" s="6" t="s">
        <v>2661</v>
      </c>
      <c r="F278" s="31" t="s">
        <v>4580</v>
      </c>
      <c r="G278" s="6" t="s">
        <v>4236</v>
      </c>
      <c r="H278" s="32">
        <v>29.91</v>
      </c>
      <c r="I278" s="33">
        <v>40.728000000000002</v>
      </c>
      <c r="J278" s="33">
        <v>40.933779999999999</v>
      </c>
      <c r="K278" s="34">
        <v>1</v>
      </c>
      <c r="L278" s="34">
        <v>1</v>
      </c>
      <c r="M278" s="7">
        <v>0</v>
      </c>
      <c r="N278" s="7">
        <v>0</v>
      </c>
      <c r="O278" s="7">
        <v>1</v>
      </c>
      <c r="P278" s="7">
        <v>1</v>
      </c>
      <c r="Q278" s="35">
        <v>40.728000000000002</v>
      </c>
      <c r="R278" s="35">
        <v>40.933779999999999</v>
      </c>
      <c r="S278" s="35">
        <v>1218.1744800000001</v>
      </c>
      <c r="T278" s="35">
        <v>1224.3293598</v>
      </c>
      <c r="U278" s="36">
        <v>1.8157163785618359E-3</v>
      </c>
      <c r="V278" s="37">
        <v>1.8109021579620283E-3</v>
      </c>
      <c r="W278" s="37">
        <v>-4.8142205998076386E-6</v>
      </c>
      <c r="X278" s="38">
        <v>-0.13242541100899458</v>
      </c>
      <c r="Y278" s="39">
        <v>-4427.4627552321826</v>
      </c>
      <c r="Z278" s="40">
        <v>0</v>
      </c>
      <c r="AA278" s="41">
        <v>0</v>
      </c>
      <c r="AB278" s="41">
        <v>0</v>
      </c>
      <c r="AC278" s="42">
        <v>0</v>
      </c>
      <c r="AD278" s="43">
        <v>0</v>
      </c>
      <c r="AE278" s="40">
        <v>3.4203828157881319E-3</v>
      </c>
      <c r="AF278" s="41">
        <v>3.413539844406678E-3</v>
      </c>
      <c r="AG278" s="41">
        <v>-6.8429713814539654E-6</v>
      </c>
      <c r="AH278" s="42">
        <v>-2.4371345411337484E-2</v>
      </c>
      <c r="AI278" s="43">
        <v>-814.82264832288479</v>
      </c>
      <c r="AJ278" s="42">
        <v>-0.15679675642033206</v>
      </c>
      <c r="AK278" s="31">
        <v>-5242.2854035550672</v>
      </c>
      <c r="AL278" s="44">
        <f>+$AL$6*W278/H278*10^6</f>
        <v>-80.478445332792361</v>
      </c>
      <c r="AM278" s="31">
        <v>126742.046875</v>
      </c>
      <c r="AN278" s="45">
        <f>+AK278/AM278</f>
        <v>-4.1361848990219469E-2</v>
      </c>
      <c r="AR278" s="33"/>
    </row>
    <row r="279" spans="1:44">
      <c r="A279" s="6" t="s">
        <v>6022</v>
      </c>
      <c r="B279" s="6" t="s">
        <v>6034</v>
      </c>
      <c r="C279" s="119" t="s">
        <v>6054</v>
      </c>
      <c r="D279" s="30" t="s">
        <v>6058</v>
      </c>
      <c r="E279" s="6" t="s">
        <v>6044</v>
      </c>
      <c r="F279" s="31" t="s">
        <v>4584</v>
      </c>
      <c r="G279" s="6" t="s">
        <v>4234</v>
      </c>
      <c r="H279" s="32">
        <v>60.39</v>
      </c>
      <c r="I279" s="33">
        <v>20.382999999999999</v>
      </c>
      <c r="J279" s="33">
        <v>19.856629999999999</v>
      </c>
      <c r="K279" s="34">
        <v>1</v>
      </c>
      <c r="L279" s="34">
        <v>1</v>
      </c>
      <c r="M279" s="7">
        <v>0.66</v>
      </c>
      <c r="N279" s="7">
        <v>0.66</v>
      </c>
      <c r="O279" s="7">
        <v>0.34</v>
      </c>
      <c r="P279" s="7">
        <v>0.34</v>
      </c>
      <c r="Q279" s="35">
        <v>20.382999999999999</v>
      </c>
      <c r="R279" s="35">
        <v>19.856629999999999</v>
      </c>
      <c r="S279" s="35">
        <v>1230.9293700000001</v>
      </c>
      <c r="T279" s="35">
        <v>1199.1418856999999</v>
      </c>
      <c r="U279" s="36">
        <v>1.8347278281201575E-3</v>
      </c>
      <c r="V279" s="37">
        <v>1.7736474349283882E-3</v>
      </c>
      <c r="W279" s="37">
        <v>-6.1080393191769323E-5</v>
      </c>
      <c r="X279" s="38">
        <v>-1.6801465585798545</v>
      </c>
      <c r="Y279" s="39">
        <v>-27821.602228512245</v>
      </c>
      <c r="Z279" s="40">
        <v>2.581104157837643E-3</v>
      </c>
      <c r="AA279" s="41">
        <v>2.4933362784216066E-3</v>
      </c>
      <c r="AB279" s="41">
        <v>-8.77678794160364E-5</v>
      </c>
      <c r="AC279" s="42">
        <v>-0.30387839908093045</v>
      </c>
      <c r="AD279" s="43">
        <v>-5031.9324239266507</v>
      </c>
      <c r="AE279" s="40">
        <v>1.1751066119550871E-3</v>
      </c>
      <c r="AF279" s="41">
        <v>1.1367270701119789E-3</v>
      </c>
      <c r="AG279" s="41">
        <v>-3.8379541843108203E-5</v>
      </c>
      <c r="AH279" s="42">
        <v>-0.13668931504263118</v>
      </c>
      <c r="AI279" s="43">
        <v>-2263.4428720422447</v>
      </c>
      <c r="AJ279" s="42">
        <v>-2.1207142727034163</v>
      </c>
      <c r="AK279" s="31">
        <v>-35116.977524481139</v>
      </c>
      <c r="AL279" s="44">
        <f>+$AL$6*W279/H279*10^6</f>
        <v>-505.7161218063365</v>
      </c>
      <c r="AM279" s="31">
        <v>838703.9375</v>
      </c>
      <c r="AN279" s="45">
        <f>+AK279/AM279</f>
        <v>-4.1870528984467942E-2</v>
      </c>
      <c r="AR279" s="33"/>
    </row>
    <row r="280" spans="1:44">
      <c r="A280" s="6" t="s">
        <v>5128</v>
      </c>
      <c r="B280" s="6" t="s">
        <v>5134</v>
      </c>
      <c r="C280" s="131" t="s">
        <v>5154</v>
      </c>
      <c r="D280" s="30" t="s">
        <v>5140</v>
      </c>
      <c r="E280" s="6" t="s">
        <v>5145</v>
      </c>
      <c r="F280" s="31" t="s">
        <v>4576</v>
      </c>
      <c r="G280" s="6" t="s">
        <v>4234</v>
      </c>
      <c r="H280" s="32">
        <v>36.729999999999997</v>
      </c>
      <c r="I280" s="33">
        <v>44.481000000000002</v>
      </c>
      <c r="J280" s="33">
        <v>44.472000000000001</v>
      </c>
      <c r="K280" s="34">
        <v>1</v>
      </c>
      <c r="L280" s="34">
        <v>1</v>
      </c>
      <c r="M280" s="7">
        <v>1</v>
      </c>
      <c r="N280" s="7">
        <v>1</v>
      </c>
      <c r="O280" s="7">
        <v>0</v>
      </c>
      <c r="P280" s="7">
        <v>0</v>
      </c>
      <c r="Q280" s="35">
        <v>44.481000000000002</v>
      </c>
      <c r="R280" s="35">
        <v>44.472000000000001</v>
      </c>
      <c r="S280" s="35">
        <v>1633.7871299999999</v>
      </c>
      <c r="T280" s="35">
        <v>1633.4565599999999</v>
      </c>
      <c r="U280" s="36">
        <v>2.4351963530089178E-3</v>
      </c>
      <c r="V280" s="37">
        <v>2.4160410642479727E-3</v>
      </c>
      <c r="W280" s="37">
        <v>-1.9155288760945143E-5</v>
      </c>
      <c r="X280" s="38">
        <v>-0.5269070942169729</v>
      </c>
      <c r="Y280" s="39">
        <v>-14345.415034494226</v>
      </c>
      <c r="Z280" s="40">
        <v>5.190676121636241E-3</v>
      </c>
      <c r="AA280" s="41">
        <v>5.146049233890896E-3</v>
      </c>
      <c r="AB280" s="41">
        <v>-4.4626887745344984E-5</v>
      </c>
      <c r="AC280" s="42">
        <v>-0.15451150573819172</v>
      </c>
      <c r="AD280" s="43">
        <v>-4206.6840658369656</v>
      </c>
      <c r="AE280" s="40">
        <v>0</v>
      </c>
      <c r="AF280" s="41">
        <v>0</v>
      </c>
      <c r="AG280" s="41">
        <v>0</v>
      </c>
      <c r="AH280" s="42">
        <v>0</v>
      </c>
      <c r="AI280" s="43">
        <v>0</v>
      </c>
      <c r="AJ280" s="42">
        <v>-0.68141859995516463</v>
      </c>
      <c r="AK280" s="31">
        <v>-18552.099100331194</v>
      </c>
      <c r="AL280" s="44">
        <f>+$AL$6*W280/H280*10^6</f>
        <v>-260.75808277899733</v>
      </c>
      <c r="AM280" s="31">
        <v>438856.25</v>
      </c>
      <c r="AN280" s="45">
        <f>+AK280/AM280</f>
        <v>-4.2273749320719922E-2</v>
      </c>
      <c r="AR280" s="33"/>
    </row>
    <row r="281" spans="1:44">
      <c r="A281" s="6" t="s">
        <v>1083</v>
      </c>
      <c r="B281" s="6" t="s">
        <v>1614</v>
      </c>
      <c r="C281" s="119" t="s">
        <v>2477</v>
      </c>
      <c r="D281" s="30" t="s">
        <v>6840</v>
      </c>
      <c r="E281" s="6" t="s">
        <v>3984</v>
      </c>
      <c r="F281" s="31" t="s">
        <v>4588</v>
      </c>
      <c r="G281" s="6" t="s">
        <v>4236</v>
      </c>
      <c r="H281" s="32">
        <v>15.09</v>
      </c>
      <c r="I281" s="33">
        <v>19.535</v>
      </c>
      <c r="J281" s="33">
        <v>19.61495</v>
      </c>
      <c r="K281" s="34">
        <v>0.74</v>
      </c>
      <c r="L281" s="34">
        <v>0.74</v>
      </c>
      <c r="M281" s="7">
        <v>0</v>
      </c>
      <c r="N281" s="7">
        <v>0</v>
      </c>
      <c r="O281" s="7">
        <v>1</v>
      </c>
      <c r="P281" s="7">
        <v>1</v>
      </c>
      <c r="Q281" s="35">
        <v>14.4559</v>
      </c>
      <c r="R281" s="35">
        <v>14.515063</v>
      </c>
      <c r="S281" s="35">
        <v>218.13953100000001</v>
      </c>
      <c r="T281" s="35">
        <v>219.03230066999998</v>
      </c>
      <c r="U281" s="36">
        <v>3.2514186247646339E-4</v>
      </c>
      <c r="V281" s="37">
        <v>3.2397006799827523E-4</v>
      </c>
      <c r="W281" s="37">
        <v>-1.1717944781881591E-6</v>
      </c>
      <c r="X281" s="38">
        <v>-3.2232707699006907E-2</v>
      </c>
      <c r="Y281" s="39">
        <v>-2136.0309939699741</v>
      </c>
      <c r="Z281" s="40">
        <v>0</v>
      </c>
      <c r="AA281" s="41">
        <v>0</v>
      </c>
      <c r="AB281" s="41">
        <v>0</v>
      </c>
      <c r="AC281" s="42">
        <v>0</v>
      </c>
      <c r="AD281" s="43">
        <v>0</v>
      </c>
      <c r="AE281" s="40">
        <v>6.1249083405234567E-4</v>
      </c>
      <c r="AF281" s="41">
        <v>6.1068165977106413E-4</v>
      </c>
      <c r="AG281" s="41">
        <v>-1.8091742812815408E-6</v>
      </c>
      <c r="AH281" s="42">
        <v>-6.4434013910857815E-3</v>
      </c>
      <c r="AI281" s="43">
        <v>-426.9981041143659</v>
      </c>
      <c r="AJ281" s="42">
        <v>-3.867610909009269E-2</v>
      </c>
      <c r="AK281" s="31">
        <v>-2563.0290980843401</v>
      </c>
      <c r="AL281" s="44">
        <f>+$AL$6*W281/H281*10^6</f>
        <v>-38.826854810740862</v>
      </c>
      <c r="AM281" s="31">
        <v>60593.6015625</v>
      </c>
      <c r="AN281" s="45">
        <f>+AK281/AM281</f>
        <v>-4.2298675635589561E-2</v>
      </c>
      <c r="AR281" s="33"/>
    </row>
    <row r="282" spans="1:44">
      <c r="A282" s="6" t="s">
        <v>5175</v>
      </c>
      <c r="B282" s="6" t="s">
        <v>5189</v>
      </c>
      <c r="C282" s="119" t="s">
        <v>5241</v>
      </c>
      <c r="D282" s="30" t="s">
        <v>6833</v>
      </c>
      <c r="E282" s="6" t="s">
        <v>5207</v>
      </c>
      <c r="F282" s="31" t="s">
        <v>4575</v>
      </c>
      <c r="G282" s="6" t="s">
        <v>4236</v>
      </c>
      <c r="H282" s="32">
        <v>26.17</v>
      </c>
      <c r="I282" s="33">
        <v>65.013000000000005</v>
      </c>
      <c r="J282" s="33">
        <v>65.128289999999993</v>
      </c>
      <c r="K282" s="34">
        <v>1</v>
      </c>
      <c r="L282" s="34">
        <v>1</v>
      </c>
      <c r="M282" s="7">
        <v>1</v>
      </c>
      <c r="N282" s="7">
        <v>1</v>
      </c>
      <c r="O282" s="7">
        <v>0</v>
      </c>
      <c r="P282" s="7">
        <v>0</v>
      </c>
      <c r="Q282" s="35">
        <v>65.013000000000005</v>
      </c>
      <c r="R282" s="35">
        <v>65.128289999999993</v>
      </c>
      <c r="S282" s="35">
        <v>1701.3902100000003</v>
      </c>
      <c r="T282" s="35">
        <v>1704.4073492999999</v>
      </c>
      <c r="U282" s="36">
        <v>2.5359602596680252E-3</v>
      </c>
      <c r="V282" s="37">
        <v>2.5209841797781498E-3</v>
      </c>
      <c r="W282" s="37">
        <v>-1.4976079889875409E-5</v>
      </c>
      <c r="X282" s="38">
        <v>-0.411949035904074</v>
      </c>
      <c r="Y282" s="39">
        <v>-15741.270000155671</v>
      </c>
      <c r="Z282" s="40">
        <v>5.405456668417183E-3</v>
      </c>
      <c r="AA282" s="41">
        <v>5.369572934405601E-3</v>
      </c>
      <c r="AB282" s="41">
        <v>-3.5883734011581993E-5</v>
      </c>
      <c r="AC282" s="42">
        <v>-0.12424011742151202</v>
      </c>
      <c r="AD282" s="43">
        <v>-4747.4251976122287</v>
      </c>
      <c r="AE282" s="40">
        <v>0</v>
      </c>
      <c r="AF282" s="41">
        <v>0</v>
      </c>
      <c r="AG282" s="41">
        <v>0</v>
      </c>
      <c r="AH282" s="42">
        <v>0</v>
      </c>
      <c r="AI282" s="43">
        <v>0</v>
      </c>
      <c r="AJ282" s="42">
        <v>-0.53618915332558603</v>
      </c>
      <c r="AK282" s="31">
        <v>-20488.695197767898</v>
      </c>
      <c r="AL282" s="44">
        <f>+$AL$6*W282/H282*10^6</f>
        <v>-286.13068188527717</v>
      </c>
      <c r="AM282" s="31">
        <v>484126.09375</v>
      </c>
      <c r="AN282" s="45">
        <f>+AK282/AM282</f>
        <v>-4.2320989226307115E-2</v>
      </c>
      <c r="AR282" s="33"/>
    </row>
    <row r="283" spans="1:44">
      <c r="A283" s="6" t="s">
        <v>6568</v>
      </c>
      <c r="B283" s="6" t="s">
        <v>6520</v>
      </c>
      <c r="C283" s="119" t="s">
        <v>6616</v>
      </c>
      <c r="D283" s="30" t="s">
        <v>6838</v>
      </c>
      <c r="E283" s="6" t="s">
        <v>7144</v>
      </c>
      <c r="F283" s="31" t="s">
        <v>4581</v>
      </c>
      <c r="G283" s="6" t="s">
        <v>4236</v>
      </c>
      <c r="H283" s="32">
        <v>13.12</v>
      </c>
      <c r="I283" s="33">
        <v>95.766999999999996</v>
      </c>
      <c r="J283" s="33">
        <v>95.802180000000007</v>
      </c>
      <c r="K283" s="34">
        <v>1</v>
      </c>
      <c r="L283" s="34">
        <v>1</v>
      </c>
      <c r="M283" s="7">
        <v>0</v>
      </c>
      <c r="N283" s="7">
        <v>0</v>
      </c>
      <c r="O283" s="7">
        <v>1</v>
      </c>
      <c r="P283" s="7">
        <v>1</v>
      </c>
      <c r="Q283" s="35">
        <v>95.766999999999996</v>
      </c>
      <c r="R283" s="35">
        <v>95.802180000000007</v>
      </c>
      <c r="S283" s="35">
        <v>1256.4630399999999</v>
      </c>
      <c r="T283" s="35">
        <v>1256.9246016</v>
      </c>
      <c r="U283" s="36">
        <v>1.8727863358175051E-3</v>
      </c>
      <c r="V283" s="37">
        <v>1.8591136896405273E-3</v>
      </c>
      <c r="W283" s="37">
        <v>-1.3672646176977757E-5</v>
      </c>
      <c r="X283" s="38">
        <v>-0.37609531013996</v>
      </c>
      <c r="Y283" s="39">
        <v>-28665.801077740856</v>
      </c>
      <c r="Z283" s="40">
        <v>0</v>
      </c>
      <c r="AA283" s="41">
        <v>0</v>
      </c>
      <c r="AB283" s="41">
        <v>0</v>
      </c>
      <c r="AC283" s="42">
        <v>0</v>
      </c>
      <c r="AD283" s="43">
        <v>0</v>
      </c>
      <c r="AE283" s="40">
        <v>3.5278891991637482E-3</v>
      </c>
      <c r="AF283" s="41">
        <v>3.5044182961335444E-3</v>
      </c>
      <c r="AG283" s="41">
        <v>-2.3470903030203827E-5</v>
      </c>
      <c r="AH283" s="42">
        <v>-8.3591973863197028E-2</v>
      </c>
      <c r="AI283" s="43">
        <v>-6371.3394712802619</v>
      </c>
      <c r="AJ283" s="42">
        <v>-0.45968728400315706</v>
      </c>
      <c r="AK283" s="31">
        <v>-35037.140549021118</v>
      </c>
      <c r="AL283" s="44">
        <f>+$AL$6*W283/H283*10^6</f>
        <v>-521.06121101287181</v>
      </c>
      <c r="AM283" s="31">
        <v>823385.0625</v>
      </c>
      <c r="AN283" s="45">
        <f>+AK283/AM283</f>
        <v>-4.2552557903637121E-2</v>
      </c>
      <c r="AR283" s="33"/>
    </row>
    <row r="284" spans="1:44">
      <c r="A284" s="6" t="s">
        <v>6567</v>
      </c>
      <c r="B284" s="6" t="s">
        <v>6519</v>
      </c>
      <c r="C284" s="119" t="s">
        <v>6615</v>
      </c>
      <c r="D284" s="30" t="s">
        <v>6837</v>
      </c>
      <c r="E284" s="6" t="s">
        <v>7143</v>
      </c>
      <c r="F284" s="31" t="s">
        <v>4589</v>
      </c>
      <c r="G284" s="6" t="s">
        <v>4234</v>
      </c>
      <c r="H284" s="32">
        <v>15.95</v>
      </c>
      <c r="I284" s="33">
        <v>53.866999999999997</v>
      </c>
      <c r="J284" s="33">
        <v>52.533200000000001</v>
      </c>
      <c r="K284" s="34">
        <v>1</v>
      </c>
      <c r="L284" s="34">
        <v>1</v>
      </c>
      <c r="M284" s="7">
        <v>1</v>
      </c>
      <c r="N284" s="7">
        <v>1</v>
      </c>
      <c r="O284" s="7">
        <v>0</v>
      </c>
      <c r="P284" s="7">
        <v>0</v>
      </c>
      <c r="Q284" s="35">
        <v>53.866999999999997</v>
      </c>
      <c r="R284" s="35">
        <v>52.533200000000001</v>
      </c>
      <c r="S284" s="35">
        <v>859.17864999999995</v>
      </c>
      <c r="T284" s="35">
        <v>837.90454</v>
      </c>
      <c r="U284" s="36">
        <v>1.2806250438899744E-3</v>
      </c>
      <c r="V284" s="37">
        <v>1.239342279515415E-3</v>
      </c>
      <c r="W284" s="37">
        <v>-4.1282764374559432E-5</v>
      </c>
      <c r="X284" s="38">
        <v>-1.1355705303797154</v>
      </c>
      <c r="Y284" s="39">
        <v>-71195.644537913206</v>
      </c>
      <c r="Z284" s="40">
        <v>2.7296812546042403E-3</v>
      </c>
      <c r="AA284" s="41">
        <v>2.6397384061077841E-3</v>
      </c>
      <c r="AB284" s="41">
        <v>-8.9942848496456229E-5</v>
      </c>
      <c r="AC284" s="42">
        <v>-0.31140878635479385</v>
      </c>
      <c r="AD284" s="43">
        <v>-19524.061840425948</v>
      </c>
      <c r="AE284" s="40">
        <v>0</v>
      </c>
      <c r="AF284" s="41">
        <v>0</v>
      </c>
      <c r="AG284" s="41">
        <v>0</v>
      </c>
      <c r="AH284" s="42">
        <v>0</v>
      </c>
      <c r="AI284" s="43">
        <v>0</v>
      </c>
      <c r="AJ284" s="42">
        <v>-1.4469793167345093</v>
      </c>
      <c r="AK284" s="31">
        <v>-90719.70637833915</v>
      </c>
      <c r="AL284" s="44">
        <f>+$AL$6*W284/H284*10^6</f>
        <v>-1294.1305446570354</v>
      </c>
      <c r="AM284" s="31">
        <v>2094152.75</v>
      </c>
      <c r="AN284" s="45">
        <f>+AK284/AM284</f>
        <v>-4.3320481936353093E-2</v>
      </c>
      <c r="AR284" s="33"/>
    </row>
    <row r="285" spans="1:44">
      <c r="A285" s="6" t="s">
        <v>5712</v>
      </c>
      <c r="B285" s="6" t="s">
        <v>5766</v>
      </c>
      <c r="C285" s="119" t="s">
        <v>5789</v>
      </c>
      <c r="D285" s="30" t="s">
        <v>5749</v>
      </c>
      <c r="E285" s="6" t="s">
        <v>5734</v>
      </c>
      <c r="F285" s="31" t="s">
        <v>4589</v>
      </c>
      <c r="G285" s="6" t="s">
        <v>4236</v>
      </c>
      <c r="H285" s="32">
        <v>35.31</v>
      </c>
      <c r="I285" s="33">
        <v>17.556000000000001</v>
      </c>
      <c r="J285" s="33">
        <v>17.619039999999998</v>
      </c>
      <c r="K285" s="34">
        <v>1</v>
      </c>
      <c r="L285" s="34">
        <v>1</v>
      </c>
      <c r="M285" s="7">
        <v>0</v>
      </c>
      <c r="N285" s="7">
        <v>0</v>
      </c>
      <c r="O285" s="7">
        <v>1</v>
      </c>
      <c r="P285" s="7">
        <v>1</v>
      </c>
      <c r="Q285" s="35">
        <v>17.556000000000001</v>
      </c>
      <c r="R285" s="35">
        <v>17.619039999999998</v>
      </c>
      <c r="S285" s="35">
        <v>619.90236000000004</v>
      </c>
      <c r="T285" s="35">
        <v>622.12830239999994</v>
      </c>
      <c r="U285" s="36">
        <v>9.2397836815719158E-4</v>
      </c>
      <c r="V285" s="37">
        <v>9.2018824536679476E-4</v>
      </c>
      <c r="W285" s="37">
        <v>-3.7901227903968174E-6</v>
      </c>
      <c r="X285" s="38">
        <v>-0.10425541536524327</v>
      </c>
      <c r="Y285" s="39">
        <v>-2952.5747766990444</v>
      </c>
      <c r="Z285" s="40">
        <v>0</v>
      </c>
      <c r="AA285" s="41">
        <v>0</v>
      </c>
      <c r="AB285" s="41">
        <v>0</v>
      </c>
      <c r="AC285" s="42">
        <v>0</v>
      </c>
      <c r="AD285" s="43">
        <v>0</v>
      </c>
      <c r="AE285" s="40">
        <v>1.7405580353403137E-3</v>
      </c>
      <c r="AF285" s="41">
        <v>1.7345493935736348E-3</v>
      </c>
      <c r="AG285" s="41">
        <v>-6.0086417666789169E-6</v>
      </c>
      <c r="AH285" s="42">
        <v>-2.1399867949996643E-2</v>
      </c>
      <c r="AI285" s="43">
        <v>-606.0568663267245</v>
      </c>
      <c r="AJ285" s="42">
        <v>-0.12565528331523992</v>
      </c>
      <c r="AK285" s="31">
        <v>-3558.6316430257689</v>
      </c>
      <c r="AL285" s="44">
        <f>+$AL$6*W285/H285*10^6</f>
        <v>-53.669255032523608</v>
      </c>
      <c r="AM285" s="31">
        <v>81572.796875</v>
      </c>
      <c r="AN285" s="45">
        <f>+AK285/AM285</f>
        <v>-4.3625225312292799E-2</v>
      </c>
      <c r="AR285" s="33"/>
    </row>
    <row r="286" spans="1:44">
      <c r="A286" s="6" t="s">
        <v>5902</v>
      </c>
      <c r="B286" s="6" t="s">
        <v>5892</v>
      </c>
      <c r="C286" s="119" t="s">
        <v>5911</v>
      </c>
      <c r="D286" s="30" t="s">
        <v>6843</v>
      </c>
      <c r="E286" s="6" t="s">
        <v>5923</v>
      </c>
      <c r="F286" s="31" t="s">
        <v>4589</v>
      </c>
      <c r="G286" s="6" t="s">
        <v>4236</v>
      </c>
      <c r="H286" s="32">
        <v>14.73</v>
      </c>
      <c r="I286" s="33">
        <v>53.587000000000003</v>
      </c>
      <c r="J286" s="33">
        <v>53.597999999999999</v>
      </c>
      <c r="K286" s="34">
        <v>1</v>
      </c>
      <c r="L286" s="34">
        <v>1</v>
      </c>
      <c r="M286" s="7">
        <v>0</v>
      </c>
      <c r="N286" s="7">
        <v>0</v>
      </c>
      <c r="O286" s="7">
        <v>1</v>
      </c>
      <c r="P286" s="7">
        <v>1</v>
      </c>
      <c r="Q286" s="35">
        <v>53.587000000000003</v>
      </c>
      <c r="R286" s="35">
        <v>53.597999999999999</v>
      </c>
      <c r="S286" s="35">
        <v>789.33651000000009</v>
      </c>
      <c r="T286" s="35">
        <v>789.49854000000005</v>
      </c>
      <c r="U286" s="36">
        <v>1.1765237680925957E-3</v>
      </c>
      <c r="V286" s="37">
        <v>1.1677450992659522E-3</v>
      </c>
      <c r="W286" s="37">
        <v>-8.7786688266434584E-6</v>
      </c>
      <c r="X286" s="38">
        <v>-0.24147601950906838</v>
      </c>
      <c r="Y286" s="39">
        <v>-16393.484012835601</v>
      </c>
      <c r="Z286" s="40">
        <v>0</v>
      </c>
      <c r="AA286" s="41">
        <v>0</v>
      </c>
      <c r="AB286" s="41">
        <v>0</v>
      </c>
      <c r="AC286" s="42">
        <v>0</v>
      </c>
      <c r="AD286" s="43">
        <v>0</v>
      </c>
      <c r="AE286" s="40">
        <v>2.2162942000543114E-3</v>
      </c>
      <c r="AF286" s="41">
        <v>2.2011925972527015E-3</v>
      </c>
      <c r="AG286" s="41">
        <v>-1.5101602801609847E-5</v>
      </c>
      <c r="AH286" s="42">
        <v>-5.3784585325074748E-2</v>
      </c>
      <c r="AI286" s="43">
        <v>-3651.3635658570774</v>
      </c>
      <c r="AJ286" s="42">
        <v>-0.29526060483414313</v>
      </c>
      <c r="AK286" s="31">
        <v>-20044.847578692679</v>
      </c>
      <c r="AL286" s="44">
        <f>+$AL$6*W286/H286*10^6</f>
        <v>-297.98604299536515</v>
      </c>
      <c r="AM286" s="31">
        <v>458165.5</v>
      </c>
      <c r="AN286" s="45">
        <f>+AK286/AM286</f>
        <v>-4.3750233438992418E-2</v>
      </c>
      <c r="AR286" s="33"/>
    </row>
    <row r="287" spans="1:44">
      <c r="A287" s="6" t="s">
        <v>1534</v>
      </c>
      <c r="B287" s="6" t="s">
        <v>2347</v>
      </c>
      <c r="C287" s="119" t="s">
        <v>2987</v>
      </c>
      <c r="D287" s="30" t="s">
        <v>6836</v>
      </c>
      <c r="E287" s="6" t="s">
        <v>1003</v>
      </c>
      <c r="F287" s="31" t="s">
        <v>4591</v>
      </c>
      <c r="G287" s="6" t="s">
        <v>4236</v>
      </c>
      <c r="H287" s="32">
        <v>26.77</v>
      </c>
      <c r="I287" s="33">
        <v>101.423</v>
      </c>
      <c r="J287" s="33">
        <v>101.47269999999999</v>
      </c>
      <c r="K287" s="34">
        <v>1</v>
      </c>
      <c r="L287" s="34">
        <v>1</v>
      </c>
      <c r="M287" s="7">
        <v>1</v>
      </c>
      <c r="N287" s="7">
        <v>1</v>
      </c>
      <c r="O287" s="7">
        <v>0</v>
      </c>
      <c r="P287" s="7">
        <v>0</v>
      </c>
      <c r="Q287" s="35">
        <v>101.423</v>
      </c>
      <c r="R287" s="35">
        <v>101.47269999999999</v>
      </c>
      <c r="S287" s="35">
        <v>2715.0937100000001</v>
      </c>
      <c r="T287" s="35">
        <v>2716.4241789999996</v>
      </c>
      <c r="U287" s="36">
        <v>4.0469080575199863E-3</v>
      </c>
      <c r="V287" s="37">
        <v>4.01785546374131E-3</v>
      </c>
      <c r="W287" s="37">
        <v>-2.9052593778676299E-5</v>
      </c>
      <c r="X287" s="38">
        <v>-0.7991535893000612</v>
      </c>
      <c r="Y287" s="39">
        <v>-29852.580847966427</v>
      </c>
      <c r="Z287" s="40">
        <v>8.6260760840377974E-3</v>
      </c>
      <c r="AA287" s="41">
        <v>8.5578355173801853E-3</v>
      </c>
      <c r="AB287" s="41">
        <v>-6.824056665761212E-5</v>
      </c>
      <c r="AC287" s="42">
        <v>-0.23626905749874808</v>
      </c>
      <c r="AD287" s="43">
        <v>-8825.8893350298131</v>
      </c>
      <c r="AE287" s="40">
        <v>0</v>
      </c>
      <c r="AF287" s="41">
        <v>0</v>
      </c>
      <c r="AG287" s="41">
        <v>0</v>
      </c>
      <c r="AH287" s="42">
        <v>0</v>
      </c>
      <c r="AI287" s="43">
        <v>0</v>
      </c>
      <c r="AJ287" s="42">
        <v>-1.0354226467988092</v>
      </c>
      <c r="AK287" s="31">
        <v>-38678.470182996243</v>
      </c>
      <c r="AL287" s="44">
        <f>+$AL$6*W287/H287*10^6</f>
        <v>-542.6334288135281</v>
      </c>
      <c r="AM287" s="31">
        <v>879000.5625</v>
      </c>
      <c r="AN287" s="45">
        <f>+AK287/AM287</f>
        <v>-4.4002782060786498E-2</v>
      </c>
      <c r="AR287" s="33"/>
    </row>
    <row r="288" spans="1:44">
      <c r="A288" s="6" t="s">
        <v>3616</v>
      </c>
      <c r="B288" s="6" t="s">
        <v>373</v>
      </c>
      <c r="C288" s="119" t="s">
        <v>3783</v>
      </c>
      <c r="D288" s="30" t="s">
        <v>6844</v>
      </c>
      <c r="E288" s="6" t="s">
        <v>2705</v>
      </c>
      <c r="F288" s="31" t="s">
        <v>4576</v>
      </c>
      <c r="G288" s="6" t="s">
        <v>4236</v>
      </c>
      <c r="H288" s="32">
        <v>28.95</v>
      </c>
      <c r="I288" s="33">
        <v>37.220999999999997</v>
      </c>
      <c r="J288" s="33">
        <v>37.269104999999989</v>
      </c>
      <c r="K288" s="34">
        <v>0.64</v>
      </c>
      <c r="L288" s="34">
        <v>0.64</v>
      </c>
      <c r="M288" s="7">
        <v>0</v>
      </c>
      <c r="N288" s="7">
        <v>0</v>
      </c>
      <c r="O288" s="7">
        <v>1</v>
      </c>
      <c r="P288" s="7">
        <v>1</v>
      </c>
      <c r="Q288" s="35">
        <v>23.821439999999999</v>
      </c>
      <c r="R288" s="35">
        <v>23.852227199999994</v>
      </c>
      <c r="S288" s="35">
        <v>689.63068799999996</v>
      </c>
      <c r="T288" s="35">
        <v>690.52197743999977</v>
      </c>
      <c r="U288" s="36">
        <v>1.027910004616471E-3</v>
      </c>
      <c r="V288" s="37">
        <v>1.0213491402922595E-3</v>
      </c>
      <c r="W288" s="37">
        <v>-6.5608643242114507E-6</v>
      </c>
      <c r="X288" s="38">
        <v>-0.18047057393727792</v>
      </c>
      <c r="Y288" s="39">
        <v>-6233.8712931702221</v>
      </c>
      <c r="Z288" s="40">
        <v>0</v>
      </c>
      <c r="AA288" s="41">
        <v>0</v>
      </c>
      <c r="AB288" s="41">
        <v>0</v>
      </c>
      <c r="AC288" s="42">
        <v>0</v>
      </c>
      <c r="AD288" s="43">
        <v>0</v>
      </c>
      <c r="AE288" s="40">
        <v>1.9363408060193038E-3</v>
      </c>
      <c r="AF288" s="41">
        <v>1.9252370814786112E-3</v>
      </c>
      <c r="AG288" s="41">
        <v>-1.1103724540692571E-5</v>
      </c>
      <c r="AH288" s="42">
        <v>-3.9546081818636024E-2</v>
      </c>
      <c r="AI288" s="43">
        <v>-1366.0131888993446</v>
      </c>
      <c r="AJ288" s="42">
        <v>-0.22001665575591395</v>
      </c>
      <c r="AK288" s="31">
        <v>-7599.8844820695667</v>
      </c>
      <c r="AL288" s="44">
        <f>+$AL$6*W288/H288*10^6</f>
        <v>-113.31371889829794</v>
      </c>
      <c r="AM288" s="31">
        <v>172643.796875</v>
      </c>
      <c r="AN288" s="45">
        <f>+AK288/AM288</f>
        <v>-4.4020605545255373E-2</v>
      </c>
      <c r="AR288" s="33"/>
    </row>
    <row r="289" spans="1:44">
      <c r="A289" s="6" t="s">
        <v>6569</v>
      </c>
      <c r="B289" s="6" t="s">
        <v>6521</v>
      </c>
      <c r="C289" s="119" t="s">
        <v>6617</v>
      </c>
      <c r="D289" s="30" t="s">
        <v>6841</v>
      </c>
      <c r="E289" s="6" t="s">
        <v>7145</v>
      </c>
      <c r="F289" s="31" t="s">
        <v>4589</v>
      </c>
      <c r="G289" s="6" t="s">
        <v>4234</v>
      </c>
      <c r="H289" s="32">
        <v>38.01</v>
      </c>
      <c r="I289" s="33">
        <v>15.54</v>
      </c>
      <c r="J289" s="33">
        <v>15.514529999999999</v>
      </c>
      <c r="K289" s="34">
        <v>0.78</v>
      </c>
      <c r="L289" s="34">
        <v>0.78</v>
      </c>
      <c r="M289" s="7">
        <v>0.52</v>
      </c>
      <c r="N289" s="7">
        <v>0.52</v>
      </c>
      <c r="O289" s="7">
        <v>0.48</v>
      </c>
      <c r="P289" s="7">
        <v>0.48</v>
      </c>
      <c r="Q289" s="35">
        <v>12.1212</v>
      </c>
      <c r="R289" s="35">
        <v>12.1013334</v>
      </c>
      <c r="S289" s="35">
        <v>460.726812</v>
      </c>
      <c r="T289" s="35">
        <v>459.97168253399997</v>
      </c>
      <c r="U289" s="36">
        <v>6.8672364453980334E-4</v>
      </c>
      <c r="V289" s="37">
        <v>6.8034283898763491E-4</v>
      </c>
      <c r="W289" s="37">
        <v>-6.3808055521684306E-6</v>
      </c>
      <c r="X289" s="38">
        <v>-0.17551767317188205</v>
      </c>
      <c r="Y289" s="39">
        <v>-4617.6709595338616</v>
      </c>
      <c r="Z289" s="40">
        <v>7.611588322745048E-4</v>
      </c>
      <c r="AA289" s="41">
        <v>7.5353041573882485E-4</v>
      </c>
      <c r="AB289" s="41">
        <v>-7.6284165356799464E-6</v>
      </c>
      <c r="AC289" s="42">
        <v>-2.6411837904806081E-2</v>
      </c>
      <c r="AD289" s="43">
        <v>-694.86550657211478</v>
      </c>
      <c r="AE289" s="40">
        <v>6.2094043692170558E-4</v>
      </c>
      <c r="AF289" s="41">
        <v>6.1557226694689134E-4</v>
      </c>
      <c r="AG289" s="41">
        <v>-5.3681699748142327E-6</v>
      </c>
      <c r="AH289" s="42">
        <v>-1.9118818038249694E-2</v>
      </c>
      <c r="AI289" s="43">
        <v>-502.99442352669547</v>
      </c>
      <c r="AJ289" s="42">
        <v>-0.22104832911493782</v>
      </c>
      <c r="AK289" s="31">
        <v>-5815.5308896326724</v>
      </c>
      <c r="AL289" s="44">
        <f>+$AL$6*W289/H289*10^6</f>
        <v>-83.935879402373459</v>
      </c>
      <c r="AM289" s="31">
        <v>129753.1015625</v>
      </c>
      <c r="AN289" s="45">
        <f>+AK289/AM289</f>
        <v>-4.4819975935846308E-2</v>
      </c>
      <c r="AR289" s="33"/>
    </row>
    <row r="290" spans="1:44">
      <c r="A290" s="6" t="s">
        <v>1336</v>
      </c>
      <c r="B290" s="6" t="s">
        <v>1749</v>
      </c>
      <c r="C290" s="119" t="s">
        <v>2794</v>
      </c>
      <c r="D290" s="30" t="s">
        <v>6842</v>
      </c>
      <c r="E290" s="6" t="s">
        <v>833</v>
      </c>
      <c r="F290" s="31" t="s">
        <v>4589</v>
      </c>
      <c r="G290" s="6" t="s">
        <v>4236</v>
      </c>
      <c r="H290" s="32">
        <v>27.27</v>
      </c>
      <c r="I290" s="33">
        <v>17.015999999999998</v>
      </c>
      <c r="J290" s="33">
        <v>17.064489999999999</v>
      </c>
      <c r="K290" s="34">
        <v>1</v>
      </c>
      <c r="L290" s="34">
        <v>1</v>
      </c>
      <c r="M290" s="7">
        <v>0.54</v>
      </c>
      <c r="N290" s="7">
        <v>0.54</v>
      </c>
      <c r="O290" s="7">
        <v>0.46</v>
      </c>
      <c r="P290" s="7">
        <v>0.46</v>
      </c>
      <c r="Q290" s="35">
        <v>17.015999999999998</v>
      </c>
      <c r="R290" s="35">
        <v>17.064489999999999</v>
      </c>
      <c r="S290" s="35">
        <v>464.02631999999994</v>
      </c>
      <c r="T290" s="35">
        <v>465.34864229999999</v>
      </c>
      <c r="U290" s="36">
        <v>6.9164163520136742E-4</v>
      </c>
      <c r="V290" s="37">
        <v>6.8829588525380874E-4</v>
      </c>
      <c r="W290" s="37">
        <v>-3.3457499475586733E-6</v>
      </c>
      <c r="X290" s="38">
        <v>-9.203199204383837E-2</v>
      </c>
      <c r="Y290" s="39">
        <v>-3374.8438593266728</v>
      </c>
      <c r="Z290" s="40">
        <v>7.9609488849306711E-4</v>
      </c>
      <c r="AA290" s="41">
        <v>7.9165973845551506E-4</v>
      </c>
      <c r="AB290" s="41">
        <v>-4.4351500375520514E-6</v>
      </c>
      <c r="AC290" s="42">
        <v>-1.5355803308252132E-2</v>
      </c>
      <c r="AD290" s="43">
        <v>-563.10243154573277</v>
      </c>
      <c r="AE290" s="40">
        <v>5.9932951432429117E-4</v>
      </c>
      <c r="AF290" s="41">
        <v>5.96819487244756E-4</v>
      </c>
      <c r="AG290" s="41">
        <v>-2.5100270795351759E-6</v>
      </c>
      <c r="AH290" s="42">
        <v>-8.9394991644937607E-3</v>
      </c>
      <c r="AI290" s="43">
        <v>-327.81441747318519</v>
      </c>
      <c r="AJ290" s="42">
        <v>-0.11632729451658426</v>
      </c>
      <c r="AK290" s="31">
        <v>-4265.7607083455905</v>
      </c>
      <c r="AL290" s="44">
        <f>+$AL$6*W290/H290*10^6</f>
        <v>-61.344883526928378</v>
      </c>
      <c r="AM290" s="31">
        <v>94376.8984375</v>
      </c>
      <c r="AN290" s="45">
        <f>+AK290/AM290</f>
        <v>-4.5199204243510302E-2</v>
      </c>
      <c r="AR290" s="33"/>
    </row>
    <row r="291" spans="1:44">
      <c r="A291" s="6" t="s">
        <v>1033</v>
      </c>
      <c r="B291" s="6" t="s">
        <v>1564</v>
      </c>
      <c r="C291" s="119" t="s">
        <v>2426</v>
      </c>
      <c r="D291" s="30" t="s">
        <v>6846</v>
      </c>
      <c r="E291" s="6" t="s">
        <v>3935</v>
      </c>
      <c r="F291" s="31" t="s">
        <v>4589</v>
      </c>
      <c r="G291" s="6" t="s">
        <v>4236</v>
      </c>
      <c r="H291" s="32">
        <v>57.81</v>
      </c>
      <c r="I291" s="33">
        <v>7.8860000000000001</v>
      </c>
      <c r="J291" s="33">
        <v>7.9116499999999998</v>
      </c>
      <c r="K291" s="34">
        <v>1</v>
      </c>
      <c r="L291" s="34">
        <v>1</v>
      </c>
      <c r="M291" s="7">
        <v>0.34</v>
      </c>
      <c r="N291" s="7">
        <v>0.34</v>
      </c>
      <c r="O291" s="7">
        <v>0.66</v>
      </c>
      <c r="P291" s="7">
        <v>0.66</v>
      </c>
      <c r="Q291" s="35">
        <v>7.8860000000000001</v>
      </c>
      <c r="R291" s="35">
        <v>7.9116499999999998</v>
      </c>
      <c r="S291" s="35">
        <v>455.88966000000005</v>
      </c>
      <c r="T291" s="35">
        <v>457.37248650000004</v>
      </c>
      <c r="U291" s="36">
        <v>6.7951376101639126E-4</v>
      </c>
      <c r="V291" s="37">
        <v>6.7649837534779721E-4</v>
      </c>
      <c r="W291" s="37">
        <v>-3.0153856685940497E-6</v>
      </c>
      <c r="X291" s="38">
        <v>-8.2944617562841702E-2</v>
      </c>
      <c r="Y291" s="39">
        <v>-1434.7797537249903</v>
      </c>
      <c r="Z291" s="40">
        <v>4.924556447995609E-4</v>
      </c>
      <c r="AA291" s="41">
        <v>4.8990886753491256E-4</v>
      </c>
      <c r="AB291" s="41">
        <v>-2.5467772646483406E-6</v>
      </c>
      <c r="AC291" s="42">
        <v>-8.8176973529070449E-3</v>
      </c>
      <c r="AD291" s="43">
        <v>-152.52892843637855</v>
      </c>
      <c r="AE291" s="40">
        <v>8.4482916183999037E-4</v>
      </c>
      <c r="AF291" s="41">
        <v>8.4162898486268075E-4</v>
      </c>
      <c r="AG291" s="41">
        <v>-3.2001769773096211E-6</v>
      </c>
      <c r="AH291" s="42">
        <v>-1.1397478397001736E-2</v>
      </c>
      <c r="AI291" s="43">
        <v>-197.15409785507242</v>
      </c>
      <c r="AJ291" s="42">
        <v>-0.10315979331275049</v>
      </c>
      <c r="AK291" s="31">
        <v>-1784.4627800164412</v>
      </c>
      <c r="AL291" s="44">
        <f>+$AL$6*W291/H291*10^6</f>
        <v>-26.080138977634057</v>
      </c>
      <c r="AM291" s="31">
        <v>39261.6015625</v>
      </c>
      <c r="AN291" s="45">
        <f>+AK291/AM291</f>
        <v>-4.5450585533954327E-2</v>
      </c>
      <c r="AR291" s="33"/>
    </row>
    <row r="292" spans="1:44">
      <c r="A292" s="6" t="s">
        <v>5177</v>
      </c>
      <c r="B292" s="6" t="s">
        <v>5191</v>
      </c>
      <c r="C292" s="119" t="s">
        <v>5243</v>
      </c>
      <c r="D292" s="30" t="s">
        <v>6851</v>
      </c>
      <c r="E292" s="6" t="s">
        <v>5210</v>
      </c>
      <c r="F292" s="31" t="s">
        <v>4573</v>
      </c>
      <c r="G292" s="6" t="s">
        <v>4236</v>
      </c>
      <c r="H292" s="32">
        <v>32.79</v>
      </c>
      <c r="I292" s="33">
        <v>20.594000000000001</v>
      </c>
      <c r="J292" s="33">
        <v>20.649609999999999</v>
      </c>
      <c r="K292" s="34">
        <v>1</v>
      </c>
      <c r="L292" s="34">
        <v>1</v>
      </c>
      <c r="M292" s="7">
        <v>0</v>
      </c>
      <c r="N292" s="7">
        <v>0</v>
      </c>
      <c r="O292" s="7">
        <v>1</v>
      </c>
      <c r="P292" s="7">
        <v>1</v>
      </c>
      <c r="Q292" s="35">
        <v>20.594000000000001</v>
      </c>
      <c r="R292" s="35">
        <v>20.649609999999999</v>
      </c>
      <c r="S292" s="35">
        <v>675.27726000000007</v>
      </c>
      <c r="T292" s="35">
        <v>677.10071189999996</v>
      </c>
      <c r="U292" s="36">
        <v>1.0065158983238258E-3</v>
      </c>
      <c r="V292" s="37">
        <v>1.0014977836826809E-3</v>
      </c>
      <c r="W292" s="37">
        <v>-5.0181146411449641E-6</v>
      </c>
      <c r="X292" s="38">
        <v>-0.13803395172012425</v>
      </c>
      <c r="Y292" s="39">
        <v>-4209.6356120806422</v>
      </c>
      <c r="Z292" s="40">
        <v>0</v>
      </c>
      <c r="AA292" s="41">
        <v>0</v>
      </c>
      <c r="AB292" s="41">
        <v>0</v>
      </c>
      <c r="AC292" s="42">
        <v>0</v>
      </c>
      <c r="AD292" s="43">
        <v>0</v>
      </c>
      <c r="AE292" s="40">
        <v>1.8960393391236486E-3</v>
      </c>
      <c r="AF292" s="41">
        <v>1.8878173918204005E-3</v>
      </c>
      <c r="AG292" s="41">
        <v>-8.2219473032480936E-6</v>
      </c>
      <c r="AH292" s="42">
        <v>-2.9282588880080652E-2</v>
      </c>
      <c r="AI292" s="43">
        <v>-893.03412260081291</v>
      </c>
      <c r="AJ292" s="42">
        <v>-0.1673165406002049</v>
      </c>
      <c r="AK292" s="31">
        <v>-5102.6697346814553</v>
      </c>
      <c r="AL292" s="44">
        <f>+$AL$6*W292/H292*10^6</f>
        <v>-76.518978974458122</v>
      </c>
      <c r="AM292" s="31">
        <v>111937.453125</v>
      </c>
      <c r="AN292" s="45">
        <f>+AK292/AM292</f>
        <v>-4.5585008343751836E-2</v>
      </c>
      <c r="AR292" s="33"/>
    </row>
    <row r="293" spans="1:44">
      <c r="A293" s="6" t="s">
        <v>6570</v>
      </c>
      <c r="B293" s="6" t="s">
        <v>6522</v>
      </c>
      <c r="C293" s="119" t="s">
        <v>6618</v>
      </c>
      <c r="D293" s="30" t="s">
        <v>6845</v>
      </c>
      <c r="E293" s="6" t="s">
        <v>7146</v>
      </c>
      <c r="F293" s="31" t="s">
        <v>4592</v>
      </c>
      <c r="G293" s="6" t="s">
        <v>4232</v>
      </c>
      <c r="H293" s="32">
        <v>36.46</v>
      </c>
      <c r="I293" s="33">
        <v>25.995000000000001</v>
      </c>
      <c r="J293" s="33">
        <v>26.014530000000001</v>
      </c>
      <c r="K293" s="34">
        <v>0.94</v>
      </c>
      <c r="L293" s="34">
        <v>0.93</v>
      </c>
      <c r="M293" s="7">
        <v>0.51</v>
      </c>
      <c r="N293" s="7">
        <v>0.51</v>
      </c>
      <c r="O293" s="7">
        <v>0.49</v>
      </c>
      <c r="P293" s="7">
        <v>0.49</v>
      </c>
      <c r="Q293" s="35">
        <v>24.435299999999998</v>
      </c>
      <c r="R293" s="35">
        <v>24.193512900000002</v>
      </c>
      <c r="S293" s="35">
        <v>890.91103799999996</v>
      </c>
      <c r="T293" s="35">
        <v>882.09548033400006</v>
      </c>
      <c r="U293" s="36">
        <v>1.3279228797652418E-3</v>
      </c>
      <c r="V293" s="37">
        <v>1.3047049767117677E-3</v>
      </c>
      <c r="W293" s="37">
        <v>-2.3217903053474086E-5</v>
      </c>
      <c r="X293" s="38">
        <v>-0.63865796983755785</v>
      </c>
      <c r="Y293" s="39">
        <v>-17516.674981830987</v>
      </c>
      <c r="Z293" s="40">
        <v>1.443553807550722E-3</v>
      </c>
      <c r="AA293" s="41">
        <v>1.4172684537773173E-3</v>
      </c>
      <c r="AB293" s="41">
        <v>-2.6285353773404692E-5</v>
      </c>
      <c r="AC293" s="42">
        <v>-9.1007681592437745E-2</v>
      </c>
      <c r="AD293" s="43">
        <v>-2496.0965878342772</v>
      </c>
      <c r="AE293" s="40">
        <v>1.2257323223007197E-3</v>
      </c>
      <c r="AF293" s="41">
        <v>1.205086966059267E-3</v>
      </c>
      <c r="AG293" s="41">
        <v>-2.0645356241452695E-5</v>
      </c>
      <c r="AH293" s="42">
        <v>-7.3528746512695128E-2</v>
      </c>
      <c r="AI293" s="43">
        <v>-2016.6962839466576</v>
      </c>
      <c r="AJ293" s="42">
        <v>-0.80319439794269076</v>
      </c>
      <c r="AK293" s="31">
        <v>-22029.467853611921</v>
      </c>
      <c r="AL293" s="44">
        <f>+$AL$6*W293/H293*10^6</f>
        <v>-318.40240062361607</v>
      </c>
      <c r="AM293" s="31">
        <v>479420.65625</v>
      </c>
      <c r="AN293" s="45">
        <f>+AK293/AM293</f>
        <v>-4.5950185012729981E-2</v>
      </c>
      <c r="AR293" s="33"/>
    </row>
    <row r="294" spans="1:44">
      <c r="A294" s="6" t="s">
        <v>4407</v>
      </c>
      <c r="B294" s="6" t="s">
        <v>1721</v>
      </c>
      <c r="C294" s="119" t="s">
        <v>2767</v>
      </c>
      <c r="D294" s="30" t="s">
        <v>6847</v>
      </c>
      <c r="E294" s="6" t="s">
        <v>805</v>
      </c>
      <c r="F294" s="31" t="s">
        <v>4573</v>
      </c>
      <c r="G294" s="6" t="s">
        <v>4236</v>
      </c>
      <c r="H294" s="32">
        <v>12.85</v>
      </c>
      <c r="I294" s="33">
        <v>73.444000000000003</v>
      </c>
      <c r="J294" s="33">
        <v>73.49597</v>
      </c>
      <c r="K294" s="34">
        <v>1</v>
      </c>
      <c r="L294" s="34">
        <v>1</v>
      </c>
      <c r="M294" s="7">
        <v>0.52</v>
      </c>
      <c r="N294" s="7">
        <v>0.52</v>
      </c>
      <c r="O294" s="7">
        <v>0.48</v>
      </c>
      <c r="P294" s="7">
        <v>0.48</v>
      </c>
      <c r="Q294" s="35">
        <v>73.444000000000003</v>
      </c>
      <c r="R294" s="35">
        <v>73.49597</v>
      </c>
      <c r="S294" s="35">
        <v>943.75540000000001</v>
      </c>
      <c r="T294" s="35">
        <v>944.42321449999997</v>
      </c>
      <c r="U294" s="36">
        <v>1.4066885862985545E-3</v>
      </c>
      <c r="V294" s="37">
        <v>1.3968937553264786E-3</v>
      </c>
      <c r="W294" s="37">
        <v>-9.7948309720759068E-6</v>
      </c>
      <c r="X294" s="38">
        <v>-0.26942772778061091</v>
      </c>
      <c r="Y294" s="39">
        <v>-20967.138348685672</v>
      </c>
      <c r="Z294" s="40">
        <v>1.5591620446364605E-3</v>
      </c>
      <c r="AA294" s="41">
        <v>1.5471639765627936E-3</v>
      </c>
      <c r="AB294" s="41">
        <v>-1.1998068073666972E-5</v>
      </c>
      <c r="AC294" s="42">
        <v>-4.1540866004149767E-2</v>
      </c>
      <c r="AD294" s="43">
        <v>-3232.7522182217722</v>
      </c>
      <c r="AE294" s="40">
        <v>1.2719378928249113E-3</v>
      </c>
      <c r="AF294" s="41">
        <v>1.2639054993653061E-3</v>
      </c>
      <c r="AG294" s="41">
        <v>-8.0323934596052225E-6</v>
      </c>
      <c r="AH294" s="42">
        <v>-2.8607490017328211E-2</v>
      </c>
      <c r="AI294" s="43">
        <v>-2226.2638145780707</v>
      </c>
      <c r="AJ294" s="42">
        <v>-0.33957608380208887</v>
      </c>
      <c r="AK294" s="31">
        <v>-26426.154381485514</v>
      </c>
      <c r="AL294" s="44">
        <f>+$AL$6*W294/H294*10^6</f>
        <v>-381.12182770723376</v>
      </c>
      <c r="AM294" s="31">
        <v>571692.0625</v>
      </c>
      <c r="AN294" s="45">
        <f>+AK294/AM294</f>
        <v>-4.6224455637750808E-2</v>
      </c>
      <c r="AR294" s="33"/>
    </row>
    <row r="295" spans="1:44">
      <c r="A295" s="6" t="s">
        <v>1073</v>
      </c>
      <c r="B295" s="6" t="s">
        <v>1604</v>
      </c>
      <c r="C295" s="119" t="s">
        <v>2467</v>
      </c>
      <c r="D295" s="30" t="s">
        <v>6849</v>
      </c>
      <c r="E295" s="6" t="s">
        <v>3974</v>
      </c>
      <c r="F295" s="31" t="s">
        <v>4594</v>
      </c>
      <c r="G295" s="6" t="s">
        <v>4236</v>
      </c>
      <c r="H295" s="32">
        <v>71.87</v>
      </c>
      <c r="I295" s="33">
        <v>38.479999999999997</v>
      </c>
      <c r="J295" s="33">
        <v>38.626899999999999</v>
      </c>
      <c r="K295" s="34">
        <v>1</v>
      </c>
      <c r="L295" s="34">
        <v>1</v>
      </c>
      <c r="M295" s="7">
        <v>0.53</v>
      </c>
      <c r="N295" s="7">
        <v>0.53</v>
      </c>
      <c r="O295" s="7">
        <v>0.47</v>
      </c>
      <c r="P295" s="7">
        <v>0.47</v>
      </c>
      <c r="Q295" s="35">
        <v>38.479999999999997</v>
      </c>
      <c r="R295" s="35">
        <v>38.626899999999999</v>
      </c>
      <c r="S295" s="35">
        <v>2765.5576000000001</v>
      </c>
      <c r="T295" s="35">
        <v>2776.115303</v>
      </c>
      <c r="U295" s="36">
        <v>4.1221256171580295E-3</v>
      </c>
      <c r="V295" s="37">
        <v>4.1061444395773857E-3</v>
      </c>
      <c r="W295" s="37">
        <v>-1.5981177580643748E-5</v>
      </c>
      <c r="X295" s="38">
        <v>-0.43959639273884527</v>
      </c>
      <c r="Y295" s="39">
        <v>-6116.5492241386564</v>
      </c>
      <c r="Z295" s="40">
        <v>4.6567941275095642E-3</v>
      </c>
      <c r="AA295" s="41">
        <v>4.6353199591324615E-3</v>
      </c>
      <c r="AB295" s="41">
        <v>-2.1474168377102684E-5</v>
      </c>
      <c r="AC295" s="42">
        <v>-7.4349932474681635E-2</v>
      </c>
      <c r="AD295" s="43">
        <v>-1034.5058087474833</v>
      </c>
      <c r="AE295" s="40">
        <v>3.6496043447099345E-3</v>
      </c>
      <c r="AF295" s="41">
        <v>3.6378272383116297E-3</v>
      </c>
      <c r="AG295" s="41">
        <v>-1.1777106398304805E-5</v>
      </c>
      <c r="AH295" s="42">
        <v>-4.1944341424115898E-2</v>
      </c>
      <c r="AI295" s="43">
        <v>-583.61404513866557</v>
      </c>
      <c r="AJ295" s="42">
        <v>-0.55589066663764275</v>
      </c>
      <c r="AK295" s="31">
        <v>-7734.6690780248055</v>
      </c>
      <c r="AL295" s="44">
        <f>+$AL$6*W295/H295*10^6</f>
        <v>-111.18114359707629</v>
      </c>
      <c r="AM295" s="31">
        <v>165101.703125</v>
      </c>
      <c r="AN295" s="45">
        <f>+AK295/AM295</f>
        <v>-4.6847906058054514E-2</v>
      </c>
      <c r="AR295" s="33"/>
    </row>
    <row r="296" spans="1:44">
      <c r="A296" s="6" t="s">
        <v>1015</v>
      </c>
      <c r="B296" s="6" t="s">
        <v>1546</v>
      </c>
      <c r="C296" s="119" t="s">
        <v>2409</v>
      </c>
      <c r="D296" s="30" t="s">
        <v>6855</v>
      </c>
      <c r="E296" s="6" t="s">
        <v>3918</v>
      </c>
      <c r="F296" s="31" t="s">
        <v>4574</v>
      </c>
      <c r="G296" s="6" t="s">
        <v>4236</v>
      </c>
      <c r="H296" s="32">
        <v>15.77</v>
      </c>
      <c r="I296" s="33">
        <v>46.499000000000002</v>
      </c>
      <c r="J296" s="33">
        <v>46.501079999999995</v>
      </c>
      <c r="K296" s="34">
        <v>1</v>
      </c>
      <c r="L296" s="34">
        <v>1</v>
      </c>
      <c r="M296" s="7">
        <v>0</v>
      </c>
      <c r="N296" s="7">
        <v>0</v>
      </c>
      <c r="O296" s="7">
        <v>1</v>
      </c>
      <c r="P296" s="7">
        <v>1</v>
      </c>
      <c r="Q296" s="35">
        <v>46.499000000000002</v>
      </c>
      <c r="R296" s="35">
        <v>46.501079999999995</v>
      </c>
      <c r="S296" s="35">
        <v>733.28922999999998</v>
      </c>
      <c r="T296" s="35">
        <v>733.32203159999995</v>
      </c>
      <c r="U296" s="36">
        <v>1.0929840404586353E-3</v>
      </c>
      <c r="V296" s="37">
        <v>1.0846545816090448E-3</v>
      </c>
      <c r="W296" s="37">
        <v>-8.3294588495905469E-6</v>
      </c>
      <c r="X296" s="38">
        <v>-0.229119540488778</v>
      </c>
      <c r="Y296" s="39">
        <v>-14528.823112795055</v>
      </c>
      <c r="Z296" s="40">
        <v>0</v>
      </c>
      <c r="AA296" s="41">
        <v>0</v>
      </c>
      <c r="AB296" s="41">
        <v>0</v>
      </c>
      <c r="AC296" s="42">
        <v>0</v>
      </c>
      <c r="AD296" s="43">
        <v>0</v>
      </c>
      <c r="AE296" s="40">
        <v>2.0589249918406688E-3</v>
      </c>
      <c r="AF296" s="41">
        <v>2.0445674634942726E-3</v>
      </c>
      <c r="AG296" s="41">
        <v>-1.4357528346396146E-5</v>
      </c>
      <c r="AH296" s="42">
        <v>-5.1134552970867705E-2</v>
      </c>
      <c r="AI296" s="43">
        <v>-3242.5207971380919</v>
      </c>
      <c r="AJ296" s="42">
        <v>-0.28025409345964569</v>
      </c>
      <c r="AK296" s="31">
        <v>-17771.343909933148</v>
      </c>
      <c r="AL296" s="44">
        <f>+$AL$6*W296/H296*10^6</f>
        <v>-264.09191025968761</v>
      </c>
      <c r="AM296" s="31">
        <v>374309.09375</v>
      </c>
      <c r="AN296" s="45">
        <f>+AK296/AM296</f>
        <v>-4.7477724176807144E-2</v>
      </c>
      <c r="AR296" s="33"/>
    </row>
    <row r="297" spans="1:44">
      <c r="A297" s="6" t="s">
        <v>1117</v>
      </c>
      <c r="B297" s="6" t="s">
        <v>1647</v>
      </c>
      <c r="C297" s="119" t="s">
        <v>2512</v>
      </c>
      <c r="D297" s="30" t="s">
        <v>6850</v>
      </c>
      <c r="E297" s="6" t="s">
        <v>7147</v>
      </c>
      <c r="F297" s="31" t="s">
        <v>4578</v>
      </c>
      <c r="G297" s="6" t="s">
        <v>4236</v>
      </c>
      <c r="H297" s="32">
        <v>19.41</v>
      </c>
      <c r="I297" s="33">
        <v>164.57599999999999</v>
      </c>
      <c r="J297" s="33">
        <v>164.65809999999999</v>
      </c>
      <c r="K297" s="34">
        <v>1</v>
      </c>
      <c r="L297" s="34">
        <v>1</v>
      </c>
      <c r="M297" s="7">
        <v>0.65</v>
      </c>
      <c r="N297" s="7">
        <v>0.65</v>
      </c>
      <c r="O297" s="7">
        <v>0.35</v>
      </c>
      <c r="P297" s="7">
        <v>0.35</v>
      </c>
      <c r="Q297" s="35">
        <v>164.57599999999999</v>
      </c>
      <c r="R297" s="35">
        <v>164.65809999999999</v>
      </c>
      <c r="S297" s="35">
        <v>3194.4201599999997</v>
      </c>
      <c r="T297" s="35">
        <v>3196.0137209999998</v>
      </c>
      <c r="U297" s="36">
        <v>4.7613548795736715E-3</v>
      </c>
      <c r="V297" s="37">
        <v>4.7272150242158653E-3</v>
      </c>
      <c r="W297" s="37">
        <v>-3.4139855357806156E-5</v>
      </c>
      <c r="X297" s="38">
        <v>-0.9390895751070798</v>
      </c>
      <c r="Y297" s="39">
        <v>-48381.74008794847</v>
      </c>
      <c r="Z297" s="40">
        <v>6.5968081720294384E-3</v>
      </c>
      <c r="AA297" s="41">
        <v>6.5446788338815384E-3</v>
      </c>
      <c r="AB297" s="41">
        <v>-5.2129338147900023E-5</v>
      </c>
      <c r="AC297" s="42">
        <v>-0.18048721157364511</v>
      </c>
      <c r="AD297" s="43">
        <v>-9298.6713845257655</v>
      </c>
      <c r="AE297" s="40">
        <v>3.1392456502494703E-3</v>
      </c>
      <c r="AF297" s="41">
        <v>3.1187703148686519E-3</v>
      </c>
      <c r="AG297" s="41">
        <v>-2.0475335380818437E-5</v>
      </c>
      <c r="AH297" s="42">
        <v>-7.2923214662469857E-2</v>
      </c>
      <c r="AI297" s="43">
        <v>-3756.9919970360565</v>
      </c>
      <c r="AJ297" s="42">
        <v>-1.1925000013431948</v>
      </c>
      <c r="AK297" s="31">
        <v>-61437.403469510296</v>
      </c>
      <c r="AL297" s="44">
        <f>+$AL$6*W297/H297*10^6</f>
        <v>-879.43985980953516</v>
      </c>
      <c r="AM297" s="31">
        <v>1289803.125</v>
      </c>
      <c r="AN297" s="45">
        <f>+AK297/AM297</f>
        <v>-4.7633163758624246E-2</v>
      </c>
      <c r="AR297" s="33"/>
    </row>
    <row r="298" spans="1:44">
      <c r="A298" s="6" t="s">
        <v>4917</v>
      </c>
      <c r="B298" s="6" t="s">
        <v>4918</v>
      </c>
      <c r="C298" s="119" t="s">
        <v>4949</v>
      </c>
      <c r="D298" s="30" t="s">
        <v>6848</v>
      </c>
      <c r="E298" s="6" t="s">
        <v>5151</v>
      </c>
      <c r="F298" s="31" t="s">
        <v>4590</v>
      </c>
      <c r="G298" s="6" t="s">
        <v>4236</v>
      </c>
      <c r="H298" s="32">
        <v>54.62</v>
      </c>
      <c r="I298" s="33">
        <v>43.064999999999998</v>
      </c>
      <c r="J298" s="33">
        <v>43.11177</v>
      </c>
      <c r="K298" s="34">
        <v>1</v>
      </c>
      <c r="L298" s="34">
        <v>1</v>
      </c>
      <c r="M298" s="7">
        <v>1</v>
      </c>
      <c r="N298" s="7">
        <v>1</v>
      </c>
      <c r="O298" s="7">
        <v>0</v>
      </c>
      <c r="P298" s="7">
        <v>0</v>
      </c>
      <c r="Q298" s="35">
        <v>43.064999999999998</v>
      </c>
      <c r="R298" s="35">
        <v>43.11177</v>
      </c>
      <c r="S298" s="35">
        <v>2352.2102999999997</v>
      </c>
      <c r="T298" s="35">
        <v>2354.7648773999999</v>
      </c>
      <c r="U298" s="36">
        <v>3.5060221976837415E-3</v>
      </c>
      <c r="V298" s="37">
        <v>3.4829261945277831E-3</v>
      </c>
      <c r="W298" s="37">
        <v>-2.3096003155958361E-5</v>
      </c>
      <c r="X298" s="38">
        <v>-0.63530485302543682</v>
      </c>
      <c r="Y298" s="39">
        <v>-11631.359447554683</v>
      </c>
      <c r="Z298" s="40">
        <v>7.473165636502974E-3</v>
      </c>
      <c r="AA298" s="41">
        <v>7.4184623516020901E-3</v>
      </c>
      <c r="AB298" s="41">
        <v>-5.4703284900883831E-5</v>
      </c>
      <c r="AC298" s="42">
        <v>-0.18939897774391637</v>
      </c>
      <c r="AD298" s="43">
        <v>-3467.5755720233683</v>
      </c>
      <c r="AE298" s="40">
        <v>0</v>
      </c>
      <c r="AF298" s="41">
        <v>0</v>
      </c>
      <c r="AG298" s="41">
        <v>0</v>
      </c>
      <c r="AH298" s="42">
        <v>0</v>
      </c>
      <c r="AI298" s="43">
        <v>0</v>
      </c>
      <c r="AJ298" s="42">
        <v>-0.82470383076935316</v>
      </c>
      <c r="AK298" s="31">
        <v>-15098.935019578052</v>
      </c>
      <c r="AL298" s="44">
        <f>+$AL$6*W298/H298*10^6</f>
        <v>-211.42441556168401</v>
      </c>
      <c r="AM298" s="31">
        <v>315276.34375</v>
      </c>
      <c r="AN298" s="45">
        <f>+AK298/AM298</f>
        <v>-4.7891113047006245E-2</v>
      </c>
      <c r="AR298" s="33"/>
    </row>
    <row r="299" spans="1:44">
      <c r="A299" s="6" t="s">
        <v>1065</v>
      </c>
      <c r="B299" s="6" t="s">
        <v>1596</v>
      </c>
      <c r="C299" s="119" t="s">
        <v>2459</v>
      </c>
      <c r="D299" s="30" t="s">
        <v>6852</v>
      </c>
      <c r="E299" s="6" t="s">
        <v>3967</v>
      </c>
      <c r="F299" s="31" t="s">
        <v>4574</v>
      </c>
      <c r="G299" s="6" t="s">
        <v>4234</v>
      </c>
      <c r="H299" s="32">
        <v>32.6</v>
      </c>
      <c r="I299" s="33">
        <v>27.716999999999999</v>
      </c>
      <c r="J299" s="33">
        <v>27.716640000000002</v>
      </c>
      <c r="K299" s="34">
        <v>0.89</v>
      </c>
      <c r="L299" s="34">
        <v>0.89</v>
      </c>
      <c r="M299" s="7">
        <v>0.43</v>
      </c>
      <c r="N299" s="7">
        <v>0.43</v>
      </c>
      <c r="O299" s="7">
        <v>0.56999999999999995</v>
      </c>
      <c r="P299" s="7">
        <v>0.56999999999999995</v>
      </c>
      <c r="Q299" s="35">
        <v>24.668129999999998</v>
      </c>
      <c r="R299" s="35">
        <v>24.667809600000002</v>
      </c>
      <c r="S299" s="35">
        <v>804.18103799999994</v>
      </c>
      <c r="T299" s="35">
        <v>804.17059296000014</v>
      </c>
      <c r="U299" s="36">
        <v>1.1986498699475775E-3</v>
      </c>
      <c r="V299" s="37">
        <v>1.1894464920769012E-3</v>
      </c>
      <c r="W299" s="37">
        <v>-9.2033778706763179E-6</v>
      </c>
      <c r="X299" s="38">
        <v>-0.25315854808234062</v>
      </c>
      <c r="Y299" s="39">
        <v>-7765.5996344276255</v>
      </c>
      <c r="Z299" s="40">
        <v>1.0986282061790241E-3</v>
      </c>
      <c r="AA299" s="41">
        <v>1.0893890128564794E-3</v>
      </c>
      <c r="AB299" s="41">
        <v>-9.2391933225446834E-6</v>
      </c>
      <c r="AC299" s="42">
        <v>-3.1988824320861003E-2</v>
      </c>
      <c r="AD299" s="43">
        <v>-981.25227978101236</v>
      </c>
      <c r="AE299" s="40">
        <v>1.2870455074711312E-3</v>
      </c>
      <c r="AF299" s="41">
        <v>1.2779967686913829E-3</v>
      </c>
      <c r="AG299" s="41">
        <v>-9.0487387797483134E-6</v>
      </c>
      <c r="AH299" s="42">
        <v>-3.2227219148672423E-2</v>
      </c>
      <c r="AI299" s="43">
        <v>-988.56500456050378</v>
      </c>
      <c r="AJ299" s="42">
        <v>-0.31737459155187409</v>
      </c>
      <c r="AK299" s="31">
        <v>-9735.4169187691405</v>
      </c>
      <c r="AL299" s="44">
        <f>+$AL$6*W299/H299*10^6</f>
        <v>-141.15610231098645</v>
      </c>
      <c r="AM299" s="31">
        <v>201117.65625</v>
      </c>
      <c r="AN299" s="45">
        <f>+AK299/AM299</f>
        <v>-4.8406575038183103E-2</v>
      </c>
      <c r="AR299" s="33"/>
    </row>
    <row r="300" spans="1:44">
      <c r="A300" s="6" t="s">
        <v>5173</v>
      </c>
      <c r="B300" s="6" t="s">
        <v>5187</v>
      </c>
      <c r="C300" s="119" t="s">
        <v>5239</v>
      </c>
      <c r="D300" s="30" t="s">
        <v>5197</v>
      </c>
      <c r="E300" s="6" t="s">
        <v>5205</v>
      </c>
      <c r="F300" s="31" t="s">
        <v>4573</v>
      </c>
      <c r="G300" s="6" t="s">
        <v>4236</v>
      </c>
      <c r="H300" s="32">
        <v>20.25</v>
      </c>
      <c r="I300" s="33">
        <v>32.777000000000001</v>
      </c>
      <c r="J300" s="33">
        <v>32.798670000000001</v>
      </c>
      <c r="K300" s="34">
        <v>1</v>
      </c>
      <c r="L300" s="34">
        <v>1</v>
      </c>
      <c r="M300" s="7">
        <v>0</v>
      </c>
      <c r="N300" s="7">
        <v>0</v>
      </c>
      <c r="O300" s="7">
        <v>1</v>
      </c>
      <c r="P300" s="7">
        <v>1</v>
      </c>
      <c r="Q300" s="35">
        <v>32.777000000000001</v>
      </c>
      <c r="R300" s="35">
        <v>32.798670000000001</v>
      </c>
      <c r="S300" s="35">
        <v>663.73424999999997</v>
      </c>
      <c r="T300" s="35">
        <v>664.1730675</v>
      </c>
      <c r="U300" s="36">
        <v>9.8931078308047956E-4</v>
      </c>
      <c r="V300" s="37">
        <v>9.8237654073123353E-4</v>
      </c>
      <c r="W300" s="37">
        <v>-6.9342423492460298E-6</v>
      </c>
      <c r="X300" s="38">
        <v>-0.1907411332940524</v>
      </c>
      <c r="Y300" s="39">
        <v>-9419.3152243976492</v>
      </c>
      <c r="Z300" s="40">
        <v>0</v>
      </c>
      <c r="AA300" s="41">
        <v>0</v>
      </c>
      <c r="AB300" s="41">
        <v>0</v>
      </c>
      <c r="AC300" s="42">
        <v>0</v>
      </c>
      <c r="AD300" s="43">
        <v>0</v>
      </c>
      <c r="AE300" s="40">
        <v>1.8636289466103604E-3</v>
      </c>
      <c r="AF300" s="41">
        <v>1.8517739620843617E-3</v>
      </c>
      <c r="AG300" s="41">
        <v>-1.1854984525998648E-5</v>
      </c>
      <c r="AH300" s="42">
        <v>-4.2221705546251334E-2</v>
      </c>
      <c r="AI300" s="43">
        <v>-2085.0224961111771</v>
      </c>
      <c r="AJ300" s="42">
        <v>-0.23296283884030372</v>
      </c>
      <c r="AK300" s="31">
        <v>-11504.337720508825</v>
      </c>
      <c r="AL300" s="44">
        <f>+$AL$6*W300/H300*10^6</f>
        <v>-171.21586047521063</v>
      </c>
      <c r="AM300" s="31">
        <v>236210</v>
      </c>
      <c r="AN300" s="45">
        <f>+AK300/AM300</f>
        <v>-4.870385555441694E-2</v>
      </c>
      <c r="AR300" s="33"/>
    </row>
    <row r="301" spans="1:44">
      <c r="A301" s="6" t="s">
        <v>1027</v>
      </c>
      <c r="B301" s="6" t="s">
        <v>1558</v>
      </c>
      <c r="C301" s="119" t="s">
        <v>2421</v>
      </c>
      <c r="D301" s="30" t="s">
        <v>6854</v>
      </c>
      <c r="E301" s="6" t="s">
        <v>3930</v>
      </c>
      <c r="F301" s="31" t="s">
        <v>4594</v>
      </c>
      <c r="G301" s="6" t="s">
        <v>4232</v>
      </c>
      <c r="H301" s="32">
        <v>66.94</v>
      </c>
      <c r="I301" s="33">
        <v>28.2</v>
      </c>
      <c r="J301" s="33">
        <v>28.4</v>
      </c>
      <c r="K301" s="34">
        <v>0.94</v>
      </c>
      <c r="L301" s="34">
        <v>0.93</v>
      </c>
      <c r="M301" s="7">
        <v>0.56000000000000005</v>
      </c>
      <c r="N301" s="7">
        <v>0.56000000000000005</v>
      </c>
      <c r="O301" s="7">
        <v>0.44</v>
      </c>
      <c r="P301" s="7">
        <v>0.44</v>
      </c>
      <c r="Q301" s="35">
        <v>26.507999999999999</v>
      </c>
      <c r="R301" s="35">
        <v>26.411999999999999</v>
      </c>
      <c r="S301" s="35">
        <v>1774.44552</v>
      </c>
      <c r="T301" s="35">
        <v>1768.01928</v>
      </c>
      <c r="U301" s="36">
        <v>2.6448508374019406E-3</v>
      </c>
      <c r="V301" s="37">
        <v>2.6150724099220212E-3</v>
      </c>
      <c r="W301" s="37">
        <v>-2.9778427479919354E-5</v>
      </c>
      <c r="X301" s="38">
        <v>-0.81911919416144463</v>
      </c>
      <c r="Y301" s="39">
        <v>-12236.617779525614</v>
      </c>
      <c r="Z301" s="40">
        <v>3.1570332631355139E-3</v>
      </c>
      <c r="AA301" s="41">
        <v>3.1191867057395566E-3</v>
      </c>
      <c r="AB301" s="41">
        <v>-3.7846557395957315E-5</v>
      </c>
      <c r="AC301" s="42">
        <v>-0.13103599344917877</v>
      </c>
      <c r="AD301" s="43">
        <v>-1957.5140939524765</v>
      </c>
      <c r="AE301" s="40">
        <v>2.192201977692476E-3</v>
      </c>
      <c r="AF301" s="41">
        <v>2.1689342432626444E-3</v>
      </c>
      <c r="AG301" s="41">
        <v>-2.3267734429831613E-5</v>
      </c>
      <c r="AH301" s="42">
        <v>-8.286838583975023E-2</v>
      </c>
      <c r="AI301" s="43">
        <v>-1237.9501918098333</v>
      </c>
      <c r="AJ301" s="42">
        <v>-1.0330235734503737</v>
      </c>
      <c r="AK301" s="31">
        <v>-15432.082065287925</v>
      </c>
      <c r="AL301" s="44">
        <f>+$AL$6*W301/H301*10^6</f>
        <v>-222.42625843979201</v>
      </c>
      <c r="AM301" s="31">
        <v>315677.84375</v>
      </c>
      <c r="AN301" s="45">
        <f>+AK301/AM301</f>
        <v>-4.8885540657421969E-2</v>
      </c>
      <c r="AR301" s="33"/>
    </row>
    <row r="302" spans="1:44">
      <c r="A302" s="6" t="s">
        <v>1478</v>
      </c>
      <c r="B302" s="6" t="s">
        <v>2292</v>
      </c>
      <c r="C302" s="119" t="s">
        <v>2934</v>
      </c>
      <c r="D302" s="30" t="s">
        <v>6858</v>
      </c>
      <c r="E302" s="6" t="s">
        <v>951</v>
      </c>
      <c r="F302" s="31" t="s">
        <v>4590</v>
      </c>
      <c r="G302" s="6" t="s">
        <v>4236</v>
      </c>
      <c r="H302" s="32">
        <v>10.42</v>
      </c>
      <c r="I302" s="33">
        <v>187.626</v>
      </c>
      <c r="J302" s="33">
        <v>187.70599999999999</v>
      </c>
      <c r="K302" s="34">
        <v>1</v>
      </c>
      <c r="L302" s="34">
        <v>1</v>
      </c>
      <c r="M302" s="7">
        <v>0</v>
      </c>
      <c r="N302" s="7">
        <v>0</v>
      </c>
      <c r="O302" s="7">
        <v>1</v>
      </c>
      <c r="P302" s="7">
        <v>1</v>
      </c>
      <c r="Q302" s="35">
        <v>187.626</v>
      </c>
      <c r="R302" s="35">
        <v>187.70599999999999</v>
      </c>
      <c r="S302" s="35">
        <v>1955.0629200000001</v>
      </c>
      <c r="T302" s="35">
        <v>1955.8965199999998</v>
      </c>
      <c r="U302" s="36">
        <v>2.914065122233498E-3</v>
      </c>
      <c r="V302" s="37">
        <v>2.892961114153967E-3</v>
      </c>
      <c r="W302" s="37">
        <v>-2.1104008079531056E-5</v>
      </c>
      <c r="X302" s="38">
        <v>-0.58051077758686642</v>
      </c>
      <c r="Y302" s="39">
        <v>-55711.207062079309</v>
      </c>
      <c r="Z302" s="40">
        <v>0</v>
      </c>
      <c r="AA302" s="41">
        <v>0</v>
      </c>
      <c r="AB302" s="41">
        <v>0</v>
      </c>
      <c r="AC302" s="42">
        <v>0</v>
      </c>
      <c r="AD302" s="43">
        <v>0</v>
      </c>
      <c r="AE302" s="40">
        <v>5.4894136473393916E-3</v>
      </c>
      <c r="AF302" s="41">
        <v>5.4532145693598367E-3</v>
      </c>
      <c r="AG302" s="41">
        <v>-3.6199077979554885E-5</v>
      </c>
      <c r="AH302" s="42">
        <v>-0.12892356022453835</v>
      </c>
      <c r="AI302" s="43">
        <v>-12372.702516750322</v>
      </c>
      <c r="AJ302" s="42">
        <v>-0.70943433781140475</v>
      </c>
      <c r="AK302" s="31">
        <v>-68083.909578829625</v>
      </c>
      <c r="AL302" s="44">
        <f>+$AL$6*W302/H302*10^6</f>
        <v>-1012.6683339506264</v>
      </c>
      <c r="AM302" s="31">
        <v>1381539.625</v>
      </c>
      <c r="AN302" s="45">
        <f>+AK302/AM302</f>
        <v>-4.9281184807731901E-2</v>
      </c>
      <c r="AR302" s="33"/>
    </row>
    <row r="303" spans="1:44">
      <c r="A303" s="6" t="s">
        <v>1428</v>
      </c>
      <c r="B303" s="6" t="s">
        <v>2242</v>
      </c>
      <c r="C303" s="119" t="s">
        <v>2886</v>
      </c>
      <c r="D303" s="30" t="s">
        <v>6856</v>
      </c>
      <c r="E303" s="6" t="s">
        <v>905</v>
      </c>
      <c r="F303" s="31" t="s">
        <v>4574</v>
      </c>
      <c r="G303" s="6" t="s">
        <v>4234</v>
      </c>
      <c r="H303" s="32">
        <v>15.37</v>
      </c>
      <c r="I303" s="33">
        <v>60.225000000000001</v>
      </c>
      <c r="J303" s="33">
        <v>60.221909999999994</v>
      </c>
      <c r="K303" s="34">
        <v>0.73</v>
      </c>
      <c r="L303" s="34">
        <v>0.73</v>
      </c>
      <c r="M303" s="7">
        <v>0.53</v>
      </c>
      <c r="N303" s="7">
        <v>0.53</v>
      </c>
      <c r="O303" s="7">
        <v>0.47</v>
      </c>
      <c r="P303" s="7">
        <v>0.47</v>
      </c>
      <c r="Q303" s="35">
        <v>43.96425</v>
      </c>
      <c r="R303" s="35">
        <v>43.961994299999994</v>
      </c>
      <c r="S303" s="35">
        <v>675.73052250000001</v>
      </c>
      <c r="T303" s="35">
        <v>675.6958523909999</v>
      </c>
      <c r="U303" s="36">
        <v>1.007191496243951E-3</v>
      </c>
      <c r="V303" s="37">
        <v>9.9941985988209726E-4</v>
      </c>
      <c r="W303" s="37">
        <v>-7.7716363618537867E-6</v>
      </c>
      <c r="X303" s="38">
        <v>-0.21377544258608699</v>
      </c>
      <c r="Y303" s="39">
        <v>-13908.616954202149</v>
      </c>
      <c r="Z303" s="40">
        <v>1.137831274588882E-3</v>
      </c>
      <c r="AA303" s="41">
        <v>1.1282191584428664E-3</v>
      </c>
      <c r="AB303" s="41">
        <v>-9.6121161460155369E-6</v>
      </c>
      <c r="AC303" s="42">
        <v>-3.3279993611164689E-2</v>
      </c>
      <c r="AD303" s="43">
        <v>-2165.2565784752564</v>
      </c>
      <c r="AE303" s="40">
        <v>8.9173664318874224E-4</v>
      </c>
      <c r="AF303" s="41">
        <v>8.8543324334759233E-4</v>
      </c>
      <c r="AG303" s="41">
        <v>-6.3033998411499191E-6</v>
      </c>
      <c r="AH303" s="42">
        <v>-2.2449653261854427E-2</v>
      </c>
      <c r="AI303" s="43">
        <v>-1460.6150463145366</v>
      </c>
      <c r="AJ303" s="42">
        <v>-0.26950508945910612</v>
      </c>
      <c r="AK303" s="31">
        <v>-17534.488578991943</v>
      </c>
      <c r="AL303" s="44">
        <f>+$AL$6*W303/H303*10^6</f>
        <v>-252.8183592014895</v>
      </c>
      <c r="AM303" s="31">
        <v>350830.90625</v>
      </c>
      <c r="AN303" s="45">
        <f>+AK303/AM303</f>
        <v>-4.9979885656074356E-2</v>
      </c>
      <c r="AR303" s="33"/>
    </row>
    <row r="304" spans="1:44">
      <c r="A304" s="6" t="s">
        <v>5130</v>
      </c>
      <c r="B304" s="6" t="s">
        <v>5136</v>
      </c>
      <c r="C304" s="119" t="s">
        <v>5157</v>
      </c>
      <c r="D304" s="30" t="s">
        <v>5141</v>
      </c>
      <c r="E304" s="6" t="s">
        <v>5148</v>
      </c>
      <c r="F304" s="31" t="s">
        <v>4575</v>
      </c>
      <c r="G304" s="6" t="s">
        <v>4236</v>
      </c>
      <c r="H304" s="32">
        <v>35.200000000000003</v>
      </c>
      <c r="I304" s="33">
        <v>51.814999999999998</v>
      </c>
      <c r="J304" s="33">
        <v>51.970739999999999</v>
      </c>
      <c r="K304" s="34">
        <v>1</v>
      </c>
      <c r="L304" s="34">
        <v>1</v>
      </c>
      <c r="M304" s="7">
        <v>1</v>
      </c>
      <c r="N304" s="7">
        <v>1</v>
      </c>
      <c r="O304" s="7">
        <v>0</v>
      </c>
      <c r="P304" s="7">
        <v>0</v>
      </c>
      <c r="Q304" s="35">
        <v>51.814999999999998</v>
      </c>
      <c r="R304" s="35">
        <v>51.970739999999999</v>
      </c>
      <c r="S304" s="35">
        <v>1823.8880000000001</v>
      </c>
      <c r="T304" s="35">
        <v>1829.3700480000002</v>
      </c>
      <c r="U304" s="36">
        <v>2.7185459625310732E-3</v>
      </c>
      <c r="V304" s="37">
        <v>2.7058161605921652E-3</v>
      </c>
      <c r="W304" s="37">
        <v>-1.2729801938908027E-5</v>
      </c>
      <c r="X304" s="38">
        <v>-0.35016036736878009</v>
      </c>
      <c r="Y304" s="39">
        <v>-9947.7377093403429</v>
      </c>
      <c r="Z304" s="40">
        <v>5.7946422249873404E-3</v>
      </c>
      <c r="AA304" s="41">
        <v>5.7632560084813975E-3</v>
      </c>
      <c r="AB304" s="41">
        <v>-3.1386216505942949E-5</v>
      </c>
      <c r="AC304" s="42">
        <v>-0.10866837946287179</v>
      </c>
      <c r="AD304" s="43">
        <v>-3087.1698711043123</v>
      </c>
      <c r="AE304" s="40">
        <v>0</v>
      </c>
      <c r="AF304" s="41">
        <v>0</v>
      </c>
      <c r="AG304" s="41">
        <v>0</v>
      </c>
      <c r="AH304" s="42">
        <v>0</v>
      </c>
      <c r="AI304" s="43">
        <v>0</v>
      </c>
      <c r="AJ304" s="42">
        <v>-0.45882874683165187</v>
      </c>
      <c r="AK304" s="31">
        <v>-13034.907580444655</v>
      </c>
      <c r="AL304" s="44">
        <f>+$AL$6*W304/H304*10^6</f>
        <v>-180.82105026857991</v>
      </c>
      <c r="AM304" s="31">
        <v>260720.453125</v>
      </c>
      <c r="AN304" s="45">
        <f>+AK304/AM304</f>
        <v>-4.9995723098084636E-2</v>
      </c>
      <c r="AR304" s="33"/>
    </row>
    <row r="305" spans="1:44">
      <c r="A305" s="6" t="s">
        <v>6571</v>
      </c>
      <c r="B305" s="6" t="s">
        <v>6523</v>
      </c>
      <c r="C305" s="119" t="s">
        <v>6619</v>
      </c>
      <c r="D305" s="30" t="s">
        <v>6853</v>
      </c>
      <c r="E305" s="6" t="s">
        <v>7148</v>
      </c>
      <c r="F305" s="31" t="s">
        <v>4592</v>
      </c>
      <c r="G305" s="6" t="s">
        <v>4236</v>
      </c>
      <c r="H305" s="32">
        <v>47.69</v>
      </c>
      <c r="I305" s="33">
        <v>24.661999999999999</v>
      </c>
      <c r="J305" s="33">
        <v>24.691679999999995</v>
      </c>
      <c r="K305" s="34">
        <v>1</v>
      </c>
      <c r="L305" s="34">
        <v>1</v>
      </c>
      <c r="M305" s="7">
        <v>1</v>
      </c>
      <c r="N305" s="7">
        <v>1</v>
      </c>
      <c r="O305" s="7">
        <v>0</v>
      </c>
      <c r="P305" s="7">
        <v>0</v>
      </c>
      <c r="Q305" s="35">
        <v>24.661999999999999</v>
      </c>
      <c r="R305" s="35">
        <v>24.691679999999995</v>
      </c>
      <c r="S305" s="35">
        <v>1176.13078</v>
      </c>
      <c r="T305" s="35">
        <v>1177.5462191999998</v>
      </c>
      <c r="U305" s="36">
        <v>1.7530493009315932E-3</v>
      </c>
      <c r="V305" s="37">
        <v>1.7417053445468694E-3</v>
      </c>
      <c r="W305" s="37">
        <v>-1.1343956384723833E-5</v>
      </c>
      <c r="X305" s="38">
        <v>-0.3120397280455296</v>
      </c>
      <c r="Y305" s="39">
        <v>-6543.0850921687907</v>
      </c>
      <c r="Z305" s="40">
        <v>3.7366642468700355E-3</v>
      </c>
      <c r="AA305" s="41">
        <v>3.7097471506590176E-3</v>
      </c>
      <c r="AB305" s="41">
        <v>-2.6917096211017885E-5</v>
      </c>
      <c r="AC305" s="42">
        <v>-9.3194961060173248E-2</v>
      </c>
      <c r="AD305" s="43">
        <v>-1954.1824504125238</v>
      </c>
      <c r="AE305" s="40">
        <v>0</v>
      </c>
      <c r="AF305" s="41">
        <v>0</v>
      </c>
      <c r="AG305" s="41">
        <v>0</v>
      </c>
      <c r="AH305" s="42">
        <v>0</v>
      </c>
      <c r="AI305" s="43">
        <v>0</v>
      </c>
      <c r="AJ305" s="42">
        <v>-0.40523468910570282</v>
      </c>
      <c r="AK305" s="31">
        <v>-8497.267542581314</v>
      </c>
      <c r="AL305" s="44">
        <f>+$AL$6*W305/H305*10^6</f>
        <v>-118.93432988806703</v>
      </c>
      <c r="AM305" s="31">
        <v>168805.296875</v>
      </c>
      <c r="AN305" s="45">
        <f>+AK305/AM305</f>
        <v>-5.0337683117097472E-2</v>
      </c>
      <c r="AR305" s="33"/>
    </row>
    <row r="306" spans="1:44">
      <c r="A306" s="6" t="s">
        <v>4399</v>
      </c>
      <c r="B306" s="6" t="s">
        <v>1713</v>
      </c>
      <c r="C306" s="119" t="s">
        <v>2759</v>
      </c>
      <c r="D306" s="30" t="s">
        <v>2375</v>
      </c>
      <c r="E306" s="6" t="s">
        <v>797</v>
      </c>
      <c r="F306" s="31" t="s">
        <v>4585</v>
      </c>
      <c r="G306" s="6" t="s">
        <v>4232</v>
      </c>
      <c r="H306" s="32">
        <v>43.18</v>
      </c>
      <c r="I306" s="33">
        <v>36.252000000000002</v>
      </c>
      <c r="J306" s="33">
        <v>36.316310000000001</v>
      </c>
      <c r="K306" s="34">
        <v>0.9</v>
      </c>
      <c r="L306" s="34">
        <v>0.89</v>
      </c>
      <c r="M306" s="7">
        <v>0</v>
      </c>
      <c r="N306" s="7">
        <v>0</v>
      </c>
      <c r="O306" s="7">
        <v>1</v>
      </c>
      <c r="P306" s="7">
        <v>1</v>
      </c>
      <c r="Q306" s="35">
        <v>32.626800000000003</v>
      </c>
      <c r="R306" s="35">
        <v>32.321515900000001</v>
      </c>
      <c r="S306" s="35">
        <v>1408.8252240000002</v>
      </c>
      <c r="T306" s="35">
        <v>1395.6430565620001</v>
      </c>
      <c r="U306" s="36">
        <v>2.0998855876112653E-3</v>
      </c>
      <c r="V306" s="37">
        <v>2.0642917713626545E-3</v>
      </c>
      <c r="W306" s="37">
        <v>-3.5593816248610799E-5</v>
      </c>
      <c r="X306" s="38">
        <v>-0.97908387212028736</v>
      </c>
      <c r="Y306" s="39">
        <v>-22674.475963878816</v>
      </c>
      <c r="Z306" s="40">
        <v>0</v>
      </c>
      <c r="AA306" s="41">
        <v>0</v>
      </c>
      <c r="AB306" s="41">
        <v>0</v>
      </c>
      <c r="AC306" s="42">
        <v>0</v>
      </c>
      <c r="AD306" s="43">
        <v>0</v>
      </c>
      <c r="AE306" s="40">
        <v>3.9556908026988592E-3</v>
      </c>
      <c r="AF306" s="41">
        <v>3.8911777652070236E-3</v>
      </c>
      <c r="AG306" s="41">
        <v>-6.4513037491835575E-5</v>
      </c>
      <c r="AH306" s="42">
        <v>-0.22976415253018653</v>
      </c>
      <c r="AI306" s="43">
        <v>-5321.0781039876456</v>
      </c>
      <c r="AJ306" s="42">
        <v>-1.2088480246504738</v>
      </c>
      <c r="AK306" s="31">
        <v>-27995.554067866462</v>
      </c>
      <c r="AL306" s="44">
        <f>+$AL$6*W306/H306*10^6</f>
        <v>-412.1562789325011</v>
      </c>
      <c r="AM306" s="31">
        <v>551295.6875</v>
      </c>
      <c r="AN306" s="45">
        <f>+AK306/AM306</f>
        <v>-5.0781376859340047E-2</v>
      </c>
      <c r="AR306" s="33"/>
    </row>
    <row r="307" spans="1:44">
      <c r="A307" s="6" t="s">
        <v>1381</v>
      </c>
      <c r="B307" s="6" t="s">
        <v>1794</v>
      </c>
      <c r="C307" s="119" t="s">
        <v>2838</v>
      </c>
      <c r="D307" s="30" t="s">
        <v>6862</v>
      </c>
      <c r="E307" s="6" t="s">
        <v>873</v>
      </c>
      <c r="F307" s="31" t="s">
        <v>4579</v>
      </c>
      <c r="G307" s="6" t="s">
        <v>4236</v>
      </c>
      <c r="H307" s="32">
        <v>52.24</v>
      </c>
      <c r="I307" s="33">
        <v>42.136000000000003</v>
      </c>
      <c r="J307" s="33">
        <v>42.212429999999998</v>
      </c>
      <c r="K307" s="34">
        <v>1</v>
      </c>
      <c r="L307" s="34">
        <v>1</v>
      </c>
      <c r="M307" s="7">
        <v>0</v>
      </c>
      <c r="N307" s="7">
        <v>0</v>
      </c>
      <c r="O307" s="7">
        <v>1</v>
      </c>
      <c r="P307" s="7">
        <v>1</v>
      </c>
      <c r="Q307" s="35">
        <v>42.136000000000003</v>
      </c>
      <c r="R307" s="35">
        <v>42.212429999999998</v>
      </c>
      <c r="S307" s="35">
        <v>2201.1846400000004</v>
      </c>
      <c r="T307" s="35">
        <v>2205.1773432</v>
      </c>
      <c r="U307" s="36">
        <v>3.2809150648819528E-3</v>
      </c>
      <c r="V307" s="37">
        <v>3.2616716878717885E-3</v>
      </c>
      <c r="W307" s="37">
        <v>-1.9243377010164358E-5</v>
      </c>
      <c r="X307" s="38">
        <v>-0.52933014948959245</v>
      </c>
      <c r="Y307" s="39">
        <v>-10132.65982943324</v>
      </c>
      <c r="Z307" s="40">
        <v>0</v>
      </c>
      <c r="AA307" s="41">
        <v>0</v>
      </c>
      <c r="AB307" s="41">
        <v>0</v>
      </c>
      <c r="AC307" s="42">
        <v>0</v>
      </c>
      <c r="AD307" s="43">
        <v>0</v>
      </c>
      <c r="AE307" s="40">
        <v>6.1804726996355936E-3</v>
      </c>
      <c r="AF307" s="41">
        <v>6.1482318174790043E-3</v>
      </c>
      <c r="AG307" s="41">
        <v>-3.2240882156589316E-5</v>
      </c>
      <c r="AH307" s="42">
        <v>-0.11482638631721298</v>
      </c>
      <c r="AI307" s="43">
        <v>-2198.0548682468025</v>
      </c>
      <c r="AJ307" s="42">
        <v>-0.64415653580680543</v>
      </c>
      <c r="AK307" s="31">
        <v>-12330.714697680043</v>
      </c>
      <c r="AL307" s="44">
        <f>+$AL$6*W307/H307*10^6</f>
        <v>-184.18239864246132</v>
      </c>
      <c r="AM307" s="31">
        <v>238974</v>
      </c>
      <c r="AN307" s="45">
        <f>+AK307/AM307</f>
        <v>-5.1598561758517847E-2</v>
      </c>
      <c r="AR307" s="33"/>
    </row>
    <row r="308" spans="1:44">
      <c r="A308" s="6" t="s">
        <v>4360</v>
      </c>
      <c r="B308" s="6" t="s">
        <v>1674</v>
      </c>
      <c r="C308" s="119" t="s">
        <v>2540</v>
      </c>
      <c r="D308" s="30" t="s">
        <v>6857</v>
      </c>
      <c r="E308" s="6" t="s">
        <v>759</v>
      </c>
      <c r="F308" s="31" t="s">
        <v>4572</v>
      </c>
      <c r="G308" s="6" t="s">
        <v>4236</v>
      </c>
      <c r="H308" s="32">
        <v>57.7</v>
      </c>
      <c r="I308" s="33">
        <v>17.234000000000002</v>
      </c>
      <c r="J308" s="33">
        <v>17.24738</v>
      </c>
      <c r="K308" s="34">
        <v>1</v>
      </c>
      <c r="L308" s="34">
        <v>1</v>
      </c>
      <c r="M308" s="7">
        <v>1</v>
      </c>
      <c r="N308" s="7">
        <v>1</v>
      </c>
      <c r="O308" s="7">
        <v>0</v>
      </c>
      <c r="P308" s="7">
        <v>0</v>
      </c>
      <c r="Q308" s="35">
        <v>17.234000000000002</v>
      </c>
      <c r="R308" s="35">
        <v>17.24738</v>
      </c>
      <c r="S308" s="35">
        <v>994.40180000000009</v>
      </c>
      <c r="T308" s="35">
        <v>995.17382600000008</v>
      </c>
      <c r="U308" s="36">
        <v>1.4821781811841692E-3</v>
      </c>
      <c r="V308" s="37">
        <v>1.4719588439381377E-3</v>
      </c>
      <c r="W308" s="37">
        <v>-1.0219337246031562E-5</v>
      </c>
      <c r="X308" s="38">
        <v>-0.28110467873020401</v>
      </c>
      <c r="Y308" s="39">
        <v>-4871.8315204541414</v>
      </c>
      <c r="Z308" s="40">
        <v>3.1592963267938691E-3</v>
      </c>
      <c r="AA308" s="41">
        <v>3.1352003048526573E-3</v>
      </c>
      <c r="AB308" s="41">
        <v>-2.4096021941211795E-5</v>
      </c>
      <c r="AC308" s="42">
        <v>-8.3427566217083929E-2</v>
      </c>
      <c r="AD308" s="43">
        <v>-1445.8850297588203</v>
      </c>
      <c r="AE308" s="40">
        <v>0</v>
      </c>
      <c r="AF308" s="41">
        <v>0</v>
      </c>
      <c r="AG308" s="41">
        <v>0</v>
      </c>
      <c r="AH308" s="42">
        <v>0</v>
      </c>
      <c r="AI308" s="43">
        <v>0</v>
      </c>
      <c r="AJ308" s="42">
        <v>-0.36453224494728792</v>
      </c>
      <c r="AK308" s="31">
        <v>-6317.7165502129619</v>
      </c>
      <c r="AL308" s="44">
        <f>+$AL$6*W308/H308*10^6</f>
        <v>-88.555782028003122</v>
      </c>
      <c r="AM308" s="31">
        <v>121632.8984375</v>
      </c>
      <c r="AN308" s="45">
        <f>+AK308/AM308</f>
        <v>-5.1940853431682921E-2</v>
      </c>
      <c r="AR308" s="33"/>
    </row>
    <row r="309" spans="1:44">
      <c r="A309" s="6" t="s">
        <v>1416</v>
      </c>
      <c r="B309" s="6" t="s">
        <v>2230</v>
      </c>
      <c r="C309" s="119" t="s">
        <v>2873</v>
      </c>
      <c r="D309" s="30" t="s">
        <v>6861</v>
      </c>
      <c r="E309" s="6" t="s">
        <v>892</v>
      </c>
      <c r="F309" s="31" t="s">
        <v>4581</v>
      </c>
      <c r="G309" s="6" t="s">
        <v>4236</v>
      </c>
      <c r="H309" s="32">
        <v>54.88</v>
      </c>
      <c r="I309" s="33">
        <v>54.338999999999999</v>
      </c>
      <c r="J309" s="33">
        <v>54.403759999999998</v>
      </c>
      <c r="K309" s="34">
        <v>1</v>
      </c>
      <c r="L309" s="34">
        <v>1</v>
      </c>
      <c r="M309" s="7">
        <v>0.36</v>
      </c>
      <c r="N309" s="7">
        <v>0.36</v>
      </c>
      <c r="O309" s="7">
        <v>0.64</v>
      </c>
      <c r="P309" s="7">
        <v>0.64</v>
      </c>
      <c r="Q309" s="35">
        <v>54.338999999999999</v>
      </c>
      <c r="R309" s="35">
        <v>54.403759999999998</v>
      </c>
      <c r="S309" s="35">
        <v>2982.1243199999999</v>
      </c>
      <c r="T309" s="35">
        <v>2985.6783488000001</v>
      </c>
      <c r="U309" s="36">
        <v>4.4449231695705667E-3</v>
      </c>
      <c r="V309" s="37">
        <v>4.4161085589792988E-3</v>
      </c>
      <c r="W309" s="37">
        <v>-2.8814610591267921E-5</v>
      </c>
      <c r="X309" s="38">
        <v>-0.79260735388096881</v>
      </c>
      <c r="Y309" s="39">
        <v>-14442.553824361676</v>
      </c>
      <c r="Z309" s="40">
        <v>3.4108035481017021E-3</v>
      </c>
      <c r="AA309" s="41">
        <v>3.3861942435832368E-3</v>
      </c>
      <c r="AB309" s="41">
        <v>-2.4609304518465221E-5</v>
      </c>
      <c r="AC309" s="42">
        <v>-8.5204702555453815E-2</v>
      </c>
      <c r="AD309" s="43">
        <v>-1552.5638220745957</v>
      </c>
      <c r="AE309" s="40">
        <v>5.3588418125045554E-3</v>
      </c>
      <c r="AF309" s="41">
        <v>5.3275766294133831E-3</v>
      </c>
      <c r="AG309" s="41">
        <v>-3.126518309117237E-5</v>
      </c>
      <c r="AH309" s="42">
        <v>-0.11135141943290854</v>
      </c>
      <c r="AI309" s="43">
        <v>-2028.9981675092661</v>
      </c>
      <c r="AJ309" s="42">
        <v>-0.98916347586933118</v>
      </c>
      <c r="AK309" s="31">
        <v>-18024.115813945537</v>
      </c>
      <c r="AL309" s="44">
        <f>+$AL$6*W309/H309*10^6</f>
        <v>-262.52378454143513</v>
      </c>
      <c r="AM309" s="31">
        <v>344133.75</v>
      </c>
      <c r="AN309" s="45">
        <f>+AK309/AM309</f>
        <v>-5.2375321554324554E-2</v>
      </c>
      <c r="AR309" s="33"/>
    </row>
    <row r="310" spans="1:44">
      <c r="A310" s="6" t="s">
        <v>3679</v>
      </c>
      <c r="B310" s="6" t="s">
        <v>433</v>
      </c>
      <c r="C310" s="119" t="s">
        <v>3842</v>
      </c>
      <c r="D310" s="30" t="s">
        <v>6866</v>
      </c>
      <c r="E310" s="6" t="s">
        <v>3030</v>
      </c>
      <c r="F310" s="31" t="s">
        <v>4593</v>
      </c>
      <c r="G310" s="6" t="s">
        <v>4236</v>
      </c>
      <c r="H310" s="32">
        <v>35.159999999999997</v>
      </c>
      <c r="I310" s="33">
        <v>32.197000000000003</v>
      </c>
      <c r="J310" s="33">
        <v>32.284419999999997</v>
      </c>
      <c r="K310" s="34">
        <v>0.81</v>
      </c>
      <c r="L310" s="34">
        <v>0.81</v>
      </c>
      <c r="M310" s="7">
        <v>0</v>
      </c>
      <c r="N310" s="7">
        <v>0</v>
      </c>
      <c r="O310" s="7">
        <v>1</v>
      </c>
      <c r="P310" s="7">
        <v>1</v>
      </c>
      <c r="Q310" s="35">
        <v>26.079570000000004</v>
      </c>
      <c r="R310" s="35">
        <v>26.150380200000001</v>
      </c>
      <c r="S310" s="35">
        <v>916.95768120000002</v>
      </c>
      <c r="T310" s="35">
        <v>919.44736783199994</v>
      </c>
      <c r="U310" s="36">
        <v>1.3667459855200073E-3</v>
      </c>
      <c r="V310" s="37">
        <v>1.3599520498401394E-3</v>
      </c>
      <c r="W310" s="37">
        <v>-6.7939356798679511E-6</v>
      </c>
      <c r="X310" s="38">
        <v>-0.1868816989423242</v>
      </c>
      <c r="Y310" s="39">
        <v>-5315.1791508055803</v>
      </c>
      <c r="Z310" s="40">
        <v>0</v>
      </c>
      <c r="AA310" s="41">
        <v>0</v>
      </c>
      <c r="AB310" s="41">
        <v>0</v>
      </c>
      <c r="AC310" s="42">
        <v>0</v>
      </c>
      <c r="AD310" s="43">
        <v>0</v>
      </c>
      <c r="AE310" s="40">
        <v>2.5746281399536557E-3</v>
      </c>
      <c r="AF310" s="41">
        <v>2.5635015609215437E-3</v>
      </c>
      <c r="AG310" s="41">
        <v>-1.1126579032111946E-5</v>
      </c>
      <c r="AH310" s="42">
        <v>-3.9627478433283812E-2</v>
      </c>
      <c r="AI310" s="43">
        <v>-1127.0613888874805</v>
      </c>
      <c r="AJ310" s="42">
        <v>-0.22650917737560802</v>
      </c>
      <c r="AK310" s="31">
        <v>-6442.2405396930608</v>
      </c>
      <c r="AL310" s="44">
        <f>+$AL$6*W310/H310*10^6</f>
        <v>-96.614557449771794</v>
      </c>
      <c r="AM310" s="31">
        <v>122801.6484375</v>
      </c>
      <c r="AN310" s="45">
        <f>+AK310/AM310</f>
        <v>-5.2460537962337246E-2</v>
      </c>
      <c r="AR310" s="33"/>
    </row>
    <row r="311" spans="1:44">
      <c r="A311" s="6" t="s">
        <v>4378</v>
      </c>
      <c r="B311" s="6" t="s">
        <v>1692</v>
      </c>
      <c r="C311" s="119" t="s">
        <v>6620</v>
      </c>
      <c r="D311" s="30" t="s">
        <v>6865</v>
      </c>
      <c r="E311" s="6" t="s">
        <v>776</v>
      </c>
      <c r="F311" s="31" t="s">
        <v>4581</v>
      </c>
      <c r="G311" s="6" t="s">
        <v>4236</v>
      </c>
      <c r="H311" s="32">
        <v>37.520000000000003</v>
      </c>
      <c r="I311" s="33">
        <v>72.569999999999993</v>
      </c>
      <c r="J311" s="33">
        <v>72.638019999999997</v>
      </c>
      <c r="K311" s="34">
        <v>1</v>
      </c>
      <c r="L311" s="34">
        <v>1</v>
      </c>
      <c r="M311" s="7">
        <v>0</v>
      </c>
      <c r="N311" s="7">
        <v>0</v>
      </c>
      <c r="O311" s="7">
        <v>1</v>
      </c>
      <c r="P311" s="7">
        <v>1</v>
      </c>
      <c r="Q311" s="35">
        <v>72.569999999999993</v>
      </c>
      <c r="R311" s="35">
        <v>72.638019999999997</v>
      </c>
      <c r="S311" s="35">
        <v>2722.8263999999999</v>
      </c>
      <c r="T311" s="35">
        <v>2725.3785104000003</v>
      </c>
      <c r="U311" s="36">
        <v>4.0584338053614132E-3</v>
      </c>
      <c r="V311" s="37">
        <v>4.0310997904623629E-3</v>
      </c>
      <c r="W311" s="37">
        <v>-2.7334014899050262E-5</v>
      </c>
      <c r="X311" s="38">
        <v>-0.75188040981697957</v>
      </c>
      <c r="Y311" s="39">
        <v>-20039.456551625251</v>
      </c>
      <c r="Z311" s="40">
        <v>0</v>
      </c>
      <c r="AA311" s="41">
        <v>0</v>
      </c>
      <c r="AB311" s="41">
        <v>0</v>
      </c>
      <c r="AC311" s="42">
        <v>0</v>
      </c>
      <c r="AD311" s="43">
        <v>0</v>
      </c>
      <c r="AE311" s="40">
        <v>7.6451352263874886E-3</v>
      </c>
      <c r="AF311" s="41">
        <v>7.5985992346535251E-3</v>
      </c>
      <c r="AG311" s="41">
        <v>-4.6535991733963507E-5</v>
      </c>
      <c r="AH311" s="42">
        <v>-0.16573863390417867</v>
      </c>
      <c r="AI311" s="43">
        <v>-4417.3409889173417</v>
      </c>
      <c r="AJ311" s="42">
        <v>-0.91761904372115821</v>
      </c>
      <c r="AK311" s="31">
        <v>-24456.797540542593</v>
      </c>
      <c r="AL311" s="44">
        <f>+$AL$6*W311/H311*10^6</f>
        <v>-364.25926038179978</v>
      </c>
      <c r="AM311" s="31">
        <v>466013.9375</v>
      </c>
      <c r="AN311" s="45">
        <f>+AK311/AM311</f>
        <v>-5.2480828517156942E-2</v>
      </c>
      <c r="AR311" s="33"/>
    </row>
    <row r="312" spans="1:44">
      <c r="A312" s="6" t="s">
        <v>5316</v>
      </c>
      <c r="B312" s="6" t="s">
        <v>5302</v>
      </c>
      <c r="C312" s="119" t="s">
        <v>5347</v>
      </c>
      <c r="D312" s="30" t="s">
        <v>5329</v>
      </c>
      <c r="E312" s="6" t="s">
        <v>5289</v>
      </c>
      <c r="F312" s="31" t="s">
        <v>4577</v>
      </c>
      <c r="G312" s="6" t="s">
        <v>4234</v>
      </c>
      <c r="H312" s="32">
        <v>2.61</v>
      </c>
      <c r="I312" s="33">
        <v>88.858999999999995</v>
      </c>
      <c r="J312" s="33">
        <v>88.779570000000007</v>
      </c>
      <c r="K312" s="34">
        <v>1</v>
      </c>
      <c r="L312" s="34">
        <v>1</v>
      </c>
      <c r="M312" s="7">
        <v>0.35</v>
      </c>
      <c r="N312" s="7">
        <v>0.35</v>
      </c>
      <c r="O312" s="7">
        <v>0.65</v>
      </c>
      <c r="P312" s="7">
        <v>0.65</v>
      </c>
      <c r="Q312" s="35">
        <v>88.858999999999995</v>
      </c>
      <c r="R312" s="35">
        <v>88.779570000000007</v>
      </c>
      <c r="S312" s="35">
        <v>231.92198999999997</v>
      </c>
      <c r="T312" s="35">
        <v>231.71467770000001</v>
      </c>
      <c r="U312" s="36">
        <v>3.4568492667130427E-4</v>
      </c>
      <c r="V312" s="37">
        <v>3.4272853666349353E-4</v>
      </c>
      <c r="W312" s="37">
        <v>-2.9563900078107453E-6</v>
      </c>
      <c r="X312" s="38">
        <v>-8.1321816017916965E-2</v>
      </c>
      <c r="Y312" s="39">
        <v>-31157.783914910713</v>
      </c>
      <c r="Z312" s="40">
        <v>2.5789233475683924E-4</v>
      </c>
      <c r="AA312" s="41">
        <v>2.5549825388731265E-4</v>
      </c>
      <c r="AB312" s="41">
        <v>-2.3940808695265881E-6</v>
      </c>
      <c r="AC312" s="42">
        <v>-8.2890171978918237E-3</v>
      </c>
      <c r="AD312" s="43">
        <v>-3175.868658196101</v>
      </c>
      <c r="AE312" s="40">
        <v>4.2327293950502183E-4</v>
      </c>
      <c r="AF312" s="41">
        <v>4.1992682038173649E-4</v>
      </c>
      <c r="AG312" s="41">
        <v>-3.3461191232853375E-6</v>
      </c>
      <c r="AH312" s="42">
        <v>-1.1917253543115278E-2</v>
      </c>
      <c r="AI312" s="43">
        <v>-4565.9975260978081</v>
      </c>
      <c r="AJ312" s="42">
        <v>-0.10152808675892407</v>
      </c>
      <c r="AK312" s="31">
        <v>-38899.65009920462</v>
      </c>
      <c r="AL312" s="44">
        <f>+$AL$6*W312/H312*10^6</f>
        <v>-566.35823904420408</v>
      </c>
      <c r="AM312" s="31">
        <v>740973.875</v>
      </c>
      <c r="AN312" s="45">
        <f>+AK312/AM312</f>
        <v>-5.2498004871230609E-2</v>
      </c>
      <c r="AR312" s="33"/>
    </row>
    <row r="313" spans="1:44">
      <c r="A313" s="6" t="s">
        <v>1044</v>
      </c>
      <c r="B313" s="6" t="s">
        <v>1575</v>
      </c>
      <c r="C313" s="119" t="s">
        <v>2438</v>
      </c>
      <c r="D313" s="30" t="s">
        <v>6859</v>
      </c>
      <c r="E313" s="6" t="s">
        <v>3947</v>
      </c>
      <c r="F313" s="31" t="s">
        <v>4589</v>
      </c>
      <c r="G313" s="6" t="s">
        <v>4236</v>
      </c>
      <c r="H313" s="32">
        <v>47.03</v>
      </c>
      <c r="I313" s="33">
        <v>25.577000000000002</v>
      </c>
      <c r="J313" s="33">
        <v>25.650269999999999</v>
      </c>
      <c r="K313" s="34">
        <v>1</v>
      </c>
      <c r="L313" s="34">
        <v>1</v>
      </c>
      <c r="M313" s="7">
        <v>1</v>
      </c>
      <c r="N313" s="7">
        <v>1</v>
      </c>
      <c r="O313" s="7">
        <v>0</v>
      </c>
      <c r="P313" s="7">
        <v>0</v>
      </c>
      <c r="Q313" s="35">
        <v>25.577000000000002</v>
      </c>
      <c r="R313" s="35">
        <v>25.650269999999999</v>
      </c>
      <c r="S313" s="35">
        <v>1202.8863100000001</v>
      </c>
      <c r="T313" s="35">
        <v>1206.3321980999999</v>
      </c>
      <c r="U313" s="36">
        <v>1.7929290183577068E-3</v>
      </c>
      <c r="V313" s="37">
        <v>1.784282606042563E-3</v>
      </c>
      <c r="W313" s="37">
        <v>-8.6464123151437904E-6</v>
      </c>
      <c r="X313" s="38">
        <v>-0.23783802192859624</v>
      </c>
      <c r="Y313" s="39">
        <v>-5057.155473710317</v>
      </c>
      <c r="Z313" s="40">
        <v>3.8216687668240659E-3</v>
      </c>
      <c r="AA313" s="41">
        <v>3.8004346340562776E-3</v>
      </c>
      <c r="AB313" s="41">
        <v>-2.1234132767788266E-5</v>
      </c>
      <c r="AC313" s="42">
        <v>-7.3518858086577488E-2</v>
      </c>
      <c r="AD313" s="43">
        <v>-1563.2332146837653</v>
      </c>
      <c r="AE313" s="40">
        <v>0</v>
      </c>
      <c r="AF313" s="41">
        <v>0</v>
      </c>
      <c r="AG313" s="41">
        <v>0</v>
      </c>
      <c r="AH313" s="42">
        <v>0</v>
      </c>
      <c r="AI313" s="43">
        <v>0</v>
      </c>
      <c r="AJ313" s="42">
        <v>-0.3113568800151737</v>
      </c>
      <c r="AK313" s="31">
        <v>-6620.3886883940822</v>
      </c>
      <c r="AL313" s="44">
        <f>+$AL$6*W313/H313*10^6</f>
        <v>-91.924434564573573</v>
      </c>
      <c r="AM313" s="31">
        <v>125216.25</v>
      </c>
      <c r="AN313" s="45">
        <f>+AK313/AM313</f>
        <v>-5.2871641567241327E-2</v>
      </c>
      <c r="AR313" s="33"/>
    </row>
    <row r="314" spans="1:44">
      <c r="A314" s="6" t="s">
        <v>1370</v>
      </c>
      <c r="B314" s="6" t="s">
        <v>1783</v>
      </c>
      <c r="C314" s="119" t="s">
        <v>2827</v>
      </c>
      <c r="D314" s="30" t="s">
        <v>6860</v>
      </c>
      <c r="E314" s="6" t="s">
        <v>862</v>
      </c>
      <c r="F314" s="31" t="s">
        <v>4585</v>
      </c>
      <c r="G314" s="6" t="s">
        <v>4236</v>
      </c>
      <c r="H314" s="32">
        <v>28.79</v>
      </c>
      <c r="I314" s="33">
        <v>26.413</v>
      </c>
      <c r="J314" s="33">
        <v>26.413169999999997</v>
      </c>
      <c r="K314" s="34">
        <v>1</v>
      </c>
      <c r="L314" s="34">
        <v>1</v>
      </c>
      <c r="M314" s="7">
        <v>1</v>
      </c>
      <c r="N314" s="7">
        <v>1</v>
      </c>
      <c r="O314" s="7">
        <v>0</v>
      </c>
      <c r="P314" s="7">
        <v>0</v>
      </c>
      <c r="Q314" s="35">
        <v>26.413</v>
      </c>
      <c r="R314" s="35">
        <v>26.413169999999997</v>
      </c>
      <c r="S314" s="35">
        <v>760.43026999999995</v>
      </c>
      <c r="T314" s="35">
        <v>760.43516429999988</v>
      </c>
      <c r="U314" s="36">
        <v>1.1334383691843544E-3</v>
      </c>
      <c r="V314" s="37">
        <v>1.1247575409332917E-3</v>
      </c>
      <c r="W314" s="37">
        <v>-8.6808282510626288E-6</v>
      </c>
      <c r="X314" s="38">
        <v>-0.23878470568868265</v>
      </c>
      <c r="Y314" s="39">
        <v>-8294.015480676715</v>
      </c>
      <c r="Z314" s="40">
        <v>2.4159495274383752E-3</v>
      </c>
      <c r="AA314" s="41">
        <v>2.3956785203211725E-3</v>
      </c>
      <c r="AB314" s="41">
        <v>-2.0271007117202752E-5</v>
      </c>
      <c r="AC314" s="42">
        <v>-7.0184231765866467E-2</v>
      </c>
      <c r="AD314" s="43">
        <v>-2437.798949839058</v>
      </c>
      <c r="AE314" s="40">
        <v>0</v>
      </c>
      <c r="AF314" s="41">
        <v>0</v>
      </c>
      <c r="AG314" s="41">
        <v>0</v>
      </c>
      <c r="AH314" s="42">
        <v>0</v>
      </c>
      <c r="AI314" s="43">
        <v>0</v>
      </c>
      <c r="AJ314" s="42">
        <v>-0.30896893745454912</v>
      </c>
      <c r="AK314" s="31">
        <v>-10731.814430515773</v>
      </c>
      <c r="AL314" s="44">
        <f>+$AL$6*W314/H314*10^6</f>
        <v>-150.76117143214015</v>
      </c>
      <c r="AM314" s="31">
        <v>202968.90625</v>
      </c>
      <c r="AN314" s="45">
        <f>+AK314/AM314</f>
        <v>-5.2874179739123332E-2</v>
      </c>
      <c r="AR314" s="33"/>
    </row>
    <row r="315" spans="1:44">
      <c r="A315" s="6" t="s">
        <v>3599</v>
      </c>
      <c r="B315" s="6" t="s">
        <v>356</v>
      </c>
      <c r="C315" s="119" t="s">
        <v>3764</v>
      </c>
      <c r="D315" s="30" t="s">
        <v>6871</v>
      </c>
      <c r="E315" s="6" t="s">
        <v>2687</v>
      </c>
      <c r="F315" s="31" t="s">
        <v>4588</v>
      </c>
      <c r="G315" s="6" t="s">
        <v>4236</v>
      </c>
      <c r="H315" s="32">
        <v>30.24</v>
      </c>
      <c r="I315" s="33">
        <v>49.732999999999997</v>
      </c>
      <c r="J315" s="33">
        <v>49.855509999999995</v>
      </c>
      <c r="K315" s="34">
        <v>1</v>
      </c>
      <c r="L315" s="34">
        <v>1</v>
      </c>
      <c r="M315" s="7">
        <v>0</v>
      </c>
      <c r="N315" s="7">
        <v>0</v>
      </c>
      <c r="O315" s="7">
        <v>1</v>
      </c>
      <c r="P315" s="7">
        <v>1</v>
      </c>
      <c r="Q315" s="35">
        <v>49.732999999999997</v>
      </c>
      <c r="R315" s="35">
        <v>49.855509999999995</v>
      </c>
      <c r="S315" s="35">
        <v>1503.9259199999999</v>
      </c>
      <c r="T315" s="35">
        <v>1507.6306223999998</v>
      </c>
      <c r="U315" s="36">
        <v>2.2416353075198859E-3</v>
      </c>
      <c r="V315" s="37">
        <v>2.2299322691728815E-3</v>
      </c>
      <c r="W315" s="37">
        <v>-1.1703038347004452E-5</v>
      </c>
      <c r="X315" s="38">
        <v>-0.32191704368886076</v>
      </c>
      <c r="Y315" s="39">
        <v>-10645.404883890898</v>
      </c>
      <c r="Z315" s="40">
        <v>0</v>
      </c>
      <c r="AA315" s="41">
        <v>0</v>
      </c>
      <c r="AB315" s="41">
        <v>0</v>
      </c>
      <c r="AC315" s="42">
        <v>0</v>
      </c>
      <c r="AD315" s="43">
        <v>0</v>
      </c>
      <c r="AE315" s="40">
        <v>4.222713952262697E-3</v>
      </c>
      <c r="AF315" s="41">
        <v>4.2034091227304395E-3</v>
      </c>
      <c r="AG315" s="41">
        <v>-1.9304829532257491E-5</v>
      </c>
      <c r="AH315" s="42">
        <v>-6.8754440492438451E-2</v>
      </c>
      <c r="AI315" s="43">
        <v>-2273.6256776600021</v>
      </c>
      <c r="AJ315" s="42">
        <v>-0.39067148418129921</v>
      </c>
      <c r="AK315" s="31">
        <v>-12919.030561550901</v>
      </c>
      <c r="AL315" s="44">
        <f>+$AL$6*W315/H315*10^6</f>
        <v>-193.5026181713699</v>
      </c>
      <c r="AM315" s="31">
        <v>243126.40625</v>
      </c>
      <c r="AN315" s="45">
        <f>+AK315/AM315</f>
        <v>-5.3137093419077755E-2</v>
      </c>
      <c r="AR315" s="33"/>
    </row>
    <row r="316" spans="1:44">
      <c r="A316" s="6" t="s">
        <v>1401</v>
      </c>
      <c r="B316" s="6" t="s">
        <v>2215</v>
      </c>
      <c r="C316" s="119" t="s">
        <v>2858</v>
      </c>
      <c r="D316" s="30" t="s">
        <v>6870</v>
      </c>
      <c r="E316" s="6" t="s">
        <v>4328</v>
      </c>
      <c r="F316" s="31" t="s">
        <v>4581</v>
      </c>
      <c r="G316" s="6" t="s">
        <v>4236</v>
      </c>
      <c r="H316" s="32">
        <v>20.239999999999998</v>
      </c>
      <c r="I316" s="33">
        <v>68.741</v>
      </c>
      <c r="J316" s="33">
        <v>68.775679999999994</v>
      </c>
      <c r="K316" s="34">
        <v>1</v>
      </c>
      <c r="L316" s="34">
        <v>1</v>
      </c>
      <c r="M316" s="7">
        <v>0</v>
      </c>
      <c r="N316" s="7">
        <v>0</v>
      </c>
      <c r="O316" s="7">
        <v>1</v>
      </c>
      <c r="P316" s="7">
        <v>1</v>
      </c>
      <c r="Q316" s="35">
        <v>68.741</v>
      </c>
      <c r="R316" s="35">
        <v>68.775679999999994</v>
      </c>
      <c r="S316" s="35">
        <v>1391.3178399999999</v>
      </c>
      <c r="T316" s="35">
        <v>1392.0197631999997</v>
      </c>
      <c r="U316" s="36">
        <v>2.0737904391768865E-3</v>
      </c>
      <c r="V316" s="37">
        <v>2.0589325682073469E-3</v>
      </c>
      <c r="W316" s="37">
        <v>-1.4857870969539611E-5</v>
      </c>
      <c r="X316" s="38">
        <v>-0.40869744729572832</v>
      </c>
      <c r="Y316" s="39">
        <v>-20192.561625283022</v>
      </c>
      <c r="Z316" s="40">
        <v>0</v>
      </c>
      <c r="AA316" s="41">
        <v>0</v>
      </c>
      <c r="AB316" s="41">
        <v>0</v>
      </c>
      <c r="AC316" s="42">
        <v>0</v>
      </c>
      <c r="AD316" s="43">
        <v>0</v>
      </c>
      <c r="AE316" s="40">
        <v>3.9065336775364569E-3</v>
      </c>
      <c r="AF316" s="41">
        <v>3.8810756989940704E-3</v>
      </c>
      <c r="AG316" s="41">
        <v>-2.545797854238644E-5</v>
      </c>
      <c r="AH316" s="42">
        <v>-9.0668973161639674E-2</v>
      </c>
      <c r="AI316" s="43">
        <v>-4479.692349883383</v>
      </c>
      <c r="AJ316" s="42">
        <v>-0.49936642045736801</v>
      </c>
      <c r="AK316" s="31">
        <v>-24672.253975166404</v>
      </c>
      <c r="AL316" s="44">
        <f>+$AL$6*W316/H316*10^6</f>
        <v>-367.04226703408131</v>
      </c>
      <c r="AM316" s="31">
        <v>462563.90625</v>
      </c>
      <c r="AN316" s="45">
        <f>+AK316/AM316</f>
        <v>-5.3338043980093626E-2</v>
      </c>
      <c r="AR316" s="33"/>
    </row>
    <row r="317" spans="1:44">
      <c r="A317" s="6" t="s">
        <v>4408</v>
      </c>
      <c r="B317" s="6" t="s">
        <v>1722</v>
      </c>
      <c r="C317" s="119" t="s">
        <v>2768</v>
      </c>
      <c r="D317" s="30" t="s">
        <v>6872</v>
      </c>
      <c r="E317" s="6" t="s">
        <v>806</v>
      </c>
      <c r="F317" s="31" t="s">
        <v>4574</v>
      </c>
      <c r="G317" s="6" t="s">
        <v>4236</v>
      </c>
      <c r="H317" s="32">
        <v>16.97</v>
      </c>
      <c r="I317" s="33">
        <v>35.271999999999998</v>
      </c>
      <c r="J317" s="33">
        <v>35.345169999999996</v>
      </c>
      <c r="K317" s="34">
        <v>1</v>
      </c>
      <c r="L317" s="34">
        <v>1</v>
      </c>
      <c r="M317" s="7">
        <v>0</v>
      </c>
      <c r="N317" s="7">
        <v>0</v>
      </c>
      <c r="O317" s="7">
        <v>1</v>
      </c>
      <c r="P317" s="7">
        <v>1</v>
      </c>
      <c r="Q317" s="35">
        <v>35.271999999999998</v>
      </c>
      <c r="R317" s="35">
        <v>35.345169999999996</v>
      </c>
      <c r="S317" s="35">
        <v>598.56583999999998</v>
      </c>
      <c r="T317" s="35">
        <v>599.80753489999984</v>
      </c>
      <c r="U317" s="36">
        <v>8.9217580665096774E-4</v>
      </c>
      <c r="V317" s="37">
        <v>8.8717366010868928E-4</v>
      </c>
      <c r="W317" s="37">
        <v>-5.002146542278465E-6</v>
      </c>
      <c r="X317" s="38">
        <v>-0.13759471508532758</v>
      </c>
      <c r="Y317" s="39">
        <v>-8108.1152083280849</v>
      </c>
      <c r="Z317" s="40">
        <v>0</v>
      </c>
      <c r="AA317" s="41">
        <v>0</v>
      </c>
      <c r="AB317" s="41">
        <v>0</v>
      </c>
      <c r="AC317" s="42">
        <v>0</v>
      </c>
      <c r="AD317" s="43">
        <v>0</v>
      </c>
      <c r="AE317" s="40">
        <v>1.680649485658071E-3</v>
      </c>
      <c r="AF317" s="41">
        <v>1.6723170958596973E-3</v>
      </c>
      <c r="AG317" s="41">
        <v>-8.3323897983737013E-6</v>
      </c>
      <c r="AH317" s="42">
        <v>-2.9675931486202182E-2</v>
      </c>
      <c r="AI317" s="43">
        <v>-1748.7290209901109</v>
      </c>
      <c r="AJ317" s="42">
        <v>-0.16727064657152976</v>
      </c>
      <c r="AK317" s="31">
        <v>-9856.8442293181961</v>
      </c>
      <c r="AL317" s="44">
        <f>+$AL$6*W317/H317*10^6</f>
        <v>-147.38204308422112</v>
      </c>
      <c r="AM317" s="31">
        <v>183412.046875</v>
      </c>
      <c r="AN317" s="45">
        <f>+AK317/AM317</f>
        <v>-5.3741531144003249E-2</v>
      </c>
      <c r="AR317" s="33"/>
    </row>
    <row r="318" spans="1:44">
      <c r="A318" s="6" t="s">
        <v>4857</v>
      </c>
      <c r="B318" s="6" t="s">
        <v>4823</v>
      </c>
      <c r="C318" s="119" t="s">
        <v>4942</v>
      </c>
      <c r="D318" s="30" t="s">
        <v>4922</v>
      </c>
      <c r="E318" s="6" t="s">
        <v>4895</v>
      </c>
      <c r="F318" s="31" t="s">
        <v>4572</v>
      </c>
      <c r="G318" s="6" t="s">
        <v>4236</v>
      </c>
      <c r="H318" s="32">
        <v>19.170000000000002</v>
      </c>
      <c r="I318" s="33">
        <v>18.504000000000001</v>
      </c>
      <c r="J318" s="33">
        <v>18.504369999999998</v>
      </c>
      <c r="K318" s="34">
        <v>0.93</v>
      </c>
      <c r="L318" s="34">
        <v>0.93</v>
      </c>
      <c r="M318" s="7">
        <v>0</v>
      </c>
      <c r="N318" s="7">
        <v>0</v>
      </c>
      <c r="O318" s="7">
        <v>1</v>
      </c>
      <c r="P318" s="7">
        <v>1</v>
      </c>
      <c r="Q318" s="35">
        <v>17.208720000000003</v>
      </c>
      <c r="R318" s="35">
        <v>17.209064099999999</v>
      </c>
      <c r="S318" s="35">
        <v>329.8911624000001</v>
      </c>
      <c r="T318" s="35">
        <v>329.89775879699999</v>
      </c>
      <c r="U318" s="36">
        <v>4.917101749763159E-4</v>
      </c>
      <c r="V318" s="37">
        <v>4.8795085940756509E-4</v>
      </c>
      <c r="W318" s="37">
        <v>-3.7593155687508069E-6</v>
      </c>
      <c r="X318" s="38">
        <v>-0.1034079969921257</v>
      </c>
      <c r="Y318" s="39">
        <v>-5394.2617105960198</v>
      </c>
      <c r="Z318" s="40">
        <v>0</v>
      </c>
      <c r="AA318" s="41">
        <v>0</v>
      </c>
      <c r="AB318" s="41">
        <v>0</v>
      </c>
      <c r="AC318" s="42">
        <v>0</v>
      </c>
      <c r="AD318" s="43">
        <v>0</v>
      </c>
      <c r="AE318" s="40">
        <v>9.2626637766482522E-4</v>
      </c>
      <c r="AF318" s="41">
        <v>9.197844805567515E-4</v>
      </c>
      <c r="AG318" s="41">
        <v>-6.4818971080737213E-6</v>
      </c>
      <c r="AH318" s="42">
        <v>-2.3085373960463482E-2</v>
      </c>
      <c r="AI318" s="43">
        <v>-1204.2448597007553</v>
      </c>
      <c r="AJ318" s="42">
        <v>-0.1264933709525892</v>
      </c>
      <c r="AK318" s="31">
        <v>-6598.506570296775</v>
      </c>
      <c r="AL318" s="44">
        <f>+$AL$6*W318/H318*10^6</f>
        <v>-98.052049263192657</v>
      </c>
      <c r="AM318" s="31">
        <v>122609.453125</v>
      </c>
      <c r="AN318" s="45">
        <f>+AK318/AM318</f>
        <v>-5.3817274297517793E-2</v>
      </c>
      <c r="AR318" s="33"/>
    </row>
    <row r="319" spans="1:44">
      <c r="A319" s="6" t="s">
        <v>1456</v>
      </c>
      <c r="B319" s="6" t="s">
        <v>2269</v>
      </c>
      <c r="C319" s="119" t="s">
        <v>2914</v>
      </c>
      <c r="D319" s="30" t="s">
        <v>6864</v>
      </c>
      <c r="E319" s="6" t="s">
        <v>931</v>
      </c>
      <c r="F319" s="31" t="s">
        <v>4581</v>
      </c>
      <c r="G319" s="6" t="s">
        <v>4236</v>
      </c>
      <c r="H319" s="32">
        <v>34.549999999999997</v>
      </c>
      <c r="I319" s="33">
        <v>95.846000000000004</v>
      </c>
      <c r="J319" s="33">
        <v>95.881649999999993</v>
      </c>
      <c r="K319" s="34">
        <v>1</v>
      </c>
      <c r="L319" s="34">
        <v>1</v>
      </c>
      <c r="M319" s="7">
        <v>0.5</v>
      </c>
      <c r="N319" s="7">
        <v>0.5</v>
      </c>
      <c r="O319" s="7">
        <v>0.5</v>
      </c>
      <c r="P319" s="7">
        <v>0.5</v>
      </c>
      <c r="Q319" s="35">
        <v>95.846000000000004</v>
      </c>
      <c r="R319" s="35">
        <v>95.881649999999993</v>
      </c>
      <c r="S319" s="35">
        <v>3311.4793</v>
      </c>
      <c r="T319" s="35">
        <v>3312.7110074999996</v>
      </c>
      <c r="U319" s="36">
        <v>4.9358341526564266E-3</v>
      </c>
      <c r="V319" s="37">
        <v>4.8998216567854571E-3</v>
      </c>
      <c r="W319" s="37">
        <v>-3.6012495870969483E-5</v>
      </c>
      <c r="X319" s="38">
        <v>-0.9906005485837952</v>
      </c>
      <c r="Y319" s="39">
        <v>-28671.506471311008</v>
      </c>
      <c r="Z319" s="40">
        <v>5.2604210836826376E-3</v>
      </c>
      <c r="AA319" s="41">
        <v>5.2181901740464137E-3</v>
      </c>
      <c r="AB319" s="41">
        <v>-4.2230909636223855E-5</v>
      </c>
      <c r="AC319" s="42">
        <v>-0.14621591973478132</v>
      </c>
      <c r="AD319" s="43">
        <v>-4232.0092542628463</v>
      </c>
      <c r="AE319" s="40">
        <v>4.6489756100284215E-3</v>
      </c>
      <c r="AF319" s="41">
        <v>4.6180674042453186E-3</v>
      </c>
      <c r="AG319" s="41">
        <v>-3.0908205783102861E-5</v>
      </c>
      <c r="AH319" s="42">
        <v>-0.11008003938555798</v>
      </c>
      <c r="AI319" s="43">
        <v>-3186.1082311304772</v>
      </c>
      <c r="AJ319" s="42">
        <v>-1.2468965077041343</v>
      </c>
      <c r="AK319" s="31">
        <v>-36089.62395670433</v>
      </c>
      <c r="AL319" s="44">
        <f>+$AL$6*W319/H319*10^6</f>
        <v>-521.16491853790865</v>
      </c>
      <c r="AM319" s="31">
        <v>669948.4375</v>
      </c>
      <c r="AN319" s="45">
        <f>+AK319/AM319</f>
        <v>-5.3869256104809304E-2</v>
      </c>
      <c r="AR319" s="33"/>
    </row>
    <row r="320" spans="1:44">
      <c r="A320" s="6" t="s">
        <v>1368</v>
      </c>
      <c r="B320" s="6" t="s">
        <v>1781</v>
      </c>
      <c r="C320" s="119" t="s">
        <v>2825</v>
      </c>
      <c r="D320" s="30" t="s">
        <v>6863</v>
      </c>
      <c r="E320" s="6" t="s">
        <v>860</v>
      </c>
      <c r="F320" s="31" t="s">
        <v>4577</v>
      </c>
      <c r="G320" s="6" t="s">
        <v>4236</v>
      </c>
      <c r="H320" s="32">
        <v>25.84</v>
      </c>
      <c r="I320" s="33">
        <v>94.966999999999999</v>
      </c>
      <c r="J320" s="33">
        <v>95.392739999999989</v>
      </c>
      <c r="K320" s="34">
        <v>1</v>
      </c>
      <c r="L320" s="34">
        <v>1</v>
      </c>
      <c r="M320" s="7">
        <v>0.6</v>
      </c>
      <c r="N320" s="7">
        <v>0.6</v>
      </c>
      <c r="O320" s="7">
        <v>0.4</v>
      </c>
      <c r="P320" s="7">
        <v>0.4</v>
      </c>
      <c r="Q320" s="35">
        <v>94.966999999999999</v>
      </c>
      <c r="R320" s="35">
        <v>95.392739999999989</v>
      </c>
      <c r="S320" s="35">
        <v>2453.9472799999999</v>
      </c>
      <c r="T320" s="35">
        <v>2464.9484015999997</v>
      </c>
      <c r="U320" s="36">
        <v>3.6576634477051818E-3</v>
      </c>
      <c r="V320" s="37">
        <v>3.6458983393583499E-3</v>
      </c>
      <c r="W320" s="37">
        <v>-1.1765108346831893E-5</v>
      </c>
      <c r="X320" s="38">
        <v>-0.32362441148974752</v>
      </c>
      <c r="Y320" s="39">
        <v>-12524.164531336979</v>
      </c>
      <c r="Z320" s="40">
        <v>4.6778354350423372E-3</v>
      </c>
      <c r="AA320" s="41">
        <v>4.6593510268681778E-3</v>
      </c>
      <c r="AB320" s="41">
        <v>-1.8484408174159438E-5</v>
      </c>
      <c r="AC320" s="42">
        <v>-6.399849695919313E-2</v>
      </c>
      <c r="AD320" s="43">
        <v>-2476.7220185446258</v>
      </c>
      <c r="AE320" s="40">
        <v>2.7560712345121616E-3</v>
      </c>
      <c r="AF320" s="41">
        <v>2.748998712125192E-3</v>
      </c>
      <c r="AG320" s="41">
        <v>-7.0725223869695132E-6</v>
      </c>
      <c r="AH320" s="42">
        <v>-2.5188894767177485E-2</v>
      </c>
      <c r="AI320" s="43">
        <v>-974.80242907033607</v>
      </c>
      <c r="AJ320" s="42">
        <v>-0.41281180321611816</v>
      </c>
      <c r="AK320" s="31">
        <v>-15975.688978951941</v>
      </c>
      <c r="AL320" s="44">
        <f>+$AL$6*W320/H320*10^6</f>
        <v>-227.65302528699482</v>
      </c>
      <c r="AM320" s="31">
        <v>293636</v>
      </c>
      <c r="AN320" s="45">
        <f>+AK320/AM320</f>
        <v>-5.4406438512144085E-2</v>
      </c>
      <c r="AR320" s="33"/>
    </row>
    <row r="321" spans="1:44">
      <c r="A321" s="6" t="s">
        <v>1094</v>
      </c>
      <c r="B321" s="6" t="s">
        <v>1625</v>
      </c>
      <c r="C321" s="119" t="s">
        <v>2488</v>
      </c>
      <c r="D321" s="30" t="s">
        <v>6874</v>
      </c>
      <c r="E321" s="6" t="s">
        <v>3994</v>
      </c>
      <c r="F321" s="31" t="s">
        <v>4572</v>
      </c>
      <c r="G321" s="6" t="s">
        <v>4234</v>
      </c>
      <c r="H321" s="32">
        <v>37.700000000000003</v>
      </c>
      <c r="I321" s="33">
        <v>16.033999999999999</v>
      </c>
      <c r="J321" s="33">
        <v>16.033819999999999</v>
      </c>
      <c r="K321" s="34">
        <v>1</v>
      </c>
      <c r="L321" s="34">
        <v>1</v>
      </c>
      <c r="M321" s="7">
        <v>0</v>
      </c>
      <c r="N321" s="7">
        <v>0</v>
      </c>
      <c r="O321" s="7">
        <v>1</v>
      </c>
      <c r="P321" s="7">
        <v>1</v>
      </c>
      <c r="Q321" s="35">
        <v>16.033999999999999</v>
      </c>
      <c r="R321" s="35">
        <v>16.033819999999999</v>
      </c>
      <c r="S321" s="35">
        <v>604.48180000000002</v>
      </c>
      <c r="T321" s="35">
        <v>604.47501399999999</v>
      </c>
      <c r="U321" s="36">
        <v>9.0099367768937326E-4</v>
      </c>
      <c r="V321" s="37">
        <v>8.9407731549094171E-4</v>
      </c>
      <c r="W321" s="37">
        <v>-6.9163621984315521E-6</v>
      </c>
      <c r="X321" s="38">
        <v>-0.19024930159016151</v>
      </c>
      <c r="Y321" s="39">
        <v>-5046.4005726833293</v>
      </c>
      <c r="Z321" s="40">
        <v>0</v>
      </c>
      <c r="AA321" s="41">
        <v>0</v>
      </c>
      <c r="AB321" s="41">
        <v>0</v>
      </c>
      <c r="AC321" s="42">
        <v>0</v>
      </c>
      <c r="AD321" s="43">
        <v>0</v>
      </c>
      <c r="AE321" s="40">
        <v>1.6972602817756273E-3</v>
      </c>
      <c r="AF321" s="41">
        <v>1.685330445374887E-3</v>
      </c>
      <c r="AG321" s="41">
        <v>-1.1929836400740267E-5</v>
      </c>
      <c r="AH321" s="42">
        <v>-4.2488291623018842E-2</v>
      </c>
      <c r="AI321" s="43">
        <v>-1127.0103878784837</v>
      </c>
      <c r="AJ321" s="42">
        <v>-0.23273759321318035</v>
      </c>
      <c r="AK321" s="31">
        <v>-6173.4109605618132</v>
      </c>
      <c r="AL321" s="44">
        <f>+$AL$6*W321/H321*10^6</f>
        <v>-91.728941623760633</v>
      </c>
      <c r="AM321" s="31">
        <v>113157.1015625</v>
      </c>
      <c r="AN321" s="45">
        <f>+AK321/AM321</f>
        <v>-5.4556107175934128E-2</v>
      </c>
      <c r="AR321" s="33"/>
    </row>
    <row r="322" spans="1:44">
      <c r="A322" s="6" t="s">
        <v>5323</v>
      </c>
      <c r="B322" s="6" t="s">
        <v>5309</v>
      </c>
      <c r="C322" s="119" t="s">
        <v>5355</v>
      </c>
      <c r="D322" s="30" t="s">
        <v>5336</v>
      </c>
      <c r="E322" s="6" t="s">
        <v>5843</v>
      </c>
      <c r="F322" s="31" t="s">
        <v>4590</v>
      </c>
      <c r="G322" s="6" t="s">
        <v>4236</v>
      </c>
      <c r="H322" s="32">
        <v>12.65</v>
      </c>
      <c r="I322" s="33">
        <v>94.647999999999996</v>
      </c>
      <c r="J322" s="33">
        <v>94.964479999999995</v>
      </c>
      <c r="K322" s="34">
        <v>1</v>
      </c>
      <c r="L322" s="34">
        <v>1</v>
      </c>
      <c r="M322" s="7">
        <v>0</v>
      </c>
      <c r="N322" s="7">
        <v>0</v>
      </c>
      <c r="O322" s="7">
        <v>1</v>
      </c>
      <c r="P322" s="7">
        <v>1</v>
      </c>
      <c r="Q322" s="35">
        <v>94.647999999999996</v>
      </c>
      <c r="R322" s="35">
        <v>94.964479999999995</v>
      </c>
      <c r="S322" s="35">
        <v>1197.2972</v>
      </c>
      <c r="T322" s="35">
        <v>1201.3006720000001</v>
      </c>
      <c r="U322" s="36">
        <v>1.7845983245735257E-3</v>
      </c>
      <c r="V322" s="37">
        <v>1.7768404897530211E-3</v>
      </c>
      <c r="W322" s="37">
        <v>-7.7578348205045548E-6</v>
      </c>
      <c r="X322" s="38">
        <v>-0.21339580173917549</v>
      </c>
      <c r="Y322" s="39">
        <v>-16869.233339065257</v>
      </c>
      <c r="Z322" s="40">
        <v>0</v>
      </c>
      <c r="AA322" s="41">
        <v>0</v>
      </c>
      <c r="AB322" s="41">
        <v>0</v>
      </c>
      <c r="AC322" s="42">
        <v>0</v>
      </c>
      <c r="AD322" s="43">
        <v>0</v>
      </c>
      <c r="AE322" s="40">
        <v>3.3617637173545497E-3</v>
      </c>
      <c r="AF322" s="41">
        <v>3.3493338015306473E-3</v>
      </c>
      <c r="AG322" s="41">
        <v>-1.242991582390239E-5</v>
      </c>
      <c r="AH322" s="42">
        <v>-4.4269332003812743E-2</v>
      </c>
      <c r="AI322" s="43">
        <v>-3499.5519370602956</v>
      </c>
      <c r="AJ322" s="42">
        <v>-0.25766513374298822</v>
      </c>
      <c r="AK322" s="31">
        <v>-20368.785276125553</v>
      </c>
      <c r="AL322" s="44">
        <f>+$AL$6*W322/H322*10^6</f>
        <v>-306.63378737172155</v>
      </c>
      <c r="AM322" s="31">
        <v>370686.40625</v>
      </c>
      <c r="AN322" s="45">
        <f>+AK322/AM322</f>
        <v>-5.494883257841493E-2</v>
      </c>
      <c r="AR322" s="33"/>
    </row>
    <row r="323" spans="1:44">
      <c r="A323" s="6" t="s">
        <v>4375</v>
      </c>
      <c r="B323" s="6" t="s">
        <v>1689</v>
      </c>
      <c r="C323" s="119" t="s">
        <v>2554</v>
      </c>
      <c r="D323" s="30" t="s">
        <v>6867</v>
      </c>
      <c r="E323" s="6" t="s">
        <v>773</v>
      </c>
      <c r="F323" s="31" t="s">
        <v>4574</v>
      </c>
      <c r="G323" s="6" t="s">
        <v>4236</v>
      </c>
      <c r="H323" s="32">
        <v>45.96</v>
      </c>
      <c r="I323" s="33">
        <v>24.88</v>
      </c>
      <c r="J323" s="33">
        <v>24.910399999999999</v>
      </c>
      <c r="K323" s="34">
        <v>1</v>
      </c>
      <c r="L323" s="34">
        <v>1</v>
      </c>
      <c r="M323" s="7">
        <v>0.59</v>
      </c>
      <c r="N323" s="7">
        <v>0.59</v>
      </c>
      <c r="O323" s="7">
        <v>0.41</v>
      </c>
      <c r="P323" s="7">
        <v>0.41</v>
      </c>
      <c r="Q323" s="35">
        <v>24.88</v>
      </c>
      <c r="R323" s="35">
        <v>24.910399999999999</v>
      </c>
      <c r="S323" s="35">
        <v>1143.4848</v>
      </c>
      <c r="T323" s="35">
        <v>1144.8819839999999</v>
      </c>
      <c r="U323" s="36">
        <v>1.7043897356941058E-3</v>
      </c>
      <c r="V323" s="37">
        <v>1.6933917649219214E-3</v>
      </c>
      <c r="W323" s="37">
        <v>-1.099797077218443E-5</v>
      </c>
      <c r="X323" s="38">
        <v>-0.30252265544907236</v>
      </c>
      <c r="Y323" s="39">
        <v>-6582.3032082043592</v>
      </c>
      <c r="Z323" s="40">
        <v>2.143437716772965E-3</v>
      </c>
      <c r="AA323" s="41">
        <v>2.1280365383139583E-3</v>
      </c>
      <c r="AB323" s="41">
        <v>-1.5401178459006643E-5</v>
      </c>
      <c r="AC323" s="42">
        <v>-5.3323442302828775E-2</v>
      </c>
      <c r="AD323" s="43">
        <v>-1160.2141493217748</v>
      </c>
      <c r="AE323" s="40">
        <v>1.3163745325007305E-3</v>
      </c>
      <c r="AF323" s="41">
        <v>1.3087337142417034E-3</v>
      </c>
      <c r="AG323" s="41">
        <v>-7.6408182590271059E-6</v>
      </c>
      <c r="AH323" s="42">
        <v>-2.7212889055870541E-2</v>
      </c>
      <c r="AI323" s="43">
        <v>-592.0994137482711</v>
      </c>
      <c r="AJ323" s="42">
        <v>-0.38305898680777167</v>
      </c>
      <c r="AK323" s="31">
        <v>-8334.6167712744045</v>
      </c>
      <c r="AL323" s="44">
        <f>+$AL$6*W323/H323*10^6</f>
        <v>-119.64720161210215</v>
      </c>
      <c r="AM323" s="31">
        <v>151548.953125</v>
      </c>
      <c r="AN323" s="45">
        <f>+AK323/AM323</f>
        <v>-5.499620155343389E-2</v>
      </c>
      <c r="AR323" s="33"/>
    </row>
    <row r="324" spans="1:44">
      <c r="A324" s="6" t="s">
        <v>5543</v>
      </c>
      <c r="B324" s="6" t="s">
        <v>5514</v>
      </c>
      <c r="C324" s="119" t="s">
        <v>5523</v>
      </c>
      <c r="D324" s="30" t="s">
        <v>5534</v>
      </c>
      <c r="E324" s="6" t="s">
        <v>5842</v>
      </c>
      <c r="F324" s="31" t="s">
        <v>4574</v>
      </c>
      <c r="G324" s="6" t="s">
        <v>4234</v>
      </c>
      <c r="H324" s="32">
        <v>46.18</v>
      </c>
      <c r="I324" s="33">
        <v>54.095999999999997</v>
      </c>
      <c r="J324" s="33">
        <v>54.033069999999995</v>
      </c>
      <c r="K324" s="34">
        <v>0.94</v>
      </c>
      <c r="L324" s="34">
        <v>0.94</v>
      </c>
      <c r="M324" s="7">
        <v>1</v>
      </c>
      <c r="N324" s="7">
        <v>1</v>
      </c>
      <c r="O324" s="7">
        <v>0</v>
      </c>
      <c r="P324" s="7">
        <v>0</v>
      </c>
      <c r="Q324" s="35">
        <v>50.850239999999992</v>
      </c>
      <c r="R324" s="35">
        <v>50.791085799999991</v>
      </c>
      <c r="S324" s="35">
        <v>2348.2640831999997</v>
      </c>
      <c r="T324" s="35">
        <v>2345.5323422439997</v>
      </c>
      <c r="U324" s="36">
        <v>3.5001402730540972E-3</v>
      </c>
      <c r="V324" s="37">
        <v>3.4692703774033841E-3</v>
      </c>
      <c r="W324" s="37">
        <v>-3.0869895650713092E-5</v>
      </c>
      <c r="X324" s="38">
        <v>-0.84914235536148841</v>
      </c>
      <c r="Y324" s="39">
        <v>-18387.664689508194</v>
      </c>
      <c r="Z324" s="40">
        <v>7.460628181079048E-3</v>
      </c>
      <c r="AA324" s="41">
        <v>7.3893761293970716E-3</v>
      </c>
      <c r="AB324" s="41">
        <v>-7.1252051681976354E-5</v>
      </c>
      <c r="AC324" s="42">
        <v>-0.24669571078180316</v>
      </c>
      <c r="AD324" s="43">
        <v>-5342.046573880536</v>
      </c>
      <c r="AE324" s="40">
        <v>0</v>
      </c>
      <c r="AF324" s="41">
        <v>0</v>
      </c>
      <c r="AG324" s="41">
        <v>0</v>
      </c>
      <c r="AH324" s="42">
        <v>0</v>
      </c>
      <c r="AI324" s="43">
        <v>0</v>
      </c>
      <c r="AJ324" s="42">
        <v>-1.0958380661432916</v>
      </c>
      <c r="AK324" s="31">
        <v>-23729.71126338873</v>
      </c>
      <c r="AL324" s="44">
        <f>+$AL$6*W324/H324*10^6</f>
        <v>-334.23447001638255</v>
      </c>
      <c r="AM324" s="31">
        <v>430212.9375</v>
      </c>
      <c r="AN324" s="45">
        <f>+AK324/AM324</f>
        <v>-5.5158060567131899E-2</v>
      </c>
      <c r="AR324" s="33"/>
    </row>
    <row r="325" spans="1:44">
      <c r="A325" s="6" t="s">
        <v>1125</v>
      </c>
      <c r="B325" s="6" t="s">
        <v>1654</v>
      </c>
      <c r="C325" s="119" t="s">
        <v>2520</v>
      </c>
      <c r="D325" s="30" t="s">
        <v>2366</v>
      </c>
      <c r="E325" s="6" t="s">
        <v>4025</v>
      </c>
      <c r="F325" s="31" t="s">
        <v>4581</v>
      </c>
      <c r="G325" s="6" t="s">
        <v>4236</v>
      </c>
      <c r="H325" s="32">
        <v>13.25</v>
      </c>
      <c r="I325" s="33">
        <v>195.679</v>
      </c>
      <c r="J325" s="33">
        <v>195.69889999999998</v>
      </c>
      <c r="K325" s="34">
        <v>1</v>
      </c>
      <c r="L325" s="34">
        <v>1</v>
      </c>
      <c r="M325" s="7">
        <v>0.5</v>
      </c>
      <c r="N325" s="7">
        <v>0.5</v>
      </c>
      <c r="O325" s="7">
        <v>0.5</v>
      </c>
      <c r="P325" s="7">
        <v>0.5</v>
      </c>
      <c r="Q325" s="35">
        <v>195.679</v>
      </c>
      <c r="R325" s="35">
        <v>195.69889999999998</v>
      </c>
      <c r="S325" s="35">
        <v>2592.7467500000002</v>
      </c>
      <c r="T325" s="35">
        <v>2593.0104249999999</v>
      </c>
      <c r="U325" s="36">
        <v>3.8645471701541224E-3</v>
      </c>
      <c r="V325" s="37">
        <v>3.8353145227339796E-3</v>
      </c>
      <c r="W325" s="37">
        <v>-2.92326474201428E-5</v>
      </c>
      <c r="X325" s="38">
        <v>-0.80410634893800137</v>
      </c>
      <c r="Y325" s="39">
        <v>-60687.271617962368</v>
      </c>
      <c r="Z325" s="40">
        <v>4.1186848633931183E-3</v>
      </c>
      <c r="AA325" s="41">
        <v>4.0845161229884066E-3</v>
      </c>
      <c r="AB325" s="41">
        <v>-3.4168740404711719E-5</v>
      </c>
      <c r="AC325" s="42">
        <v>-0.11830230150118629</v>
      </c>
      <c r="AD325" s="43">
        <v>-8928.4755849951907</v>
      </c>
      <c r="AE325" s="40">
        <v>3.6399491924139337E-3</v>
      </c>
      <c r="AF325" s="41">
        <v>3.6147725821691077E-3</v>
      </c>
      <c r="AG325" s="41">
        <v>-2.5176610244826043E-5</v>
      </c>
      <c r="AH325" s="42">
        <v>-8.9666875741470808E-2</v>
      </c>
      <c r="AI325" s="43">
        <v>-6767.3113767147779</v>
      </c>
      <c r="AJ325" s="42">
        <v>-1.0120755261806584</v>
      </c>
      <c r="AK325" s="31">
        <v>-76383.058579672332</v>
      </c>
      <c r="AL325" s="44">
        <f>+$AL$6*W325/H325*10^6</f>
        <v>-1103.1187705714265</v>
      </c>
      <c r="AM325" s="31">
        <v>1382857</v>
      </c>
      <c r="AN325" s="45">
        <f>+AK325/AM325</f>
        <v>-5.523568856336724E-2</v>
      </c>
      <c r="AR325" s="33"/>
    </row>
    <row r="326" spans="1:44">
      <c r="A326" s="6" t="s">
        <v>1419</v>
      </c>
      <c r="B326" s="6" t="s">
        <v>2233</v>
      </c>
      <c r="C326" s="119" t="s">
        <v>2876</v>
      </c>
      <c r="D326" s="30" t="s">
        <v>6868</v>
      </c>
      <c r="E326" s="6" t="s">
        <v>895</v>
      </c>
      <c r="F326" s="31" t="s">
        <v>4582</v>
      </c>
      <c r="G326" s="6" t="s">
        <v>4236</v>
      </c>
      <c r="H326" s="32">
        <v>57.59</v>
      </c>
      <c r="I326" s="33">
        <v>50.06</v>
      </c>
      <c r="J326" s="33">
        <v>50.075049999999997</v>
      </c>
      <c r="K326" s="34">
        <v>1</v>
      </c>
      <c r="L326" s="34">
        <v>1</v>
      </c>
      <c r="M326" s="7">
        <v>1</v>
      </c>
      <c r="N326" s="7">
        <v>1</v>
      </c>
      <c r="O326" s="7">
        <v>0</v>
      </c>
      <c r="P326" s="7">
        <v>0</v>
      </c>
      <c r="Q326" s="35">
        <v>50.06</v>
      </c>
      <c r="R326" s="35">
        <v>50.075049999999997</v>
      </c>
      <c r="S326" s="35">
        <v>2882.9554000000003</v>
      </c>
      <c r="T326" s="35">
        <v>2883.8221294999998</v>
      </c>
      <c r="U326" s="36">
        <v>4.2971096705648349E-3</v>
      </c>
      <c r="V326" s="37">
        <v>4.2654533077139409E-3</v>
      </c>
      <c r="W326" s="37">
        <v>-3.1656362850893995E-5</v>
      </c>
      <c r="X326" s="38">
        <v>-0.87077581400133774</v>
      </c>
      <c r="Y326" s="39">
        <v>-15120.260705006731</v>
      </c>
      <c r="Z326" s="40">
        <v>9.1593864829393398E-3</v>
      </c>
      <c r="AA326" s="41">
        <v>9.0852068084327185E-3</v>
      </c>
      <c r="AB326" s="41">
        <v>-7.4179674506621301E-5</v>
      </c>
      <c r="AC326" s="42">
        <v>-0.25683200828591435</v>
      </c>
      <c r="AD326" s="43">
        <v>-4459.6632798387627</v>
      </c>
      <c r="AE326" s="40">
        <v>0</v>
      </c>
      <c r="AF326" s="41">
        <v>0</v>
      </c>
      <c r="AG326" s="41">
        <v>0</v>
      </c>
      <c r="AH326" s="42">
        <v>0</v>
      </c>
      <c r="AI326" s="43">
        <v>0</v>
      </c>
      <c r="AJ326" s="42">
        <v>-1.1276078222872521</v>
      </c>
      <c r="AK326" s="31">
        <v>-19579.923984845493</v>
      </c>
      <c r="AL326" s="44">
        <f>+$AL$6*W326/H326*10^6</f>
        <v>-274.84253213139425</v>
      </c>
      <c r="AM326" s="31">
        <v>347668.40625</v>
      </c>
      <c r="AN326" s="45">
        <f>+AK326/AM326</f>
        <v>-5.6317812124596793E-2</v>
      </c>
      <c r="AR326" s="33"/>
    </row>
    <row r="327" spans="1:44">
      <c r="A327" s="6" t="s">
        <v>4866</v>
      </c>
      <c r="B327" s="6" t="s">
        <v>287</v>
      </c>
      <c r="C327" s="119" t="s">
        <v>597</v>
      </c>
      <c r="D327" s="30" t="s">
        <v>6869</v>
      </c>
      <c r="E327" s="6" t="s">
        <v>2623</v>
      </c>
      <c r="F327" s="31" t="s">
        <v>4589</v>
      </c>
      <c r="G327" s="6" t="s">
        <v>4236</v>
      </c>
      <c r="H327" s="32">
        <v>29.97</v>
      </c>
      <c r="I327" s="33">
        <v>33.948</v>
      </c>
      <c r="J327" s="33">
        <v>33.948309999999999</v>
      </c>
      <c r="K327" s="34">
        <v>1</v>
      </c>
      <c r="L327" s="34">
        <v>1</v>
      </c>
      <c r="M327" s="7">
        <v>1</v>
      </c>
      <c r="N327" s="7">
        <v>1</v>
      </c>
      <c r="O327" s="7">
        <v>0</v>
      </c>
      <c r="P327" s="7">
        <v>0</v>
      </c>
      <c r="Q327" s="35">
        <v>33.948</v>
      </c>
      <c r="R327" s="35">
        <v>33.948309999999999</v>
      </c>
      <c r="S327" s="35">
        <v>1017.42156</v>
      </c>
      <c r="T327" s="35">
        <v>1017.4308507</v>
      </c>
      <c r="U327" s="36">
        <v>1.5164896496550589E-3</v>
      </c>
      <c r="V327" s="37">
        <v>1.5048791473976806E-3</v>
      </c>
      <c r="W327" s="37">
        <v>-1.1610502257378271E-5</v>
      </c>
      <c r="X327" s="38">
        <v>-0.31937164107428145</v>
      </c>
      <c r="Y327" s="39">
        <v>-10656.377746889606</v>
      </c>
      <c r="Z327" s="40">
        <v>3.2324319981207675E-3</v>
      </c>
      <c r="AA327" s="41">
        <v>3.2053189402120974E-3</v>
      </c>
      <c r="AB327" s="41">
        <v>-2.7113057908670097E-5</v>
      </c>
      <c r="AC327" s="42">
        <v>-9.3873438509553833E-2</v>
      </c>
      <c r="AD327" s="43">
        <v>-3132.2468638489768</v>
      </c>
      <c r="AE327" s="40">
        <v>0</v>
      </c>
      <c r="AF327" s="41">
        <v>0</v>
      </c>
      <c r="AG327" s="41">
        <v>0</v>
      </c>
      <c r="AH327" s="42">
        <v>0</v>
      </c>
      <c r="AI327" s="43">
        <v>0</v>
      </c>
      <c r="AJ327" s="42">
        <v>-0.41324507958383527</v>
      </c>
      <c r="AK327" s="31">
        <v>-13788.624610738583</v>
      </c>
      <c r="AL327" s="44">
        <f>+$AL$6*W327/H327*10^6</f>
        <v>-193.70207302933389</v>
      </c>
      <c r="AM327" s="31">
        <v>244125.703125</v>
      </c>
      <c r="AN327" s="45">
        <f>+AK327/AM327</f>
        <v>-5.6481658564556704E-2</v>
      </c>
      <c r="AR327" s="33"/>
    </row>
    <row r="328" spans="1:44">
      <c r="A328" s="6" t="s">
        <v>1417</v>
      </c>
      <c r="B328" s="6" t="s">
        <v>2231</v>
      </c>
      <c r="C328" s="119" t="s">
        <v>2874</v>
      </c>
      <c r="D328" s="30" t="s">
        <v>6876</v>
      </c>
      <c r="E328" s="6" t="s">
        <v>893</v>
      </c>
      <c r="F328" s="31" t="s">
        <v>4585</v>
      </c>
      <c r="G328" s="6" t="s">
        <v>4232</v>
      </c>
      <c r="H328" s="32">
        <v>6.49</v>
      </c>
      <c r="I328" s="33">
        <v>65.984999999999999</v>
      </c>
      <c r="J328" s="33">
        <v>66.093729999999994</v>
      </c>
      <c r="K328" s="34">
        <v>0.88</v>
      </c>
      <c r="L328" s="34">
        <v>0.87</v>
      </c>
      <c r="M328" s="7">
        <v>0.31</v>
      </c>
      <c r="N328" s="7">
        <v>0.31</v>
      </c>
      <c r="O328" s="7">
        <v>0.69</v>
      </c>
      <c r="P328" s="7">
        <v>0.69</v>
      </c>
      <c r="Q328" s="35">
        <v>58.066800000000001</v>
      </c>
      <c r="R328" s="35">
        <v>57.501545099999994</v>
      </c>
      <c r="S328" s="35">
        <v>376.85353200000003</v>
      </c>
      <c r="T328" s="35">
        <v>373.18502769899999</v>
      </c>
      <c r="U328" s="36">
        <v>5.6170863994070618E-4</v>
      </c>
      <c r="V328" s="37">
        <v>5.5197693869698085E-4</v>
      </c>
      <c r="W328" s="37">
        <v>-9.7317012437253244E-6</v>
      </c>
      <c r="X328" s="38">
        <v>-0.26769120988526435</v>
      </c>
      <c r="Y328" s="39">
        <v>-41246.719550888192</v>
      </c>
      <c r="Z328" s="40">
        <v>3.711613490743256E-4</v>
      </c>
      <c r="AA328" s="41">
        <v>3.6446199893182192E-4</v>
      </c>
      <c r="AB328" s="41">
        <v>-6.69935014250368E-6</v>
      </c>
      <c r="AC328" s="42">
        <v>-2.3195134823032482E-2</v>
      </c>
      <c r="AD328" s="43">
        <v>-3573.9807123316609</v>
      </c>
      <c r="AE328" s="40">
        <v>7.3010765091391936E-4</v>
      </c>
      <c r="AF328" s="41">
        <v>7.1792655000963302E-4</v>
      </c>
      <c r="AG328" s="41">
        <v>-1.2181100904286334E-5</v>
      </c>
      <c r="AH328" s="42">
        <v>-4.3383173928405357E-2</v>
      </c>
      <c r="AI328" s="43">
        <v>-6684.6184789530589</v>
      </c>
      <c r="AJ328" s="42">
        <v>-0.33426951863670218</v>
      </c>
      <c r="AK328" s="31">
        <v>-51505.318742172916</v>
      </c>
      <c r="AL328" s="44">
        <f>+$AL$6*W328/H328*10^6</f>
        <v>-749.74585853045642</v>
      </c>
      <c r="AM328" s="31">
        <v>909257</v>
      </c>
      <c r="AN328" s="45">
        <f>+AK328/AM328</f>
        <v>-5.6645501483269217E-2</v>
      </c>
      <c r="AR328" s="33"/>
    </row>
    <row r="329" spans="1:44">
      <c r="A329" s="6" t="s">
        <v>4851</v>
      </c>
      <c r="B329" s="6" t="s">
        <v>4817</v>
      </c>
      <c r="C329" s="119" t="s">
        <v>4936</v>
      </c>
      <c r="D329" s="30" t="s">
        <v>6875</v>
      </c>
      <c r="E329" s="6" t="s">
        <v>4888</v>
      </c>
      <c r="F329" s="31" t="s">
        <v>4589</v>
      </c>
      <c r="G329" s="6" t="s">
        <v>4234</v>
      </c>
      <c r="H329" s="32">
        <v>52.5</v>
      </c>
      <c r="I329" s="33">
        <v>12.015000000000001</v>
      </c>
      <c r="J329" s="33">
        <v>12.01469</v>
      </c>
      <c r="K329" s="34">
        <v>0.77</v>
      </c>
      <c r="L329" s="34">
        <v>0.77</v>
      </c>
      <c r="M329" s="7">
        <v>0.51</v>
      </c>
      <c r="N329" s="7">
        <v>0.51</v>
      </c>
      <c r="O329" s="7">
        <v>0.49</v>
      </c>
      <c r="P329" s="7">
        <v>0.49</v>
      </c>
      <c r="Q329" s="35">
        <v>9.2515499999999999</v>
      </c>
      <c r="R329" s="35">
        <v>9.2513112999999993</v>
      </c>
      <c r="S329" s="35">
        <v>485.70637499999998</v>
      </c>
      <c r="T329" s="35">
        <v>485.69384324999999</v>
      </c>
      <c r="U329" s="36">
        <v>7.2395624332845731E-4</v>
      </c>
      <c r="V329" s="37">
        <v>7.1838841551098123E-4</v>
      </c>
      <c r="W329" s="37">
        <v>-5.5678278174760764E-6</v>
      </c>
      <c r="X329" s="38">
        <v>-0.15315498570756061</v>
      </c>
      <c r="Y329" s="39">
        <v>-2917.2378230011545</v>
      </c>
      <c r="Z329" s="40">
        <v>7.8699584703417812E-4</v>
      </c>
      <c r="AA329" s="41">
        <v>7.803674064529245E-4</v>
      </c>
      <c r="AB329" s="41">
        <v>-6.628440581253614E-6</v>
      </c>
      <c r="AC329" s="42">
        <v>-2.2949624915586043E-2</v>
      </c>
      <c r="AD329" s="43">
        <v>-437.13571267782942</v>
      </c>
      <c r="AE329" s="40">
        <v>6.6824405310041103E-4</v>
      </c>
      <c r="AF329" s="41">
        <v>6.6353737553919454E-4</v>
      </c>
      <c r="AG329" s="41">
        <v>-4.7066775612164893E-6</v>
      </c>
      <c r="AH329" s="42">
        <v>-1.67629028663022E-2</v>
      </c>
      <c r="AI329" s="43">
        <v>-319.29338792956571</v>
      </c>
      <c r="AJ329" s="42">
        <v>-0.19286751348944886</v>
      </c>
      <c r="AK329" s="31">
        <v>-3673.6669236085495</v>
      </c>
      <c r="AL329" s="44">
        <f>+$AL$6*W329/H329*10^6</f>
        <v>-53.026931595010254</v>
      </c>
      <c r="AM329" s="31">
        <v>64430.6015625</v>
      </c>
      <c r="AN329" s="45">
        <f>+AK329/AM329</f>
        <v>-5.7017423933951018E-2</v>
      </c>
      <c r="AR329" s="33"/>
    </row>
    <row r="330" spans="1:44">
      <c r="A330" s="6" t="s">
        <v>6572</v>
      </c>
      <c r="B330" s="6" t="s">
        <v>6524</v>
      </c>
      <c r="C330" s="119" t="s">
        <v>6621</v>
      </c>
      <c r="D330" s="30" t="s">
        <v>6878</v>
      </c>
      <c r="E330" s="6" t="s">
        <v>7149</v>
      </c>
      <c r="F330" s="31" t="s">
        <v>4584</v>
      </c>
      <c r="G330" s="6" t="s">
        <v>4236</v>
      </c>
      <c r="H330" s="32">
        <v>33.42</v>
      </c>
      <c r="I330" s="33">
        <v>18.934999999999999</v>
      </c>
      <c r="J330" s="33">
        <v>18.948449999999998</v>
      </c>
      <c r="K330" s="34">
        <v>1</v>
      </c>
      <c r="L330" s="34">
        <v>1</v>
      </c>
      <c r="M330" s="7">
        <v>0</v>
      </c>
      <c r="N330" s="7">
        <v>0</v>
      </c>
      <c r="O330" s="7">
        <v>1</v>
      </c>
      <c r="P330" s="7">
        <v>1</v>
      </c>
      <c r="Q330" s="35">
        <v>18.934999999999999</v>
      </c>
      <c r="R330" s="35">
        <v>18.948449999999998</v>
      </c>
      <c r="S330" s="35">
        <v>632.80769999999995</v>
      </c>
      <c r="T330" s="35">
        <v>633.2571989999999</v>
      </c>
      <c r="U330" s="36">
        <v>9.4321406681417632E-4</v>
      </c>
      <c r="V330" s="37">
        <v>9.3664896543967481E-4</v>
      </c>
      <c r="W330" s="37">
        <v>-6.5651013745015013E-6</v>
      </c>
      <c r="X330" s="38">
        <v>-0.18058712304725186</v>
      </c>
      <c r="Y330" s="39">
        <v>-5403.5644239153753</v>
      </c>
      <c r="Z330" s="40">
        <v>0</v>
      </c>
      <c r="AA330" s="41">
        <v>0</v>
      </c>
      <c r="AB330" s="41">
        <v>0</v>
      </c>
      <c r="AC330" s="42">
        <v>0</v>
      </c>
      <c r="AD330" s="43">
        <v>0</v>
      </c>
      <c r="AE330" s="40">
        <v>1.7767935696521987E-3</v>
      </c>
      <c r="AF330" s="41">
        <v>1.7655777534379997E-3</v>
      </c>
      <c r="AG330" s="41">
        <v>-1.121581621419906E-5</v>
      </c>
      <c r="AH330" s="42">
        <v>-3.9945297998344946E-2</v>
      </c>
      <c r="AI330" s="43">
        <v>-1195.251286605175</v>
      </c>
      <c r="AJ330" s="42">
        <v>-0.22053242104559681</v>
      </c>
      <c r="AK330" s="31">
        <v>-6598.8157105205501</v>
      </c>
      <c r="AL330" s="44">
        <f>+$AL$6*W330/H330*10^6</f>
        <v>-98.221145638861472</v>
      </c>
      <c r="AM330" s="31">
        <v>115340.703125</v>
      </c>
      <c r="AN330" s="45">
        <f>+AK330/AM330</f>
        <v>-5.7211509308809326E-2</v>
      </c>
      <c r="AR330" s="33"/>
    </row>
    <row r="331" spans="1:44">
      <c r="A331" s="6" t="s">
        <v>5171</v>
      </c>
      <c r="B331" s="6" t="s">
        <v>5185</v>
      </c>
      <c r="C331" s="119" t="s">
        <v>5237</v>
      </c>
      <c r="D331" s="30" t="s">
        <v>6873</v>
      </c>
      <c r="E331" s="6" t="s">
        <v>5203</v>
      </c>
      <c r="F331" s="31" t="s">
        <v>4587</v>
      </c>
      <c r="G331" s="6" t="s">
        <v>4236</v>
      </c>
      <c r="H331" s="32">
        <v>31.25</v>
      </c>
      <c r="I331" s="33">
        <v>30.931999999999999</v>
      </c>
      <c r="J331" s="33">
        <v>30.939929999999997</v>
      </c>
      <c r="K331" s="34">
        <v>0.55000000000000004</v>
      </c>
      <c r="L331" s="34">
        <v>0.55000000000000004</v>
      </c>
      <c r="M331" s="7">
        <v>1</v>
      </c>
      <c r="N331" s="7">
        <v>1</v>
      </c>
      <c r="O331" s="7">
        <v>0</v>
      </c>
      <c r="P331" s="7">
        <v>0</v>
      </c>
      <c r="Q331" s="35">
        <v>17.012599999999999</v>
      </c>
      <c r="R331" s="35">
        <v>17.016961500000001</v>
      </c>
      <c r="S331" s="35">
        <v>531.64374999999995</v>
      </c>
      <c r="T331" s="35">
        <v>531.78004687500004</v>
      </c>
      <c r="U331" s="36">
        <v>7.9242693085725612E-4</v>
      </c>
      <c r="V331" s="37">
        <v>7.8655439138076131E-4</v>
      </c>
      <c r="W331" s="37">
        <v>-5.8725394764948084E-6</v>
      </c>
      <c r="X331" s="38">
        <v>-0.16153673013497644</v>
      </c>
      <c r="Y331" s="39">
        <v>-5169.175364319246</v>
      </c>
      <c r="Z331" s="40">
        <v>1.6890759314171773E-3</v>
      </c>
      <c r="AA331" s="41">
        <v>1.6753223623036289E-3</v>
      </c>
      <c r="AB331" s="41">
        <v>-1.3753569113548417E-5</v>
      </c>
      <c r="AC331" s="42">
        <v>-4.7618930657567976E-2</v>
      </c>
      <c r="AD331" s="43">
        <v>-1523.8057810421751</v>
      </c>
      <c r="AE331" s="40">
        <v>0</v>
      </c>
      <c r="AF331" s="41">
        <v>0</v>
      </c>
      <c r="AG331" s="41">
        <v>0</v>
      </c>
      <c r="AH331" s="42">
        <v>0</v>
      </c>
      <c r="AI331" s="43">
        <v>0</v>
      </c>
      <c r="AJ331" s="42">
        <v>-0.20915566079254441</v>
      </c>
      <c r="AK331" s="31">
        <v>-6692.9811453614211</v>
      </c>
      <c r="AL331" s="44">
        <f>+$AL$6*W331/H331*10^6</f>
        <v>-93.960631623916939</v>
      </c>
      <c r="AM331" s="31">
        <v>116037.3984375</v>
      </c>
      <c r="AN331" s="45">
        <f>+AK331/AM331</f>
        <v>-5.7679517427016352E-2</v>
      </c>
      <c r="AR331" s="33"/>
    </row>
    <row r="332" spans="1:44">
      <c r="A332" s="6" t="s">
        <v>4380</v>
      </c>
      <c r="B332" s="6" t="s">
        <v>1694</v>
      </c>
      <c r="C332" s="119" t="s">
        <v>2741</v>
      </c>
      <c r="D332" s="30" t="s">
        <v>2372</v>
      </c>
      <c r="E332" s="6" t="s">
        <v>778</v>
      </c>
      <c r="F332" s="31" t="s">
        <v>4582</v>
      </c>
      <c r="G332" s="6" t="s">
        <v>4232</v>
      </c>
      <c r="H332" s="32">
        <v>49.56</v>
      </c>
      <c r="I332" s="33">
        <v>28.27</v>
      </c>
      <c r="J332" s="33">
        <v>28.312109999999997</v>
      </c>
      <c r="K332" s="34">
        <v>0.94</v>
      </c>
      <c r="L332" s="34">
        <v>0.93</v>
      </c>
      <c r="M332" s="7">
        <v>0.54</v>
      </c>
      <c r="N332" s="7">
        <v>0.54</v>
      </c>
      <c r="O332" s="7">
        <v>0.46</v>
      </c>
      <c r="P332" s="7">
        <v>0.46</v>
      </c>
      <c r="Q332" s="35">
        <v>26.573799999999999</v>
      </c>
      <c r="R332" s="35">
        <v>26.330262299999998</v>
      </c>
      <c r="S332" s="35">
        <v>1316.9975279999999</v>
      </c>
      <c r="T332" s="35">
        <v>1304.927799588</v>
      </c>
      <c r="U332" s="36">
        <v>1.9630143475957975E-3</v>
      </c>
      <c r="V332" s="37">
        <v>1.9301150865520152E-3</v>
      </c>
      <c r="W332" s="37">
        <v>-3.2899261043782373E-5</v>
      </c>
      <c r="X332" s="38">
        <v>-0.90496438110650046</v>
      </c>
      <c r="Y332" s="39">
        <v>-18259.97540570017</v>
      </c>
      <c r="Z332" s="40">
        <v>2.2594731268666076E-3</v>
      </c>
      <c r="AA332" s="41">
        <v>2.2199673677336671E-3</v>
      </c>
      <c r="AB332" s="41">
        <v>-3.9505759132940545E-5</v>
      </c>
      <c r="AC332" s="42">
        <v>-0.13678064138805376</v>
      </c>
      <c r="AD332" s="43">
        <v>-2759.8999472972914</v>
      </c>
      <c r="AE332" s="40">
        <v>1.701014478710027E-3</v>
      </c>
      <c r="AF332" s="41">
        <v>1.6735975340816801E-3</v>
      </c>
      <c r="AG332" s="41">
        <v>-2.741694462834684E-5</v>
      </c>
      <c r="AH332" s="42">
        <v>-9.7645860316162972E-2</v>
      </c>
      <c r="AI332" s="43">
        <v>-1970.2554543212866</v>
      </c>
      <c r="AJ332" s="42">
        <v>-1.1393908828107171</v>
      </c>
      <c r="AK332" s="31">
        <v>-22990.130807318747</v>
      </c>
      <c r="AL332" s="44">
        <f>+$AL$6*W332/H332*10^6</f>
        <v>-331.91344878715063</v>
      </c>
      <c r="AM332" s="31">
        <v>395534.34375</v>
      </c>
      <c r="AN332" s="45">
        <f>+AK332/AM332</f>
        <v>-5.8124234141978336E-2</v>
      </c>
      <c r="AR332" s="33"/>
    </row>
    <row r="333" spans="1:44">
      <c r="A333" s="6" t="s">
        <v>6573</v>
      </c>
      <c r="B333" s="6" t="s">
        <v>6525</v>
      </c>
      <c r="C333" s="119" t="s">
        <v>7109</v>
      </c>
      <c r="D333" s="30" t="s">
        <v>7110</v>
      </c>
      <c r="E333" s="6" t="s">
        <v>7150</v>
      </c>
      <c r="F333" s="31" t="s">
        <v>4581</v>
      </c>
      <c r="G333" s="6" t="s">
        <v>4236</v>
      </c>
      <c r="H333" s="32">
        <v>28.13</v>
      </c>
      <c r="I333" s="33">
        <v>49.256999999999998</v>
      </c>
      <c r="J333" s="33">
        <v>49.256999999999998</v>
      </c>
      <c r="K333" s="34">
        <v>0.52</v>
      </c>
      <c r="L333" s="34">
        <v>0.52</v>
      </c>
      <c r="M333" s="7">
        <v>0.33</v>
      </c>
      <c r="N333" s="7">
        <v>0.33</v>
      </c>
      <c r="O333" s="7">
        <v>0.67</v>
      </c>
      <c r="P333" s="7">
        <v>0.67</v>
      </c>
      <c r="Q333" s="35">
        <v>25.61364</v>
      </c>
      <c r="R333" s="35">
        <v>25.61364</v>
      </c>
      <c r="S333" s="35">
        <v>720.51169319999997</v>
      </c>
      <c r="T333" s="35">
        <v>720.51169319999997</v>
      </c>
      <c r="U333" s="36">
        <v>1.0739388353370859E-3</v>
      </c>
      <c r="V333" s="37">
        <v>1.0657068456366155E-3</v>
      </c>
      <c r="W333" s="37">
        <v>-8.2319897004704858E-6</v>
      </c>
      <c r="X333" s="38">
        <v>-0.22643844354580933</v>
      </c>
      <c r="Y333" s="39">
        <v>-8049.7135992111389</v>
      </c>
      <c r="Z333" s="40">
        <v>7.5541122521479852E-4</v>
      </c>
      <c r="AA333" s="41">
        <v>7.4906813159722268E-4</v>
      </c>
      <c r="AB333" s="41">
        <v>-6.3430936175758396E-6</v>
      </c>
      <c r="AC333" s="42">
        <v>-2.1961669195544306E-2</v>
      </c>
      <c r="AD333" s="43">
        <v>-780.72055440968029</v>
      </c>
      <c r="AE333" s="40">
        <v>1.3554423627205787E-3</v>
      </c>
      <c r="AF333" s="41">
        <v>1.3459302325687888E-3</v>
      </c>
      <c r="AG333" s="41">
        <v>-9.5121301517898851E-6</v>
      </c>
      <c r="AH333" s="42">
        <v>-3.3877594484051823E-2</v>
      </c>
      <c r="AI333" s="43">
        <v>-1204.3225909723365</v>
      </c>
      <c r="AJ333" s="42">
        <v>-0.28227770722540546</v>
      </c>
      <c r="AK333" s="31">
        <v>-10034.756744593156</v>
      </c>
      <c r="AL333" s="44">
        <f>+$AL$6*W333/H333*10^6</f>
        <v>-146.32047103573561</v>
      </c>
      <c r="AM333" s="31">
        <v>171528.09375</v>
      </c>
      <c r="AN333" s="45">
        <f>+AK333/AM333</f>
        <v>-5.8502117788463773E-2</v>
      </c>
      <c r="AR333" s="33"/>
    </row>
    <row r="334" spans="1:44">
      <c r="A334" s="6" t="s">
        <v>5718</v>
      </c>
      <c r="B334" s="6" t="s">
        <v>5772</v>
      </c>
      <c r="C334" s="119" t="s">
        <v>5794</v>
      </c>
      <c r="D334" s="30" t="s">
        <v>5753</v>
      </c>
      <c r="E334" s="6" t="s">
        <v>5738</v>
      </c>
      <c r="F334" s="31" t="s">
        <v>4582</v>
      </c>
      <c r="G334" s="6" t="s">
        <v>4236</v>
      </c>
      <c r="H334" s="32">
        <v>31.52</v>
      </c>
      <c r="I334" s="33">
        <v>37.673999999999999</v>
      </c>
      <c r="J334" s="33">
        <v>37.676949999999998</v>
      </c>
      <c r="K334" s="34">
        <v>0.89</v>
      </c>
      <c r="L334" s="34">
        <v>0.89</v>
      </c>
      <c r="M334" s="7">
        <v>1</v>
      </c>
      <c r="N334" s="7">
        <v>1</v>
      </c>
      <c r="O334" s="7">
        <v>0</v>
      </c>
      <c r="P334" s="7">
        <v>0</v>
      </c>
      <c r="Q334" s="35">
        <v>33.529859999999999</v>
      </c>
      <c r="R334" s="35">
        <v>33.5324855</v>
      </c>
      <c r="S334" s="35">
        <v>1056.8611871999999</v>
      </c>
      <c r="T334" s="35">
        <v>1056.94394296</v>
      </c>
      <c r="U334" s="36">
        <v>1.5752752983836488E-3</v>
      </c>
      <c r="V334" s="37">
        <v>1.5633228524911168E-3</v>
      </c>
      <c r="W334" s="37">
        <v>-1.1952445892532068E-5</v>
      </c>
      <c r="X334" s="38">
        <v>-0.32877753045728159</v>
      </c>
      <c r="Y334" s="39">
        <v>-10430.75921501528</v>
      </c>
      <c r="Z334" s="40">
        <v>3.3577349383840283E-3</v>
      </c>
      <c r="AA334" s="41">
        <v>3.329801172021943E-3</v>
      </c>
      <c r="AB334" s="41">
        <v>-2.7933766362085288E-5</v>
      </c>
      <c r="AC334" s="42">
        <v>-9.6714974303688875E-2</v>
      </c>
      <c r="AD334" s="43">
        <v>-3068.3684741018042</v>
      </c>
      <c r="AE334" s="40">
        <v>0</v>
      </c>
      <c r="AF334" s="41">
        <v>0</v>
      </c>
      <c r="AG334" s="41">
        <v>0</v>
      </c>
      <c r="AH334" s="42">
        <v>0</v>
      </c>
      <c r="AI334" s="43">
        <v>0</v>
      </c>
      <c r="AJ334" s="42">
        <v>-0.42549250476097045</v>
      </c>
      <c r="AK334" s="31">
        <v>-13499.127689117084</v>
      </c>
      <c r="AL334" s="44">
        <f>+$AL$6*W334/H334*10^6</f>
        <v>-189.60098179778029</v>
      </c>
      <c r="AM334" s="31">
        <v>228391.203125</v>
      </c>
      <c r="AN334" s="45">
        <f>+AK334/AM334</f>
        <v>-5.9105287350883315E-2</v>
      </c>
      <c r="AR334" s="33"/>
    </row>
    <row r="335" spans="1:44">
      <c r="A335" s="6" t="s">
        <v>5541</v>
      </c>
      <c r="B335" s="6" t="s">
        <v>5511</v>
      </c>
      <c r="C335" s="119" t="s">
        <v>5519</v>
      </c>
      <c r="D335" s="30" t="s">
        <v>6877</v>
      </c>
      <c r="E335" s="6" t="s">
        <v>5503</v>
      </c>
      <c r="F335" s="31" t="s">
        <v>4575</v>
      </c>
      <c r="G335" s="6" t="s">
        <v>4232</v>
      </c>
      <c r="H335" s="32">
        <v>38.9</v>
      </c>
      <c r="I335" s="33">
        <v>103.922</v>
      </c>
      <c r="J335" s="33">
        <v>104.13369999999999</v>
      </c>
      <c r="K335" s="34">
        <v>0.69</v>
      </c>
      <c r="L335" s="34">
        <v>0.68</v>
      </c>
      <c r="M335" s="7">
        <v>1</v>
      </c>
      <c r="N335" s="7">
        <v>1</v>
      </c>
      <c r="O335" s="7">
        <v>0</v>
      </c>
      <c r="P335" s="7">
        <v>0</v>
      </c>
      <c r="Q335" s="35">
        <v>71.706179999999989</v>
      </c>
      <c r="R335" s="35">
        <v>70.810915999999992</v>
      </c>
      <c r="S335" s="35">
        <v>2789.3704019999996</v>
      </c>
      <c r="T335" s="35">
        <v>2754.5446323999995</v>
      </c>
      <c r="U335" s="36">
        <v>4.1576191325129481E-3</v>
      </c>
      <c r="V335" s="37">
        <v>4.0742393205621804E-3</v>
      </c>
      <c r="W335" s="37">
        <v>-8.337981195076765E-5</v>
      </c>
      <c r="X335" s="38">
        <v>-2.293539657878219</v>
      </c>
      <c r="Y335" s="39">
        <v>-58959.888377332114</v>
      </c>
      <c r="Z335" s="40">
        <v>8.8620592451724607E-3</v>
      </c>
      <c r="AA335" s="41">
        <v>8.6779303731715392E-3</v>
      </c>
      <c r="AB335" s="41">
        <v>-1.8412887200092154E-4</v>
      </c>
      <c r="AC335" s="42">
        <v>-0.63750870159447248</v>
      </c>
      <c r="AD335" s="43">
        <v>-16388.398498572558</v>
      </c>
      <c r="AE335" s="40">
        <v>0</v>
      </c>
      <c r="AF335" s="41">
        <v>0</v>
      </c>
      <c r="AG335" s="41">
        <v>0</v>
      </c>
      <c r="AH335" s="42">
        <v>0</v>
      </c>
      <c r="AI335" s="43">
        <v>0</v>
      </c>
      <c r="AJ335" s="42">
        <v>-2.9310483594726913</v>
      </c>
      <c r="AK335" s="31">
        <v>-75348.286875904669</v>
      </c>
      <c r="AL335" s="44">
        <f>+$AL$6*W335/H335*10^6</f>
        <v>-1071.7199479533119</v>
      </c>
      <c r="AM335" s="31">
        <v>1270222.875</v>
      </c>
      <c r="AN335" s="45">
        <f>+AK335/AM335</f>
        <v>-5.9318949736206467E-2</v>
      </c>
      <c r="AR335" s="33"/>
    </row>
    <row r="336" spans="1:44">
      <c r="A336" s="6" t="s">
        <v>6574</v>
      </c>
      <c r="B336" s="6" t="s">
        <v>6526</v>
      </c>
      <c r="C336" s="119" t="s">
        <v>6622</v>
      </c>
      <c r="D336" s="30" t="s">
        <v>6880</v>
      </c>
      <c r="E336" s="6" t="s">
        <v>7151</v>
      </c>
      <c r="F336" s="31" t="s">
        <v>4581</v>
      </c>
      <c r="G336" s="6" t="s">
        <v>4236</v>
      </c>
      <c r="H336" s="32">
        <v>30.44</v>
      </c>
      <c r="I336" s="33">
        <v>50.033000000000001</v>
      </c>
      <c r="J336" s="33">
        <v>50.04815</v>
      </c>
      <c r="K336" s="34">
        <v>1</v>
      </c>
      <c r="L336" s="34">
        <v>1</v>
      </c>
      <c r="M336" s="7">
        <v>0.28999999999999998</v>
      </c>
      <c r="N336" s="7">
        <v>0.28999999999999998</v>
      </c>
      <c r="O336" s="7">
        <v>0.71</v>
      </c>
      <c r="P336" s="7">
        <v>0.71</v>
      </c>
      <c r="Q336" s="35">
        <v>50.033000000000001</v>
      </c>
      <c r="R336" s="35">
        <v>50.04815</v>
      </c>
      <c r="S336" s="35">
        <v>1523.0045200000002</v>
      </c>
      <c r="T336" s="35">
        <v>1523.465686</v>
      </c>
      <c r="U336" s="36">
        <v>2.2700723886349247E-3</v>
      </c>
      <c r="V336" s="37">
        <v>2.2533538677935263E-3</v>
      </c>
      <c r="W336" s="37">
        <v>-1.6718520841398424E-5</v>
      </c>
      <c r="X336" s="38">
        <v>-0.45987859259567193</v>
      </c>
      <c r="Y336" s="39">
        <v>-15107.706721277</v>
      </c>
      <c r="Z336" s="40">
        <v>1.4032260901585992E-3</v>
      </c>
      <c r="AA336" s="41">
        <v>1.3918647053747281E-3</v>
      </c>
      <c r="AB336" s="41">
        <v>-1.1361384783871095E-5</v>
      </c>
      <c r="AC336" s="42">
        <v>-3.9336479842469289E-2</v>
      </c>
      <c r="AD336" s="43">
        <v>-1292.2628069142343</v>
      </c>
      <c r="AE336" s="40">
        <v>3.0361607369157107E-3</v>
      </c>
      <c r="AF336" s="41">
        <v>3.0157666751810751E-3</v>
      </c>
      <c r="AG336" s="41">
        <v>-2.03940617346356E-5</v>
      </c>
      <c r="AH336" s="42">
        <v>-7.2633757350207967E-2</v>
      </c>
      <c r="AI336" s="43">
        <v>-2386.1286908741117</v>
      </c>
      <c r="AJ336" s="42">
        <v>-0.57184882978834917</v>
      </c>
      <c r="AK336" s="31">
        <v>-18786.098219065349</v>
      </c>
      <c r="AL336" s="44">
        <f>+$AL$6*W336/H336*10^6</f>
        <v>-274.61433707947475</v>
      </c>
      <c r="AM336" s="31">
        <v>315143.25</v>
      </c>
      <c r="AN336" s="45">
        <f>+AK336/AM336</f>
        <v>-5.9611298097183893E-2</v>
      </c>
      <c r="AR336" s="33"/>
    </row>
    <row r="337" spans="1:44">
      <c r="A337" s="6" t="s">
        <v>1439</v>
      </c>
      <c r="B337" s="6" t="s">
        <v>2252</v>
      </c>
      <c r="C337" s="119" t="s">
        <v>2897</v>
      </c>
      <c r="D337" s="30" t="s">
        <v>6879</v>
      </c>
      <c r="E337" s="6" t="s">
        <v>915</v>
      </c>
      <c r="F337" s="31" t="s">
        <v>4573</v>
      </c>
      <c r="G337" s="6" t="s">
        <v>4236</v>
      </c>
      <c r="H337" s="32">
        <v>28.94</v>
      </c>
      <c r="I337" s="33">
        <v>30.696000000000002</v>
      </c>
      <c r="J337" s="33">
        <v>30.71499</v>
      </c>
      <c r="K337" s="34">
        <v>1</v>
      </c>
      <c r="L337" s="34">
        <v>1</v>
      </c>
      <c r="M337" s="7">
        <v>0.62</v>
      </c>
      <c r="N337" s="7">
        <v>0.62</v>
      </c>
      <c r="O337" s="7">
        <v>0.38</v>
      </c>
      <c r="P337" s="7">
        <v>0.38</v>
      </c>
      <c r="Q337" s="35">
        <v>30.696000000000002</v>
      </c>
      <c r="R337" s="35">
        <v>30.71499</v>
      </c>
      <c r="S337" s="35">
        <v>888.34224000000006</v>
      </c>
      <c r="T337" s="35">
        <v>888.8918106000001</v>
      </c>
      <c r="U337" s="36">
        <v>1.3240940287439853E-3</v>
      </c>
      <c r="V337" s="37">
        <v>1.3147574099450382E-3</v>
      </c>
      <c r="W337" s="37">
        <v>-9.3366187989471754E-6</v>
      </c>
      <c r="X337" s="38">
        <v>-0.25682362414682203</v>
      </c>
      <c r="Y337" s="39">
        <v>-8874.3477590470648</v>
      </c>
      <c r="Z337" s="40">
        <v>1.7498485551575421E-3</v>
      </c>
      <c r="AA337" s="41">
        <v>1.7362287448825782E-3</v>
      </c>
      <c r="AB337" s="41">
        <v>-1.3619810274963966E-5</v>
      </c>
      <c r="AC337" s="42">
        <v>-4.7155817933386773E-2</v>
      </c>
      <c r="AD337" s="43">
        <v>-1629.4339299718995</v>
      </c>
      <c r="AE337" s="40">
        <v>9.4782711442879656E-4</v>
      </c>
      <c r="AF337" s="41">
        <v>9.4175777428984588E-4</v>
      </c>
      <c r="AG337" s="41">
        <v>-6.069340138950682E-6</v>
      </c>
      <c r="AH337" s="42">
        <v>-2.1616046115018696E-2</v>
      </c>
      <c r="AI337" s="43">
        <v>-746.92626520451608</v>
      </c>
      <c r="AJ337" s="42">
        <v>-0.32559548819522749</v>
      </c>
      <c r="AK337" s="31">
        <v>-11250.707954223481</v>
      </c>
      <c r="AL337" s="44">
        <f>+$AL$6*W337/H337*10^6</f>
        <v>-161.30993087330987</v>
      </c>
      <c r="AM337" s="31">
        <v>186706</v>
      </c>
      <c r="AN337" s="45">
        <f>+AK337/AM337</f>
        <v>-6.0258952332669979E-2</v>
      </c>
      <c r="AR337" s="33"/>
    </row>
    <row r="338" spans="1:44">
      <c r="A338" s="6" t="s">
        <v>4377</v>
      </c>
      <c r="B338" s="6" t="s">
        <v>1691</v>
      </c>
      <c r="C338" s="119" t="s">
        <v>2556</v>
      </c>
      <c r="D338" s="30" t="s">
        <v>6882</v>
      </c>
      <c r="E338" s="6" t="s">
        <v>775</v>
      </c>
      <c r="F338" s="31" t="s">
        <v>4584</v>
      </c>
      <c r="G338" s="6" t="s">
        <v>4234</v>
      </c>
      <c r="H338" s="32">
        <v>88.67</v>
      </c>
      <c r="I338" s="33">
        <v>23.984000000000002</v>
      </c>
      <c r="J338" s="33">
        <v>23.98385</v>
      </c>
      <c r="K338" s="34">
        <v>1</v>
      </c>
      <c r="L338" s="34">
        <v>1</v>
      </c>
      <c r="M338" s="7">
        <v>0</v>
      </c>
      <c r="N338" s="7">
        <v>0</v>
      </c>
      <c r="O338" s="7">
        <v>1</v>
      </c>
      <c r="P338" s="7">
        <v>1</v>
      </c>
      <c r="Q338" s="35">
        <v>23.984000000000002</v>
      </c>
      <c r="R338" s="35">
        <v>23.98385</v>
      </c>
      <c r="S338" s="35">
        <v>2126.6612800000003</v>
      </c>
      <c r="T338" s="35">
        <v>2126.6479795</v>
      </c>
      <c r="U338" s="36">
        <v>3.1698363257037518E-3</v>
      </c>
      <c r="V338" s="37">
        <v>3.1455191239808554E-3</v>
      </c>
      <c r="W338" s="37">
        <v>-2.4317201722896462E-5</v>
      </c>
      <c r="X338" s="38">
        <v>-0.66889652561244595</v>
      </c>
      <c r="Y338" s="39">
        <v>-7543.662181261373</v>
      </c>
      <c r="Z338" s="40">
        <v>0</v>
      </c>
      <c r="AA338" s="41">
        <v>0</v>
      </c>
      <c r="AB338" s="41">
        <v>0</v>
      </c>
      <c r="AC338" s="42">
        <v>0</v>
      </c>
      <c r="AD338" s="43">
        <v>0</v>
      </c>
      <c r="AE338" s="40">
        <v>5.9712264675861482E-3</v>
      </c>
      <c r="AF338" s="41">
        <v>5.9292849223480703E-3</v>
      </c>
      <c r="AG338" s="41">
        <v>-4.1941545238077978E-5</v>
      </c>
      <c r="AH338" s="42">
        <v>-0.14937544366366304</v>
      </c>
      <c r="AI338" s="43">
        <v>-1684.6221231945758</v>
      </c>
      <c r="AJ338" s="42">
        <v>-0.81827196927610901</v>
      </c>
      <c r="AK338" s="31">
        <v>-9228.2843044559486</v>
      </c>
      <c r="AL338" s="44">
        <f>+$AL$6*W338/H338*10^6</f>
        <v>-137.12192242526481</v>
      </c>
      <c r="AM338" s="31">
        <v>149453.25</v>
      </c>
      <c r="AN338" s="45">
        <f>+AK338/AM338</f>
        <v>-6.1746963043332603E-2</v>
      </c>
      <c r="AR338" s="33"/>
    </row>
    <row r="339" spans="1:44">
      <c r="A339" s="6" t="s">
        <v>4371</v>
      </c>
      <c r="B339" s="6" t="s">
        <v>1685</v>
      </c>
      <c r="C339" s="119" t="s">
        <v>2550</v>
      </c>
      <c r="D339" s="30" t="s">
        <v>6884</v>
      </c>
      <c r="E339" s="6" t="s">
        <v>770</v>
      </c>
      <c r="F339" s="31" t="s">
        <v>4584</v>
      </c>
      <c r="G339" s="6" t="s">
        <v>4236</v>
      </c>
      <c r="H339" s="32">
        <v>15.26</v>
      </c>
      <c r="I339" s="33">
        <v>36.798999999999999</v>
      </c>
      <c r="J339" s="33">
        <v>36.85492</v>
      </c>
      <c r="K339" s="34">
        <v>0.93</v>
      </c>
      <c r="L339" s="34">
        <v>0.93</v>
      </c>
      <c r="M339" s="7">
        <v>0</v>
      </c>
      <c r="N339" s="7">
        <v>0</v>
      </c>
      <c r="O339" s="7">
        <v>1</v>
      </c>
      <c r="P339" s="7">
        <v>1</v>
      </c>
      <c r="Q339" s="35">
        <v>34.22307</v>
      </c>
      <c r="R339" s="35">
        <v>34.275075600000001</v>
      </c>
      <c r="S339" s="35">
        <v>522.24404819999995</v>
      </c>
      <c r="T339" s="35">
        <v>523.03765365599997</v>
      </c>
      <c r="U339" s="36">
        <v>7.7841646454716135E-4</v>
      </c>
      <c r="V339" s="37">
        <v>7.7362354183499362E-4</v>
      </c>
      <c r="W339" s="37">
        <v>-4.7929227121677308E-6</v>
      </c>
      <c r="X339" s="38">
        <v>-0.13183956716036604</v>
      </c>
      <c r="Y339" s="39">
        <v>-8639.5522385560962</v>
      </c>
      <c r="Z339" s="40">
        <v>0</v>
      </c>
      <c r="AA339" s="41">
        <v>0</v>
      </c>
      <c r="AB339" s="41">
        <v>0</v>
      </c>
      <c r="AC339" s="42">
        <v>0</v>
      </c>
      <c r="AD339" s="43">
        <v>0</v>
      </c>
      <c r="AE339" s="40">
        <v>1.4663536278570772E-3</v>
      </c>
      <c r="AF339" s="41">
        <v>1.4582757953067393E-3</v>
      </c>
      <c r="AG339" s="41">
        <v>-8.0778325503379125E-6</v>
      </c>
      <c r="AH339" s="42">
        <v>-2.8769322021832109E-2</v>
      </c>
      <c r="AI339" s="43">
        <v>-1885.2766724660621</v>
      </c>
      <c r="AJ339" s="42">
        <v>-0.16060888918219815</v>
      </c>
      <c r="AK339" s="31">
        <v>-10524.828911022158</v>
      </c>
      <c r="AL339" s="44">
        <f>+$AL$6*W339/H339*10^6</f>
        <v>-157.04202857692434</v>
      </c>
      <c r="AM339" s="31">
        <v>167649.09375</v>
      </c>
      <c r="AN339" s="45">
        <f>+AK339/AM339</f>
        <v>-6.277891920320719E-2</v>
      </c>
      <c r="AR339" s="33"/>
    </row>
    <row r="340" spans="1:44">
      <c r="A340" s="6" t="s">
        <v>4369</v>
      </c>
      <c r="B340" s="6" t="s">
        <v>1683</v>
      </c>
      <c r="C340" s="119" t="s">
        <v>2548</v>
      </c>
      <c r="D340" s="30" t="s">
        <v>2370</v>
      </c>
      <c r="E340" s="6" t="s">
        <v>768</v>
      </c>
      <c r="F340" s="31" t="s">
        <v>4581</v>
      </c>
      <c r="G340" s="6" t="s">
        <v>4236</v>
      </c>
      <c r="H340" s="32">
        <v>20.100000000000001</v>
      </c>
      <c r="I340" s="33">
        <v>34.868000000000002</v>
      </c>
      <c r="J340" s="33">
        <v>34.915979999999998</v>
      </c>
      <c r="K340" s="34">
        <v>1</v>
      </c>
      <c r="L340" s="34">
        <v>1</v>
      </c>
      <c r="M340" s="7">
        <v>1</v>
      </c>
      <c r="N340" s="7">
        <v>1</v>
      </c>
      <c r="O340" s="7">
        <v>0</v>
      </c>
      <c r="P340" s="7">
        <v>0</v>
      </c>
      <c r="Q340" s="35">
        <v>34.868000000000002</v>
      </c>
      <c r="R340" s="35">
        <v>34.915979999999998</v>
      </c>
      <c r="S340" s="35">
        <v>700.84680000000014</v>
      </c>
      <c r="T340" s="35">
        <v>701.81119799999999</v>
      </c>
      <c r="U340" s="36">
        <v>1.0446278710605163E-3</v>
      </c>
      <c r="V340" s="37">
        <v>1.038046995089398E-3</v>
      </c>
      <c r="W340" s="37">
        <v>-6.5808759711182951E-6</v>
      </c>
      <c r="X340" s="38">
        <v>-0.18102103698974203</v>
      </c>
      <c r="Y340" s="39">
        <v>-9006.021740783186</v>
      </c>
      <c r="Z340" s="40">
        <v>2.2266479413907314E-3</v>
      </c>
      <c r="AA340" s="41">
        <v>2.2109893009973603E-3</v>
      </c>
      <c r="AB340" s="41">
        <v>-1.5658640393371136E-5</v>
      </c>
      <c r="AC340" s="42">
        <v>-5.4214851790667741E-2</v>
      </c>
      <c r="AD340" s="43">
        <v>-2697.2563079934198</v>
      </c>
      <c r="AE340" s="40">
        <v>0</v>
      </c>
      <c r="AF340" s="41">
        <v>0</v>
      </c>
      <c r="AG340" s="41">
        <v>0</v>
      </c>
      <c r="AH340" s="42">
        <v>0</v>
      </c>
      <c r="AI340" s="43">
        <v>0</v>
      </c>
      <c r="AJ340" s="42">
        <v>-0.23523588878040977</v>
      </c>
      <c r="AK340" s="31">
        <v>-11703.278048776607</v>
      </c>
      <c r="AL340" s="44">
        <f>+$AL$6*W340/H340*10^6</f>
        <v>-163.70338236612673</v>
      </c>
      <c r="AM340" s="31">
        <v>186052.203125</v>
      </c>
      <c r="AN340" s="45">
        <f>+AK340/AM340</f>
        <v>-6.2903195190404201E-2</v>
      </c>
      <c r="AR340" s="33"/>
    </row>
    <row r="341" spans="1:44">
      <c r="A341" s="6" t="s">
        <v>5897</v>
      </c>
      <c r="B341" s="6" t="s">
        <v>5887</v>
      </c>
      <c r="C341" s="119" t="s">
        <v>5907</v>
      </c>
      <c r="D341" s="30" t="s">
        <v>5914</v>
      </c>
      <c r="E341" s="6" t="s">
        <v>5919</v>
      </c>
      <c r="F341" s="31" t="s">
        <v>4585</v>
      </c>
      <c r="G341" s="6" t="s">
        <v>4234</v>
      </c>
      <c r="H341" s="32">
        <v>25.95</v>
      </c>
      <c r="I341" s="33">
        <v>20.344999999999999</v>
      </c>
      <c r="J341" s="33">
        <v>20.34328</v>
      </c>
      <c r="K341" s="34">
        <v>0.93</v>
      </c>
      <c r="L341" s="34">
        <v>0.93</v>
      </c>
      <c r="M341" s="7">
        <v>1</v>
      </c>
      <c r="N341" s="7">
        <v>1</v>
      </c>
      <c r="O341" s="7">
        <v>0</v>
      </c>
      <c r="P341" s="7">
        <v>0</v>
      </c>
      <c r="Q341" s="35">
        <v>18.920850000000002</v>
      </c>
      <c r="R341" s="35">
        <v>18.919250399999999</v>
      </c>
      <c r="S341" s="35">
        <v>490.99605750000001</v>
      </c>
      <c r="T341" s="35">
        <v>490.95454787999995</v>
      </c>
      <c r="U341" s="36">
        <v>7.3184063370958067E-4</v>
      </c>
      <c r="V341" s="37">
        <v>7.2616950912816284E-4</v>
      </c>
      <c r="W341" s="37">
        <v>-5.6711245814178345E-6</v>
      </c>
      <c r="X341" s="38">
        <v>-0.15599638363216609</v>
      </c>
      <c r="Y341" s="39">
        <v>-6011.421334572874</v>
      </c>
      <c r="Z341" s="40">
        <v>1.559934868309793E-3</v>
      </c>
      <c r="AA341" s="41">
        <v>1.5467055181394756E-3</v>
      </c>
      <c r="AB341" s="41">
        <v>-1.3229350170317457E-5</v>
      </c>
      <c r="AC341" s="42">
        <v>-4.5803929380371623E-2</v>
      </c>
      <c r="AD341" s="43">
        <v>-1765.0839838293498</v>
      </c>
      <c r="AE341" s="40">
        <v>0</v>
      </c>
      <c r="AF341" s="41">
        <v>0</v>
      </c>
      <c r="AG341" s="41">
        <v>0</v>
      </c>
      <c r="AH341" s="42">
        <v>0</v>
      </c>
      <c r="AI341" s="43">
        <v>0</v>
      </c>
      <c r="AJ341" s="42">
        <v>-0.2018003130125377</v>
      </c>
      <c r="AK341" s="31">
        <v>-7776.5053184022236</v>
      </c>
      <c r="AL341" s="44">
        <f>+$AL$6*W341/H341*10^6</f>
        <v>-109.27022314870587</v>
      </c>
      <c r="AM341" s="31">
        <v>123244.8515625</v>
      </c>
      <c r="AN341" s="45">
        <f>+AK341/AM341</f>
        <v>-6.3098013586868562E-2</v>
      </c>
      <c r="AR341" s="33"/>
    </row>
    <row r="342" spans="1:44">
      <c r="A342" s="6" t="s">
        <v>1089</v>
      </c>
      <c r="B342" s="6" t="s">
        <v>1620</v>
      </c>
      <c r="C342" s="119" t="s">
        <v>2483</v>
      </c>
      <c r="D342" s="30" t="s">
        <v>6881</v>
      </c>
      <c r="E342" s="6" t="s">
        <v>3989</v>
      </c>
      <c r="F342" s="31" t="s">
        <v>4589</v>
      </c>
      <c r="G342" s="6" t="s">
        <v>4236</v>
      </c>
      <c r="H342" s="32">
        <v>71.45</v>
      </c>
      <c r="I342" s="33">
        <v>17.66</v>
      </c>
      <c r="J342" s="33">
        <v>17.674620000000001</v>
      </c>
      <c r="K342" s="34">
        <v>1</v>
      </c>
      <c r="L342" s="34">
        <v>1</v>
      </c>
      <c r="M342" s="7">
        <v>1</v>
      </c>
      <c r="N342" s="7">
        <v>1</v>
      </c>
      <c r="O342" s="7">
        <v>0</v>
      </c>
      <c r="P342" s="7">
        <v>0</v>
      </c>
      <c r="Q342" s="35">
        <v>17.66</v>
      </c>
      <c r="R342" s="35">
        <v>17.674620000000001</v>
      </c>
      <c r="S342" s="35">
        <v>1261.807</v>
      </c>
      <c r="T342" s="35">
        <v>1262.8515990000001</v>
      </c>
      <c r="U342" s="36">
        <v>1.8807516280294875E-3</v>
      </c>
      <c r="V342" s="37">
        <v>1.8678802950445248E-3</v>
      </c>
      <c r="W342" s="37">
        <v>-1.2871332984962756E-5</v>
      </c>
      <c r="X342" s="38">
        <v>-0.35405348081378496</v>
      </c>
      <c r="Y342" s="39">
        <v>-4955.2621527471647</v>
      </c>
      <c r="Z342" s="40">
        <v>4.0088646462856274E-3</v>
      </c>
      <c r="AA342" s="41">
        <v>3.9784936206395619E-3</v>
      </c>
      <c r="AB342" s="41">
        <v>-3.0371025646065523E-5</v>
      </c>
      <c r="AC342" s="42">
        <v>-0.10515348796368423</v>
      </c>
      <c r="AD342" s="43">
        <v>-1471.7073192957903</v>
      </c>
      <c r="AE342" s="40">
        <v>0</v>
      </c>
      <c r="AF342" s="41">
        <v>0</v>
      </c>
      <c r="AG342" s="41">
        <v>0</v>
      </c>
      <c r="AH342" s="42">
        <v>0</v>
      </c>
      <c r="AI342" s="43">
        <v>0</v>
      </c>
      <c r="AJ342" s="42">
        <v>-0.45920696877746919</v>
      </c>
      <c r="AK342" s="31">
        <v>-6426.9694720429552</v>
      </c>
      <c r="AL342" s="44">
        <f>+$AL$6*W342/H342*10^6</f>
        <v>-90.072309201978698</v>
      </c>
      <c r="AM342" s="31">
        <v>100630.8984375</v>
      </c>
      <c r="AN342" s="45">
        <f>+AK342/AM342</f>
        <v>-6.3866760327441846E-2</v>
      </c>
      <c r="AR342" s="33"/>
    </row>
    <row r="343" spans="1:44">
      <c r="A343" s="6" t="s">
        <v>4390</v>
      </c>
      <c r="B343" s="6" t="s">
        <v>1704</v>
      </c>
      <c r="C343" s="119" t="s">
        <v>2751</v>
      </c>
      <c r="D343" s="30" t="s">
        <v>6883</v>
      </c>
      <c r="E343" s="6" t="s">
        <v>789</v>
      </c>
      <c r="F343" s="31" t="s">
        <v>4588</v>
      </c>
      <c r="G343" s="6" t="s">
        <v>4236</v>
      </c>
      <c r="H343" s="32">
        <v>27.57</v>
      </c>
      <c r="I343" s="33">
        <v>70.268000000000001</v>
      </c>
      <c r="J343" s="33">
        <v>70.33</v>
      </c>
      <c r="K343" s="34">
        <v>1</v>
      </c>
      <c r="L343" s="34">
        <v>1</v>
      </c>
      <c r="M343" s="7">
        <v>0.56000000000000005</v>
      </c>
      <c r="N343" s="7">
        <v>0.56000000000000005</v>
      </c>
      <c r="O343" s="7">
        <v>0.44</v>
      </c>
      <c r="P343" s="7">
        <v>0.44</v>
      </c>
      <c r="Q343" s="35">
        <v>70.268000000000001</v>
      </c>
      <c r="R343" s="35">
        <v>70.33</v>
      </c>
      <c r="S343" s="35">
        <v>1937.2887600000001</v>
      </c>
      <c r="T343" s="35">
        <v>1938.9981</v>
      </c>
      <c r="U343" s="36">
        <v>2.8875723381889839E-3</v>
      </c>
      <c r="V343" s="37">
        <v>2.8679667080334218E-3</v>
      </c>
      <c r="W343" s="37">
        <v>-1.9605630155562076E-5</v>
      </c>
      <c r="X343" s="38">
        <v>-0.53929469529177498</v>
      </c>
      <c r="Y343" s="39">
        <v>-19560.924747616067</v>
      </c>
      <c r="Z343" s="40">
        <v>3.446758430553875E-3</v>
      </c>
      <c r="AA343" s="41">
        <v>3.4208320940788944E-3</v>
      </c>
      <c r="AB343" s="41">
        <v>-2.5926336474980591E-5</v>
      </c>
      <c r="AC343" s="42">
        <v>-8.9764657349248128E-2</v>
      </c>
      <c r="AD343" s="43">
        <v>-3255.8816593851334</v>
      </c>
      <c r="AE343" s="40">
        <v>2.3933832868722874E-3</v>
      </c>
      <c r="AF343" s="41">
        <v>2.3786841152044482E-3</v>
      </c>
      <c r="AG343" s="41">
        <v>-1.4699171667839194E-5</v>
      </c>
      <c r="AH343" s="42">
        <v>-5.2351320794408712E-2</v>
      </c>
      <c r="AI343" s="43">
        <v>-1898.8509537326338</v>
      </c>
      <c r="AJ343" s="42">
        <v>-0.68141067343543182</v>
      </c>
      <c r="AK343" s="31">
        <v>-24715.657360733836</v>
      </c>
      <c r="AL343" s="44">
        <f>+$AL$6*W343/H343*10^6</f>
        <v>-355.56093862100249</v>
      </c>
      <c r="AM343" s="31">
        <v>386518.84375</v>
      </c>
      <c r="AN343" s="45">
        <f>+AK343/AM343</f>
        <v>-6.3944249447046103E-2</v>
      </c>
      <c r="AR343" s="33"/>
    </row>
    <row r="344" spans="1:44">
      <c r="A344" s="6" t="s">
        <v>1025</v>
      </c>
      <c r="B344" s="6" t="s">
        <v>1556</v>
      </c>
      <c r="C344" s="119" t="s">
        <v>2419</v>
      </c>
      <c r="D344" s="30" t="s">
        <v>2353</v>
      </c>
      <c r="E344" s="6" t="s">
        <v>3928</v>
      </c>
      <c r="F344" s="31" t="s">
        <v>4580</v>
      </c>
      <c r="G344" s="6" t="s">
        <v>4236</v>
      </c>
      <c r="H344" s="32">
        <v>37.53</v>
      </c>
      <c r="I344" s="33">
        <v>18.673999999999999</v>
      </c>
      <c r="J344" s="33">
        <v>18.741329999999998</v>
      </c>
      <c r="K344" s="34">
        <v>1</v>
      </c>
      <c r="L344" s="34">
        <v>1</v>
      </c>
      <c r="M344" s="7">
        <v>0.69</v>
      </c>
      <c r="N344" s="7">
        <v>0.69</v>
      </c>
      <c r="O344" s="7">
        <v>0.31</v>
      </c>
      <c r="P344" s="7">
        <v>0.31</v>
      </c>
      <c r="Q344" s="35">
        <v>18.673999999999999</v>
      </c>
      <c r="R344" s="35">
        <v>18.741329999999998</v>
      </c>
      <c r="S344" s="35">
        <v>700.83522000000005</v>
      </c>
      <c r="T344" s="35">
        <v>703.36211489999994</v>
      </c>
      <c r="U344" s="36">
        <v>1.0446106108108484E-3</v>
      </c>
      <c r="V344" s="37">
        <v>1.0403409519716281E-3</v>
      </c>
      <c r="W344" s="37">
        <v>-4.2696588392202636E-6</v>
      </c>
      <c r="X344" s="38">
        <v>-0.11744607770456597</v>
      </c>
      <c r="Y344" s="39">
        <v>-3129.3918919415391</v>
      </c>
      <c r="Z344" s="40">
        <v>1.5363616940368605E-3</v>
      </c>
      <c r="AA344" s="41">
        <v>1.5289539686595814E-3</v>
      </c>
      <c r="AB344" s="41">
        <v>-7.4077253772791493E-6</v>
      </c>
      <c r="AC344" s="42">
        <v>-2.5647739736406026E-2</v>
      </c>
      <c r="AD344" s="43">
        <v>-683.39301189464493</v>
      </c>
      <c r="AE344" s="40">
        <v>6.1001825484638243E-4</v>
      </c>
      <c r="AF344" s="41">
        <v>6.0792132555029677E-4</v>
      </c>
      <c r="AG344" s="41">
        <v>-2.0969292960856551E-6</v>
      </c>
      <c r="AH344" s="42">
        <v>-7.4682452006978439E-3</v>
      </c>
      <c r="AI344" s="43">
        <v>-198.99401014382744</v>
      </c>
      <c r="AJ344" s="42">
        <v>-0.15056206264166982</v>
      </c>
      <c r="AK344" s="31">
        <v>-4011.7789139800116</v>
      </c>
      <c r="AL344" s="44">
        <f>+$AL$6*W344/H344*10^6</f>
        <v>-56.883277900616356</v>
      </c>
      <c r="AM344" s="31">
        <v>62474.25</v>
      </c>
      <c r="AN344" s="45">
        <f>+AK344/AM344</f>
        <v>-6.4214919170378387E-2</v>
      </c>
      <c r="AR344" s="33"/>
    </row>
    <row r="345" spans="1:44">
      <c r="A345" s="6" t="s">
        <v>1532</v>
      </c>
      <c r="B345" s="6" t="s">
        <v>2345</v>
      </c>
      <c r="C345" s="119" t="s">
        <v>2985</v>
      </c>
      <c r="D345" s="30" t="s">
        <v>6889</v>
      </c>
      <c r="E345" s="6" t="s">
        <v>1001</v>
      </c>
      <c r="F345" s="31" t="s">
        <v>4590</v>
      </c>
      <c r="G345" s="6" t="s">
        <v>4236</v>
      </c>
      <c r="H345" s="32">
        <v>46.68</v>
      </c>
      <c r="I345" s="33">
        <v>46.540999999999997</v>
      </c>
      <c r="J345" s="33">
        <v>46.589199999999998</v>
      </c>
      <c r="K345" s="34">
        <v>1</v>
      </c>
      <c r="L345" s="34">
        <v>1</v>
      </c>
      <c r="M345" s="7">
        <v>0</v>
      </c>
      <c r="N345" s="7">
        <v>0</v>
      </c>
      <c r="O345" s="7">
        <v>1</v>
      </c>
      <c r="P345" s="7">
        <v>1</v>
      </c>
      <c r="Q345" s="35">
        <v>46.540999999999997</v>
      </c>
      <c r="R345" s="35">
        <v>46.589199999999998</v>
      </c>
      <c r="S345" s="35">
        <v>2172.53388</v>
      </c>
      <c r="T345" s="35">
        <v>2174.783856</v>
      </c>
      <c r="U345" s="36">
        <v>3.2382104646425476E-3</v>
      </c>
      <c r="V345" s="37">
        <v>3.2167167653111939E-3</v>
      </c>
      <c r="W345" s="37">
        <v>-2.149369933135371E-5</v>
      </c>
      <c r="X345" s="38">
        <v>-0.59123006705841374</v>
      </c>
      <c r="Y345" s="39">
        <v>-12665.596980685814</v>
      </c>
      <c r="Z345" s="40">
        <v>0</v>
      </c>
      <c r="AA345" s="41">
        <v>0</v>
      </c>
      <c r="AB345" s="41">
        <v>0</v>
      </c>
      <c r="AC345" s="42">
        <v>0</v>
      </c>
      <c r="AD345" s="43">
        <v>0</v>
      </c>
      <c r="AE345" s="40">
        <v>6.1000272718482124E-3</v>
      </c>
      <c r="AF345" s="41">
        <v>6.0634920546552059E-3</v>
      </c>
      <c r="AG345" s="41">
        <v>-3.6535217193006501E-5</v>
      </c>
      <c r="AH345" s="42">
        <v>-0.13012072508475206</v>
      </c>
      <c r="AI345" s="43">
        <v>-2787.5048218670108</v>
      </c>
      <c r="AJ345" s="42">
        <v>-0.72135079214316578</v>
      </c>
      <c r="AK345" s="31">
        <v>-15453.101802552825</v>
      </c>
      <c r="AL345" s="44">
        <f>+$AL$6*W345/H345*10^6</f>
        <v>-230.22385744809031</v>
      </c>
      <c r="AM345" s="31">
        <v>238551</v>
      </c>
      <c r="AN345" s="45">
        <f>+AK345/AM345</f>
        <v>-6.4779027556173832E-2</v>
      </c>
      <c r="AR345" s="33"/>
    </row>
    <row r="346" spans="1:44">
      <c r="A346" s="6" t="s">
        <v>1074</v>
      </c>
      <c r="B346" s="6" t="s">
        <v>1605</v>
      </c>
      <c r="C346" s="119" t="s">
        <v>2468</v>
      </c>
      <c r="D346" s="30" t="s">
        <v>6890</v>
      </c>
      <c r="E346" s="6" t="s">
        <v>3975</v>
      </c>
      <c r="F346" s="31" t="s">
        <v>4584</v>
      </c>
      <c r="G346" s="6" t="s">
        <v>4234</v>
      </c>
      <c r="H346" s="32">
        <v>9.9700000000000006</v>
      </c>
      <c r="I346" s="33">
        <v>36.427</v>
      </c>
      <c r="J346" s="33">
        <v>36.4268</v>
      </c>
      <c r="K346" s="34">
        <v>1</v>
      </c>
      <c r="L346" s="34">
        <v>1</v>
      </c>
      <c r="M346" s="7">
        <v>0</v>
      </c>
      <c r="N346" s="7">
        <v>0</v>
      </c>
      <c r="O346" s="7">
        <v>1</v>
      </c>
      <c r="P346" s="7">
        <v>1</v>
      </c>
      <c r="Q346" s="35">
        <v>36.427</v>
      </c>
      <c r="R346" s="35">
        <v>36.4268</v>
      </c>
      <c r="S346" s="35">
        <v>363.17719</v>
      </c>
      <c r="T346" s="35">
        <v>363.17519600000003</v>
      </c>
      <c r="U346" s="36">
        <v>5.4132374551391332E-4</v>
      </c>
      <c r="V346" s="37">
        <v>5.3717142441321261E-4</v>
      </c>
      <c r="W346" s="37">
        <v>-4.152321100700713E-6</v>
      </c>
      <c r="X346" s="38">
        <v>-0.11421845281115368</v>
      </c>
      <c r="Y346" s="39">
        <v>-11456.213922884019</v>
      </c>
      <c r="Z346" s="40">
        <v>0</v>
      </c>
      <c r="AA346" s="41">
        <v>0</v>
      </c>
      <c r="AB346" s="41">
        <v>0</v>
      </c>
      <c r="AC346" s="42">
        <v>0</v>
      </c>
      <c r="AD346" s="43">
        <v>0</v>
      </c>
      <c r="AE346" s="40">
        <v>1.0197266813225484E-3</v>
      </c>
      <c r="AF346" s="41">
        <v>1.0125649541302495E-3</v>
      </c>
      <c r="AG346" s="41">
        <v>-7.1617271922988848E-6</v>
      </c>
      <c r="AH346" s="42">
        <v>-2.5506599021929359E-2</v>
      </c>
      <c r="AI346" s="43">
        <v>-2558.3349069136766</v>
      </c>
      <c r="AJ346" s="42">
        <v>-0.13972505183308304</v>
      </c>
      <c r="AK346" s="31">
        <v>-14014.548829797695</v>
      </c>
      <c r="AL346" s="44">
        <f>+$AL$6*W346/H346*10^6</f>
        <v>-208.24077736713704</v>
      </c>
      <c r="AM346" s="31">
        <v>215665.59375</v>
      </c>
      <c r="AN346" s="45">
        <f>+AK346/AM346</f>
        <v>-6.4982775351933919E-2</v>
      </c>
      <c r="AR346" s="33"/>
    </row>
    <row r="347" spans="1:44">
      <c r="A347" s="6" t="s">
        <v>1521</v>
      </c>
      <c r="B347" s="6" t="s">
        <v>2334</v>
      </c>
      <c r="C347" s="119" t="s">
        <v>2975</v>
      </c>
      <c r="D347" s="30" t="s">
        <v>6885</v>
      </c>
      <c r="E347" s="6" t="s">
        <v>992</v>
      </c>
      <c r="F347" s="31" t="s">
        <v>4574</v>
      </c>
      <c r="G347" s="6" t="s">
        <v>4236</v>
      </c>
      <c r="H347" s="32">
        <v>19.64</v>
      </c>
      <c r="I347" s="33">
        <v>41.555999999999997</v>
      </c>
      <c r="J347" s="33">
        <v>41.567519999999995</v>
      </c>
      <c r="K347" s="34">
        <v>1</v>
      </c>
      <c r="L347" s="34">
        <v>1</v>
      </c>
      <c r="M347" s="7">
        <v>0.54</v>
      </c>
      <c r="N347" s="7">
        <v>0.54</v>
      </c>
      <c r="O347" s="7">
        <v>0.46</v>
      </c>
      <c r="P347" s="7">
        <v>0.46</v>
      </c>
      <c r="Q347" s="35">
        <v>41.555999999999997</v>
      </c>
      <c r="R347" s="35">
        <v>41.567519999999995</v>
      </c>
      <c r="S347" s="35">
        <v>816.15983999999992</v>
      </c>
      <c r="T347" s="35">
        <v>816.38609279999991</v>
      </c>
      <c r="U347" s="36">
        <v>1.2165045429390435E-3</v>
      </c>
      <c r="V347" s="37">
        <v>1.2075144039862048E-3</v>
      </c>
      <c r="W347" s="37">
        <v>-8.9901389528387714E-6</v>
      </c>
      <c r="X347" s="38">
        <v>-0.24729295660136891</v>
      </c>
      <c r="Y347" s="39">
        <v>-12591.291069316136</v>
      </c>
      <c r="Z347" s="40">
        <v>1.4002237563104597E-3</v>
      </c>
      <c r="AA347" s="41">
        <v>1.3888511579413022E-3</v>
      </c>
      <c r="AB347" s="41">
        <v>-1.1372598369157553E-5</v>
      </c>
      <c r="AC347" s="42">
        <v>-3.9375304596667278E-2</v>
      </c>
      <c r="AD347" s="43">
        <v>-2004.8525762050547</v>
      </c>
      <c r="AE347" s="40">
        <v>1.0541399473163317E-3</v>
      </c>
      <c r="AF347" s="41">
        <v>1.0470324505310064E-3</v>
      </c>
      <c r="AG347" s="41">
        <v>-7.1074967853252367E-6</v>
      </c>
      <c r="AH347" s="42">
        <v>-2.5313456612517243E-2</v>
      </c>
      <c r="AI347" s="43">
        <v>-1288.8725362788819</v>
      </c>
      <c r="AJ347" s="42">
        <v>-0.31198171781055339</v>
      </c>
      <c r="AK347" s="31">
        <v>-15885.016181800071</v>
      </c>
      <c r="AL347" s="44">
        <f>+$AL$6*W347/H347*10^6</f>
        <v>-228.87319126371617</v>
      </c>
      <c r="AM347" s="31">
        <v>243477.203125</v>
      </c>
      <c r="AN347" s="45">
        <f>+AK347/AM347</f>
        <v>-6.5242314179388625E-2</v>
      </c>
      <c r="AR347" s="33"/>
    </row>
    <row r="348" spans="1:44">
      <c r="A348" s="6" t="s">
        <v>1340</v>
      </c>
      <c r="B348" s="6" t="s">
        <v>1753</v>
      </c>
      <c r="C348" s="119" t="s">
        <v>2798</v>
      </c>
      <c r="D348" s="30" t="s">
        <v>2382</v>
      </c>
      <c r="E348" s="6" t="s">
        <v>837</v>
      </c>
      <c r="F348" s="31" t="s">
        <v>4574</v>
      </c>
      <c r="G348" s="6" t="s">
        <v>4236</v>
      </c>
      <c r="H348" s="32">
        <v>25.77</v>
      </c>
      <c r="I348" s="33">
        <v>17.786000000000001</v>
      </c>
      <c r="J348" s="33">
        <v>17.789099999999998</v>
      </c>
      <c r="K348" s="34">
        <v>0.69</v>
      </c>
      <c r="L348" s="34">
        <v>0.69</v>
      </c>
      <c r="M348" s="7">
        <v>0</v>
      </c>
      <c r="N348" s="7">
        <v>0</v>
      </c>
      <c r="O348" s="7">
        <v>1</v>
      </c>
      <c r="P348" s="7">
        <v>1</v>
      </c>
      <c r="Q348" s="35">
        <v>12.27234</v>
      </c>
      <c r="R348" s="35">
        <v>12.274478999999998</v>
      </c>
      <c r="S348" s="35">
        <v>316.25820179999999</v>
      </c>
      <c r="T348" s="35">
        <v>316.31332382999994</v>
      </c>
      <c r="U348" s="36">
        <v>4.7138994149899959E-4</v>
      </c>
      <c r="V348" s="37">
        <v>4.6785815935138596E-4</v>
      </c>
      <c r="W348" s="37">
        <v>-3.5317821476136342E-6</v>
      </c>
      <c r="X348" s="38">
        <v>-9.7149204693829955E-2</v>
      </c>
      <c r="Y348" s="39">
        <v>-3769.8566043395404</v>
      </c>
      <c r="Z348" s="40">
        <v>0</v>
      </c>
      <c r="AA348" s="41">
        <v>0</v>
      </c>
      <c r="AB348" s="41">
        <v>0</v>
      </c>
      <c r="AC348" s="42">
        <v>0</v>
      </c>
      <c r="AD348" s="43">
        <v>0</v>
      </c>
      <c r="AE348" s="40">
        <v>8.8798783470556294E-4</v>
      </c>
      <c r="AF348" s="41">
        <v>8.8190985993082702E-4</v>
      </c>
      <c r="AG348" s="41">
        <v>-6.0779747747359211E-6</v>
      </c>
      <c r="AH348" s="42">
        <v>-2.164679850012928E-2</v>
      </c>
      <c r="AI348" s="43">
        <v>-839.99994179779901</v>
      </c>
      <c r="AJ348" s="42">
        <v>-0.11879600319395923</v>
      </c>
      <c r="AK348" s="31">
        <v>-4609.8565461373391</v>
      </c>
      <c r="AL348" s="44">
        <f>+$AL$6*W348/H348*10^6</f>
        <v>-68.525070772480291</v>
      </c>
      <c r="AM348" s="31">
        <v>70526</v>
      </c>
      <c r="AN348" s="45">
        <f>+AK348/AM348</f>
        <v>-6.5363930268799289E-2</v>
      </c>
      <c r="AR348" s="33"/>
    </row>
    <row r="349" spans="1:44">
      <c r="A349" s="6" t="s">
        <v>1329</v>
      </c>
      <c r="B349" s="6" t="s">
        <v>1742</v>
      </c>
      <c r="C349" s="119" t="s">
        <v>2788</v>
      </c>
      <c r="D349" s="30" t="s">
        <v>6893</v>
      </c>
      <c r="E349" s="6" t="s">
        <v>826</v>
      </c>
      <c r="F349" s="31" t="s">
        <v>4577</v>
      </c>
      <c r="G349" s="6" t="s">
        <v>4236</v>
      </c>
      <c r="H349" s="32">
        <v>14.91</v>
      </c>
      <c r="I349" s="33">
        <v>76.584000000000003</v>
      </c>
      <c r="J349" s="33">
        <v>76.663179999999997</v>
      </c>
      <c r="K349" s="34">
        <v>1</v>
      </c>
      <c r="L349" s="34">
        <v>1</v>
      </c>
      <c r="M349" s="7">
        <v>0</v>
      </c>
      <c r="N349" s="7">
        <v>0</v>
      </c>
      <c r="O349" s="7">
        <v>1</v>
      </c>
      <c r="P349" s="7">
        <v>1</v>
      </c>
      <c r="Q349" s="35">
        <v>76.584000000000003</v>
      </c>
      <c r="R349" s="35">
        <v>76.663179999999997</v>
      </c>
      <c r="S349" s="35">
        <v>1141.86744</v>
      </c>
      <c r="T349" s="35">
        <v>1143.0480138</v>
      </c>
      <c r="U349" s="36">
        <v>1.701979024346721E-3</v>
      </c>
      <c r="V349" s="37">
        <v>1.6906791446892739E-3</v>
      </c>
      <c r="W349" s="37">
        <v>-1.1299879657447132E-5</v>
      </c>
      <c r="X349" s="38">
        <v>-0.31082730360328825</v>
      </c>
      <c r="Y349" s="39">
        <v>-20846.901650119933</v>
      </c>
      <c r="Z349" s="40">
        <v>0</v>
      </c>
      <c r="AA349" s="41">
        <v>0</v>
      </c>
      <c r="AB349" s="41">
        <v>0</v>
      </c>
      <c r="AC349" s="42">
        <v>0</v>
      </c>
      <c r="AD349" s="43">
        <v>0</v>
      </c>
      <c r="AE349" s="40">
        <v>3.2061283780004859E-3</v>
      </c>
      <c r="AF349" s="41">
        <v>3.1869201762943903E-3</v>
      </c>
      <c r="AG349" s="41">
        <v>-1.9208201706095562E-5</v>
      </c>
      <c r="AH349" s="42">
        <v>-6.841029903743813E-2</v>
      </c>
      <c r="AI349" s="43">
        <v>-4588.2158978831749</v>
      </c>
      <c r="AJ349" s="42">
        <v>-0.37923760264072637</v>
      </c>
      <c r="AK349" s="31">
        <v>-25435.117548003109</v>
      </c>
      <c r="AL349" s="44">
        <f>+$AL$6*W349/H349*10^6</f>
        <v>-378.93627288555103</v>
      </c>
      <c r="AM349" s="31">
        <v>385647.8125</v>
      </c>
      <c r="AN349" s="45">
        <f>+AK349/AM349</f>
        <v>-6.5954263770141588E-2</v>
      </c>
      <c r="AR349" s="33"/>
    </row>
    <row r="350" spans="1:44">
      <c r="A350" s="6" t="s">
        <v>737</v>
      </c>
      <c r="B350" s="6" t="s">
        <v>711</v>
      </c>
      <c r="C350" s="119" t="s">
        <v>723</v>
      </c>
      <c r="D350" s="30" t="s">
        <v>6886</v>
      </c>
      <c r="E350" s="6" t="s">
        <v>698</v>
      </c>
      <c r="F350" s="31" t="s">
        <v>4589</v>
      </c>
      <c r="G350" s="6" t="s">
        <v>4236</v>
      </c>
      <c r="H350" s="32">
        <v>15.19</v>
      </c>
      <c r="I350" s="33">
        <v>37.673000000000002</v>
      </c>
      <c r="J350" s="33">
        <v>37.748399999999997</v>
      </c>
      <c r="K350" s="34">
        <v>1</v>
      </c>
      <c r="L350" s="34">
        <v>1</v>
      </c>
      <c r="M350" s="7">
        <v>0.56000000000000005</v>
      </c>
      <c r="N350" s="7">
        <v>0.56000000000000005</v>
      </c>
      <c r="O350" s="7">
        <v>0.44</v>
      </c>
      <c r="P350" s="7">
        <v>0.44</v>
      </c>
      <c r="Q350" s="35">
        <v>37.673000000000002</v>
      </c>
      <c r="R350" s="35">
        <v>37.748399999999997</v>
      </c>
      <c r="S350" s="35">
        <v>572.25287000000003</v>
      </c>
      <c r="T350" s="35">
        <v>573.39819599999998</v>
      </c>
      <c r="U350" s="36">
        <v>8.5295573482873906E-4</v>
      </c>
      <c r="V350" s="37">
        <v>8.4811168024064726E-4</v>
      </c>
      <c r="W350" s="37">
        <v>-4.8440545880918014E-6</v>
      </c>
      <c r="X350" s="38">
        <v>-0.13324605852164195</v>
      </c>
      <c r="Y350" s="39">
        <v>-8771.9590863490412</v>
      </c>
      <c r="Z350" s="40">
        <v>1.0181328900505005E-3</v>
      </c>
      <c r="AA350" s="41">
        <v>1.0116043700938852E-3</v>
      </c>
      <c r="AB350" s="41">
        <v>-6.5285199566153095E-6</v>
      </c>
      <c r="AC350" s="42">
        <v>-2.2603670112390617E-2</v>
      </c>
      <c r="AD350" s="43">
        <v>-1488.0625485444777</v>
      </c>
      <c r="AE350" s="40">
        <v>7.069779597145341E-4</v>
      </c>
      <c r="AF350" s="41">
        <v>7.0342161785103691E-4</v>
      </c>
      <c r="AG350" s="41">
        <v>-3.5563418634971915E-6</v>
      </c>
      <c r="AH350" s="42">
        <v>-1.2665964991610677E-2</v>
      </c>
      <c r="AI350" s="43">
        <v>-833.83574664981427</v>
      </c>
      <c r="AJ350" s="42">
        <v>-0.16851569362564325</v>
      </c>
      <c r="AK350" s="31">
        <v>-11093.857381543334</v>
      </c>
      <c r="AL350" s="44">
        <f>+$AL$6*W350/H350*10^6</f>
        <v>-159.44880145134303</v>
      </c>
      <c r="AM350" s="31">
        <v>168126.046875</v>
      </c>
      <c r="AN350" s="45">
        <f>+AK350/AM350</f>
        <v>-6.5985357936783604E-2</v>
      </c>
      <c r="AR350" s="33"/>
    </row>
    <row r="351" spans="1:44">
      <c r="A351" s="6" t="s">
        <v>1383</v>
      </c>
      <c r="B351" s="6" t="s">
        <v>1796</v>
      </c>
      <c r="C351" s="119" t="s">
        <v>2840</v>
      </c>
      <c r="D351" s="30" t="s">
        <v>2388</v>
      </c>
      <c r="E351" s="6" t="s">
        <v>4037</v>
      </c>
      <c r="F351" s="31" t="s">
        <v>4573</v>
      </c>
      <c r="G351" s="6" t="s">
        <v>4236</v>
      </c>
      <c r="H351" s="32">
        <v>55.01</v>
      </c>
      <c r="I351" s="33">
        <v>16.559999999999999</v>
      </c>
      <c r="J351" s="33">
        <v>16.614999999999998</v>
      </c>
      <c r="K351" s="34">
        <v>1</v>
      </c>
      <c r="L351" s="34">
        <v>1</v>
      </c>
      <c r="M351" s="7">
        <v>0</v>
      </c>
      <c r="N351" s="7">
        <v>0</v>
      </c>
      <c r="O351" s="7">
        <v>1</v>
      </c>
      <c r="P351" s="7">
        <v>1</v>
      </c>
      <c r="Q351" s="35">
        <v>16.559999999999999</v>
      </c>
      <c r="R351" s="35">
        <v>16.614999999999998</v>
      </c>
      <c r="S351" s="35">
        <v>910.96559999999988</v>
      </c>
      <c r="T351" s="35">
        <v>913.99114999999983</v>
      </c>
      <c r="U351" s="36">
        <v>1.3578146541260736E-3</v>
      </c>
      <c r="V351" s="37">
        <v>1.351881773188525E-3</v>
      </c>
      <c r="W351" s="37">
        <v>-5.9328809375485455E-6</v>
      </c>
      <c r="X351" s="38">
        <v>-0.16319655078823933</v>
      </c>
      <c r="Y351" s="39">
        <v>-2966.6706196735022</v>
      </c>
      <c r="Z351" s="40">
        <v>0</v>
      </c>
      <c r="AA351" s="41">
        <v>0</v>
      </c>
      <c r="AB351" s="41">
        <v>0</v>
      </c>
      <c r="AC351" s="42">
        <v>0</v>
      </c>
      <c r="AD351" s="43">
        <v>0</v>
      </c>
      <c r="AE351" s="40">
        <v>2.557803611198721E-3</v>
      </c>
      <c r="AF351" s="41">
        <v>2.5482891372218155E-3</v>
      </c>
      <c r="AG351" s="41">
        <v>-9.5144739769054305E-6</v>
      </c>
      <c r="AH351" s="42">
        <v>-3.388594205242388E-2</v>
      </c>
      <c r="AI351" s="43">
        <v>-615.99603803715479</v>
      </c>
      <c r="AJ351" s="42">
        <v>-0.1970824928406632</v>
      </c>
      <c r="AK351" s="31">
        <v>-3582.6666577106571</v>
      </c>
      <c r="AL351" s="44">
        <f>+$AL$6*W351/H351*10^6</f>
        <v>-53.925476618328901</v>
      </c>
      <c r="AM351" s="31">
        <v>54076.80078125</v>
      </c>
      <c r="AN351" s="45">
        <f>+AK351/AM351</f>
        <v>-6.6251453598432389E-2</v>
      </c>
      <c r="AR351" s="33"/>
    </row>
    <row r="352" spans="1:44">
      <c r="A352" s="6" t="s">
        <v>6016</v>
      </c>
      <c r="B352" s="6" t="s">
        <v>6026</v>
      </c>
      <c r="C352" s="119" t="s">
        <v>6048</v>
      </c>
      <c r="D352" s="30" t="s">
        <v>6892</v>
      </c>
      <c r="E352" s="6" t="s">
        <v>6038</v>
      </c>
      <c r="F352" s="31" t="s">
        <v>4581</v>
      </c>
      <c r="G352" s="6" t="s">
        <v>4236</v>
      </c>
      <c r="H352" s="32">
        <v>18.32</v>
      </c>
      <c r="I352" s="33">
        <v>57.566000000000003</v>
      </c>
      <c r="J352" s="33">
        <v>57.64434</v>
      </c>
      <c r="K352" s="34">
        <v>1</v>
      </c>
      <c r="L352" s="34">
        <v>1</v>
      </c>
      <c r="M352" s="7">
        <v>0.33</v>
      </c>
      <c r="N352" s="7">
        <v>0.33</v>
      </c>
      <c r="O352" s="7">
        <v>0.67</v>
      </c>
      <c r="P352" s="7">
        <v>0.67</v>
      </c>
      <c r="Q352" s="35">
        <v>57.566000000000003</v>
      </c>
      <c r="R352" s="35">
        <v>57.64434</v>
      </c>
      <c r="S352" s="35">
        <v>1054.6091200000001</v>
      </c>
      <c r="T352" s="35">
        <v>1056.0443088</v>
      </c>
      <c r="U352" s="36">
        <v>1.5719185417221058E-3</v>
      </c>
      <c r="V352" s="37">
        <v>1.5619922061019895E-3</v>
      </c>
      <c r="W352" s="37">
        <v>-9.9263356201162792E-6</v>
      </c>
      <c r="X352" s="38">
        <v>-0.27304504375217969</v>
      </c>
      <c r="Y352" s="39">
        <v>-14904.205444987974</v>
      </c>
      <c r="Z352" s="40">
        <v>1.1056913787529084E-3</v>
      </c>
      <c r="AA352" s="41">
        <v>1.0978990969090583E-3</v>
      </c>
      <c r="AB352" s="41">
        <v>-7.79228184385008E-6</v>
      </c>
      <c r="AC352" s="42">
        <v>-2.6979188145497272E-2</v>
      </c>
      <c r="AD352" s="43">
        <v>-1472.663108378672</v>
      </c>
      <c r="AE352" s="40">
        <v>1.9839537523823085E-3</v>
      </c>
      <c r="AF352" s="41">
        <v>1.9727118595861395E-3</v>
      </c>
      <c r="AG352" s="41">
        <v>-1.1241892796168967E-5</v>
      </c>
      <c r="AH352" s="42">
        <v>-4.0038170136910085E-2</v>
      </c>
      <c r="AI352" s="43">
        <v>-2185.4896362942186</v>
      </c>
      <c r="AJ352" s="42">
        <v>-0.34006240203458704</v>
      </c>
      <c r="AK352" s="31">
        <v>-18562.358189660867</v>
      </c>
      <c r="AL352" s="44">
        <f>+$AL$6*W352/H352*10^6</f>
        <v>-270.91527347478927</v>
      </c>
      <c r="AM352" s="31">
        <v>279240.34375</v>
      </c>
      <c r="AN352" s="45">
        <f>+AK352/AM352</f>
        <v>-6.6474485528779784E-2</v>
      </c>
      <c r="AR352" s="33"/>
    </row>
    <row r="353" spans="1:44">
      <c r="A353" s="6" t="s">
        <v>5415</v>
      </c>
      <c r="B353" s="6" t="s">
        <v>5399</v>
      </c>
      <c r="C353" s="119" t="s">
        <v>5424</v>
      </c>
      <c r="D353" s="30" t="s">
        <v>5425</v>
      </c>
      <c r="E353" s="6" t="s">
        <v>5407</v>
      </c>
      <c r="F353" s="31" t="s">
        <v>4590</v>
      </c>
      <c r="G353" s="6" t="s">
        <v>4236</v>
      </c>
      <c r="H353" s="32">
        <v>14.64</v>
      </c>
      <c r="I353" s="33">
        <v>79.491</v>
      </c>
      <c r="J353" s="33">
        <v>79.493729999999999</v>
      </c>
      <c r="K353" s="34">
        <v>1</v>
      </c>
      <c r="L353" s="34">
        <v>1</v>
      </c>
      <c r="M353" s="7">
        <v>1</v>
      </c>
      <c r="N353" s="7">
        <v>1</v>
      </c>
      <c r="O353" s="7">
        <v>0</v>
      </c>
      <c r="P353" s="7">
        <v>0</v>
      </c>
      <c r="Q353" s="35">
        <v>79.491</v>
      </c>
      <c r="R353" s="35">
        <v>79.493729999999999</v>
      </c>
      <c r="S353" s="35">
        <v>1163.7482400000001</v>
      </c>
      <c r="T353" s="35">
        <v>1163.7882072</v>
      </c>
      <c r="U353" s="36">
        <v>1.7345928473977803E-3</v>
      </c>
      <c r="V353" s="37">
        <v>1.7213559071829424E-3</v>
      </c>
      <c r="W353" s="37">
        <v>-1.3236940214837864E-5</v>
      </c>
      <c r="X353" s="38">
        <v>-0.36411028786703997</v>
      </c>
      <c r="Y353" s="39">
        <v>-24870.921302393443</v>
      </c>
      <c r="Z353" s="40">
        <v>3.6973238985939386E-3</v>
      </c>
      <c r="AA353" s="41">
        <v>3.6664038449071581E-3</v>
      </c>
      <c r="AB353" s="41">
        <v>-3.0920053686780535E-5</v>
      </c>
      <c r="AC353" s="42">
        <v>-0.10705438568586999</v>
      </c>
      <c r="AD353" s="43">
        <v>-7312.4580386523212</v>
      </c>
      <c r="AE353" s="40">
        <v>0</v>
      </c>
      <c r="AF353" s="41">
        <v>0</v>
      </c>
      <c r="AG353" s="41">
        <v>0</v>
      </c>
      <c r="AH353" s="42">
        <v>0</v>
      </c>
      <c r="AI353" s="43">
        <v>0</v>
      </c>
      <c r="AJ353" s="42">
        <v>-0.47116467355290997</v>
      </c>
      <c r="AK353" s="31">
        <v>-32183.379341045766</v>
      </c>
      <c r="AL353" s="44">
        <f>+$AL$6*W353/H353*10^6</f>
        <v>-452.08129149036421</v>
      </c>
      <c r="AM353" s="31">
        <v>483770.90625</v>
      </c>
      <c r="AN353" s="45">
        <f>+AK353/AM353</f>
        <v>-6.6526074481242675E-2</v>
      </c>
      <c r="AR353" s="33"/>
    </row>
    <row r="354" spans="1:44">
      <c r="A354" s="6" t="s">
        <v>1066</v>
      </c>
      <c r="B354" s="6" t="s">
        <v>1597</v>
      </c>
      <c r="C354" s="119" t="s">
        <v>2460</v>
      </c>
      <c r="D354" s="30" t="s">
        <v>6891</v>
      </c>
      <c r="E354" s="6" t="s">
        <v>3968</v>
      </c>
      <c r="F354" s="31" t="s">
        <v>4585</v>
      </c>
      <c r="G354" s="6" t="s">
        <v>4234</v>
      </c>
      <c r="H354" s="32">
        <v>73.36</v>
      </c>
      <c r="I354" s="33">
        <v>35.585000000000001</v>
      </c>
      <c r="J354" s="33">
        <v>35.56362</v>
      </c>
      <c r="K354" s="34">
        <v>1</v>
      </c>
      <c r="L354" s="34">
        <v>1</v>
      </c>
      <c r="M354" s="7">
        <v>0.43</v>
      </c>
      <c r="N354" s="7">
        <v>0.43</v>
      </c>
      <c r="O354" s="7">
        <v>0.56999999999999995</v>
      </c>
      <c r="P354" s="7">
        <v>0.56999999999999995</v>
      </c>
      <c r="Q354" s="35">
        <v>35.585000000000001</v>
      </c>
      <c r="R354" s="35">
        <v>35.56362</v>
      </c>
      <c r="S354" s="35">
        <v>2610.5156000000002</v>
      </c>
      <c r="T354" s="35">
        <v>2608.9471632</v>
      </c>
      <c r="U354" s="36">
        <v>3.8910320395245663E-3</v>
      </c>
      <c r="V354" s="37">
        <v>3.8588865079732869E-3</v>
      </c>
      <c r="W354" s="37">
        <v>-3.2145531551279471E-5</v>
      </c>
      <c r="X354" s="38">
        <v>-0.88423144297768141</v>
      </c>
      <c r="Y354" s="39">
        <v>-12053.318470251928</v>
      </c>
      <c r="Z354" s="40">
        <v>3.566343814774651E-3</v>
      </c>
      <c r="AA354" s="41">
        <v>3.5342729510310887E-3</v>
      </c>
      <c r="AB354" s="41">
        <v>-3.2070863743562279E-5</v>
      </c>
      <c r="AC354" s="42">
        <v>-0.11103883102085862</v>
      </c>
      <c r="AD354" s="43">
        <v>-1513.6154719310064</v>
      </c>
      <c r="AE354" s="40">
        <v>4.1779801019920402E-3</v>
      </c>
      <c r="AF354" s="41">
        <v>4.1461675836509931E-3</v>
      </c>
      <c r="AG354" s="41">
        <v>-3.1812518341047154E-5</v>
      </c>
      <c r="AH354" s="42">
        <v>-0.11330076215070094</v>
      </c>
      <c r="AI354" s="43">
        <v>-1544.4487752276573</v>
      </c>
      <c r="AJ354" s="42">
        <v>-1.1085710361492409</v>
      </c>
      <c r="AK354" s="31">
        <v>-15111.382717410594</v>
      </c>
      <c r="AL354" s="44">
        <f>+$AL$6*W354/H354*10^6</f>
        <v>-219.09440806488192</v>
      </c>
      <c r="AM354" s="31">
        <v>226813</v>
      </c>
      <c r="AN354" s="45">
        <f>+AK354/AM354</f>
        <v>-6.6624852708665708E-2</v>
      </c>
      <c r="AR354" s="33"/>
    </row>
    <row r="355" spans="1:44">
      <c r="A355" s="6" t="s">
        <v>4867</v>
      </c>
      <c r="B355" s="6" t="s">
        <v>4830</v>
      </c>
      <c r="C355" s="119" t="s">
        <v>4950</v>
      </c>
      <c r="D355" s="30" t="s">
        <v>6888</v>
      </c>
      <c r="E355" s="6" t="s">
        <v>4902</v>
      </c>
      <c r="F355" s="31" t="s">
        <v>4576</v>
      </c>
      <c r="G355" s="6" t="s">
        <v>4236</v>
      </c>
      <c r="H355" s="32">
        <v>28.35</v>
      </c>
      <c r="I355" s="33">
        <v>37.610999999999997</v>
      </c>
      <c r="J355" s="33">
        <v>37.610999999999997</v>
      </c>
      <c r="K355" s="34">
        <v>1</v>
      </c>
      <c r="L355" s="34">
        <v>1</v>
      </c>
      <c r="M355" s="7">
        <v>0.49</v>
      </c>
      <c r="N355" s="7">
        <v>0.49</v>
      </c>
      <c r="O355" s="7">
        <v>0.51</v>
      </c>
      <c r="P355" s="7">
        <v>0.51</v>
      </c>
      <c r="Q355" s="35">
        <v>37.610999999999997</v>
      </c>
      <c r="R355" s="35">
        <v>37.610999999999997</v>
      </c>
      <c r="S355" s="35">
        <v>1066.2718499999999</v>
      </c>
      <c r="T355" s="35">
        <v>1066.2718499999999</v>
      </c>
      <c r="U355" s="36">
        <v>1.589302102310031E-3</v>
      </c>
      <c r="V355" s="37">
        <v>1.5771197339044356E-3</v>
      </c>
      <c r="W355" s="37">
        <v>-1.2182368405595431E-5</v>
      </c>
      <c r="X355" s="38">
        <v>-0.33510203982726211</v>
      </c>
      <c r="Y355" s="39">
        <v>-11820.17777168473</v>
      </c>
      <c r="Z355" s="40">
        <v>1.6599403602685196E-3</v>
      </c>
      <c r="AA355" s="41">
        <v>1.6460020485869822E-3</v>
      </c>
      <c r="AB355" s="41">
        <v>-1.3938311681537365E-5</v>
      </c>
      <c r="AC355" s="42">
        <v>-4.8258564156475593E-2</v>
      </c>
      <c r="AD355" s="43">
        <v>-1702.2421219215375</v>
      </c>
      <c r="AE355" s="40">
        <v>1.5268744880259648E-3</v>
      </c>
      <c r="AF355" s="41">
        <v>1.5161592933006067E-3</v>
      </c>
      <c r="AG355" s="41">
        <v>-1.0715194725358134E-5</v>
      </c>
      <c r="AH355" s="42">
        <v>-3.816232704248982E-2</v>
      </c>
      <c r="AI355" s="43">
        <v>-1346.1138286592529</v>
      </c>
      <c r="AJ355" s="42">
        <v>-0.42152293102622757</v>
      </c>
      <c r="AK355" s="31">
        <v>-14868.53372226552</v>
      </c>
      <c r="AL355" s="44">
        <f>+$AL$6*W355/H355*10^6</f>
        <v>-214.85658563660371</v>
      </c>
      <c r="AM355" s="31">
        <v>222888.75</v>
      </c>
      <c r="AN355" s="45">
        <f>+AK355/AM355</f>
        <v>-6.6708318487431598E-2</v>
      </c>
      <c r="AR355" s="33"/>
    </row>
    <row r="356" spans="1:44">
      <c r="A356" s="6" t="s">
        <v>1077</v>
      </c>
      <c r="B356" s="6" t="s">
        <v>1608</v>
      </c>
      <c r="C356" s="119" t="s">
        <v>2471</v>
      </c>
      <c r="D356" s="30" t="s">
        <v>6887</v>
      </c>
      <c r="E356" s="6" t="s">
        <v>3978</v>
      </c>
      <c r="F356" s="31" t="s">
        <v>4586</v>
      </c>
      <c r="G356" s="6" t="s">
        <v>4234</v>
      </c>
      <c r="H356" s="32">
        <v>99.84</v>
      </c>
      <c r="I356" s="33">
        <v>23.821000000000002</v>
      </c>
      <c r="J356" s="33">
        <v>23.820499999999999</v>
      </c>
      <c r="K356" s="34">
        <v>1</v>
      </c>
      <c r="L356" s="34">
        <v>1</v>
      </c>
      <c r="M356" s="7">
        <v>0.53</v>
      </c>
      <c r="N356" s="7">
        <v>0.53</v>
      </c>
      <c r="O356" s="7">
        <v>0.47</v>
      </c>
      <c r="P356" s="7">
        <v>0.47</v>
      </c>
      <c r="Q356" s="35">
        <v>23.821000000000002</v>
      </c>
      <c r="R356" s="35">
        <v>23.820499999999999</v>
      </c>
      <c r="S356" s="35">
        <v>2378.2886400000002</v>
      </c>
      <c r="T356" s="35">
        <v>2378.2387199999998</v>
      </c>
      <c r="U356" s="36">
        <v>3.5448925482296704E-3</v>
      </c>
      <c r="V356" s="37">
        <v>3.5176462899659459E-3</v>
      </c>
      <c r="W356" s="37">
        <v>-2.724625826372451E-5</v>
      </c>
      <c r="X356" s="38">
        <v>-0.74946647629215457</v>
      </c>
      <c r="Y356" s="39">
        <v>-7506.6754436313558</v>
      </c>
      <c r="Z356" s="40">
        <v>4.0046898941011782E-3</v>
      </c>
      <c r="AA356" s="41">
        <v>3.9709796615741066E-3</v>
      </c>
      <c r="AB356" s="41">
        <v>-3.3710232527071546E-5</v>
      </c>
      <c r="AC356" s="42">
        <v>-0.11671481139945059</v>
      </c>
      <c r="AD356" s="43">
        <v>-1169.0185436643687</v>
      </c>
      <c r="AE356" s="40">
        <v>3.1385397843524507E-3</v>
      </c>
      <c r="AF356" s="41">
        <v>3.116448940529969E-3</v>
      </c>
      <c r="AG356" s="41">
        <v>-2.2090843822481724E-5</v>
      </c>
      <c r="AH356" s="42">
        <v>-7.8676872255341729E-2</v>
      </c>
      <c r="AI356" s="43">
        <v>-788.02956986520155</v>
      </c>
      <c r="AJ356" s="42">
        <v>-0.94485815994694689</v>
      </c>
      <c r="AK356" s="31">
        <v>-9463.7235571609253</v>
      </c>
      <c r="AL356" s="44">
        <f>+$AL$6*W356/H356*10^6</f>
        <v>-136.44961069573574</v>
      </c>
      <c r="AM356" s="31">
        <v>141556.40625</v>
      </c>
      <c r="AN356" s="45">
        <f>+AK356/AM356</f>
        <v>-6.6854788192681494E-2</v>
      </c>
      <c r="AR356" s="33"/>
    </row>
    <row r="357" spans="1:44">
      <c r="A357" s="6" t="s">
        <v>1511</v>
      </c>
      <c r="B357" s="6" t="s">
        <v>2324</v>
      </c>
      <c r="C357" s="119" t="s">
        <v>2965</v>
      </c>
      <c r="D357" s="30" t="s">
        <v>6895</v>
      </c>
      <c r="E357" s="6" t="s">
        <v>982</v>
      </c>
      <c r="F357" s="31" t="s">
        <v>4579</v>
      </c>
      <c r="G357" s="6" t="s">
        <v>4236</v>
      </c>
      <c r="H357" s="32">
        <v>36.96</v>
      </c>
      <c r="I357" s="33">
        <v>56.533000000000001</v>
      </c>
      <c r="J357" s="33">
        <v>56.54627</v>
      </c>
      <c r="K357" s="34">
        <v>1</v>
      </c>
      <c r="L357" s="34">
        <v>1</v>
      </c>
      <c r="M357" s="7">
        <v>0</v>
      </c>
      <c r="N357" s="7">
        <v>0</v>
      </c>
      <c r="O357" s="7">
        <v>1</v>
      </c>
      <c r="P357" s="7">
        <v>1</v>
      </c>
      <c r="Q357" s="35">
        <v>56.533000000000001</v>
      </c>
      <c r="R357" s="35">
        <v>56.54627</v>
      </c>
      <c r="S357" s="35">
        <v>2089.4596799999999</v>
      </c>
      <c r="T357" s="35">
        <v>2089.9501392000002</v>
      </c>
      <c r="U357" s="36">
        <v>3.1143865067018743E-3</v>
      </c>
      <c r="V357" s="37">
        <v>3.0912394502477418E-3</v>
      </c>
      <c r="W357" s="37">
        <v>-2.3147056454132439E-5</v>
      </c>
      <c r="X357" s="38">
        <v>-0.63670918293801648</v>
      </c>
      <c r="Y357" s="39">
        <v>-17226.980057846766</v>
      </c>
      <c r="Z357" s="40">
        <v>0</v>
      </c>
      <c r="AA357" s="41">
        <v>0</v>
      </c>
      <c r="AB357" s="41">
        <v>0</v>
      </c>
      <c r="AC357" s="42">
        <v>0</v>
      </c>
      <c r="AD357" s="43">
        <v>0</v>
      </c>
      <c r="AE357" s="40">
        <v>5.8667720438160612E-3</v>
      </c>
      <c r="AF357" s="41">
        <v>5.8269680587810756E-3</v>
      </c>
      <c r="AG357" s="41">
        <v>-3.9803985034985584E-5</v>
      </c>
      <c r="AH357" s="42">
        <v>-0.14176249087705875</v>
      </c>
      <c r="AI357" s="43">
        <v>-3835.56522935765</v>
      </c>
      <c r="AJ357" s="42">
        <v>-0.7784716738150752</v>
      </c>
      <c r="AK357" s="31">
        <v>-21062.545287204415</v>
      </c>
      <c r="AL357" s="44">
        <f>+$AL$6*W357/H357*10^6</f>
        <v>-313.13658623014663</v>
      </c>
      <c r="AM357" s="31">
        <v>314262.5625</v>
      </c>
      <c r="AN357" s="45">
        <f>+AK357/AM357</f>
        <v>-6.7022126719928382E-2</v>
      </c>
      <c r="AR357" s="33"/>
    </row>
    <row r="358" spans="1:44">
      <c r="A358" s="6" t="s">
        <v>731</v>
      </c>
      <c r="B358" s="6" t="s">
        <v>704</v>
      </c>
      <c r="C358" s="119" t="s">
        <v>2504</v>
      </c>
      <c r="D358" s="30" t="s">
        <v>6897</v>
      </c>
      <c r="E358" s="6" t="s">
        <v>4010</v>
      </c>
      <c r="F358" s="31" t="s">
        <v>4584</v>
      </c>
      <c r="G358" s="6" t="s">
        <v>4236</v>
      </c>
      <c r="H358" s="32">
        <v>35.26</v>
      </c>
      <c r="I358" s="33">
        <v>28.026</v>
      </c>
      <c r="J358" s="33">
        <v>28.026024999999997</v>
      </c>
      <c r="K358" s="34">
        <v>0.92</v>
      </c>
      <c r="L358" s="34">
        <v>0.92</v>
      </c>
      <c r="M358" s="7">
        <v>0</v>
      </c>
      <c r="N358" s="7">
        <v>0</v>
      </c>
      <c r="O358" s="7">
        <v>1</v>
      </c>
      <c r="P358" s="7">
        <v>1</v>
      </c>
      <c r="Q358" s="35">
        <v>25.783920000000002</v>
      </c>
      <c r="R358" s="35">
        <v>25.783942999999997</v>
      </c>
      <c r="S358" s="35">
        <v>909.14101920000007</v>
      </c>
      <c r="T358" s="35">
        <v>909.14183017999983</v>
      </c>
      <c r="U358" s="36">
        <v>1.3550950755296077E-3</v>
      </c>
      <c r="V358" s="37">
        <v>1.3447091577020185E-3</v>
      </c>
      <c r="W358" s="37">
        <v>-1.038591782758923E-5</v>
      </c>
      <c r="X358" s="38">
        <v>-0.28568683310422105</v>
      </c>
      <c r="Y358" s="39">
        <v>-8102.2924873573756</v>
      </c>
      <c r="Z358" s="40">
        <v>0</v>
      </c>
      <c r="AA358" s="41">
        <v>0</v>
      </c>
      <c r="AB358" s="41">
        <v>0</v>
      </c>
      <c r="AC358" s="42">
        <v>0</v>
      </c>
      <c r="AD358" s="43">
        <v>0</v>
      </c>
      <c r="AE358" s="40">
        <v>2.5526805644457335E-3</v>
      </c>
      <c r="AF358" s="41">
        <v>2.5347687995027684E-3</v>
      </c>
      <c r="AG358" s="41">
        <v>-1.7911764942965102E-5</v>
      </c>
      <c r="AH358" s="42">
        <v>-6.3793020022675492E-2</v>
      </c>
      <c r="AI358" s="43">
        <v>-1809.2178111932926</v>
      </c>
      <c r="AJ358" s="42">
        <v>-0.34947985312689656</v>
      </c>
      <c r="AK358" s="31">
        <v>-9911.5102985506674</v>
      </c>
      <c r="AL358" s="44">
        <f>+$AL$6*W358/H358*10^6</f>
        <v>-147.2762028869715</v>
      </c>
      <c r="AM358" s="31">
        <v>145986</v>
      </c>
      <c r="AN358" s="45">
        <f>+AK358/AM358</f>
        <v>-6.7893567181446624E-2</v>
      </c>
      <c r="AR358" s="33"/>
    </row>
    <row r="359" spans="1:44">
      <c r="A359" s="6" t="s">
        <v>4367</v>
      </c>
      <c r="B359" s="6" t="s">
        <v>1681</v>
      </c>
      <c r="C359" s="119" t="s">
        <v>2546</v>
      </c>
      <c r="D359" s="30" t="s">
        <v>6899</v>
      </c>
      <c r="E359" s="6" t="s">
        <v>766</v>
      </c>
      <c r="F359" s="31" t="s">
        <v>4584</v>
      </c>
      <c r="G359" s="6" t="s">
        <v>4234</v>
      </c>
      <c r="H359" s="32">
        <v>29.85</v>
      </c>
      <c r="I359" s="33">
        <v>48.252000000000002</v>
      </c>
      <c r="J359" s="33">
        <v>47.788149999999995</v>
      </c>
      <c r="K359" s="34">
        <v>1</v>
      </c>
      <c r="L359" s="34">
        <v>1</v>
      </c>
      <c r="M359" s="7">
        <v>0</v>
      </c>
      <c r="N359" s="7">
        <v>0</v>
      </c>
      <c r="O359" s="7">
        <v>1</v>
      </c>
      <c r="P359" s="7">
        <v>1</v>
      </c>
      <c r="Q359" s="35">
        <v>48.252000000000002</v>
      </c>
      <c r="R359" s="35">
        <v>47.788149999999995</v>
      </c>
      <c r="S359" s="35">
        <v>1440.3222000000001</v>
      </c>
      <c r="T359" s="35">
        <v>1426.4762774999999</v>
      </c>
      <c r="U359" s="36">
        <v>2.1468325366216967E-3</v>
      </c>
      <c r="V359" s="37">
        <v>2.1098971028746466E-3</v>
      </c>
      <c r="W359" s="37">
        <v>-3.6935433747050089E-5</v>
      </c>
      <c r="X359" s="38">
        <v>-1.0159879243888479</v>
      </c>
      <c r="Y359" s="39">
        <v>-34036.446378185858</v>
      </c>
      <c r="Z359" s="40">
        <v>0</v>
      </c>
      <c r="AA359" s="41">
        <v>0</v>
      </c>
      <c r="AB359" s="41">
        <v>0</v>
      </c>
      <c r="AC359" s="42">
        <v>0</v>
      </c>
      <c r="AD359" s="43">
        <v>0</v>
      </c>
      <c r="AE359" s="40">
        <v>4.0441278182729266E-3</v>
      </c>
      <c r="AF359" s="41">
        <v>3.9771435450527753E-3</v>
      </c>
      <c r="AG359" s="41">
        <v>-6.6984273220151332E-5</v>
      </c>
      <c r="AH359" s="42">
        <v>-0.23856549571435523</v>
      </c>
      <c r="AI359" s="43">
        <v>-7992.1439100286498</v>
      </c>
      <c r="AJ359" s="42">
        <v>-1.2545534201032031</v>
      </c>
      <c r="AK359" s="31">
        <v>-42028.590288214509</v>
      </c>
      <c r="AL359" s="44">
        <f>+$AL$6*W359/H359*10^6</f>
        <v>-618.68398236264807</v>
      </c>
      <c r="AM359" s="31">
        <v>606943.125</v>
      </c>
      <c r="AN359" s="45">
        <f>+AK359/AM359</f>
        <v>-6.9246340484068442E-2</v>
      </c>
      <c r="AR359" s="33"/>
    </row>
    <row r="360" spans="1:44">
      <c r="A360" s="6" t="s">
        <v>6575</v>
      </c>
      <c r="B360" s="6" t="s">
        <v>6527</v>
      </c>
      <c r="C360" s="119" t="s">
        <v>6623</v>
      </c>
      <c r="D360" s="30" t="s">
        <v>6894</v>
      </c>
      <c r="E360" s="6" t="s">
        <v>7152</v>
      </c>
      <c r="F360" s="31" t="s">
        <v>4589</v>
      </c>
      <c r="G360" s="6" t="s">
        <v>4234</v>
      </c>
      <c r="H360" s="32">
        <v>19.190000000000001</v>
      </c>
      <c r="I360" s="33">
        <v>28.73</v>
      </c>
      <c r="J360" s="33">
        <v>28.72983</v>
      </c>
      <c r="K360" s="34">
        <v>0.94</v>
      </c>
      <c r="L360" s="34">
        <v>0.94</v>
      </c>
      <c r="M360" s="7">
        <v>0.8</v>
      </c>
      <c r="N360" s="7">
        <v>0.8</v>
      </c>
      <c r="O360" s="7">
        <v>0.2</v>
      </c>
      <c r="P360" s="7">
        <v>0.2</v>
      </c>
      <c r="Q360" s="35">
        <v>27.0062</v>
      </c>
      <c r="R360" s="35">
        <v>27.006040199999997</v>
      </c>
      <c r="S360" s="35">
        <v>518.24897800000008</v>
      </c>
      <c r="T360" s="35">
        <v>518.24591143800001</v>
      </c>
      <c r="U360" s="36">
        <v>7.7246172282933773E-4</v>
      </c>
      <c r="V360" s="37">
        <v>7.6653608921979915E-4</v>
      </c>
      <c r="W360" s="37">
        <v>-5.9256336095385833E-6</v>
      </c>
      <c r="X360" s="38">
        <v>-0.16299719756573128</v>
      </c>
      <c r="Y360" s="39">
        <v>-8493.8612592877162</v>
      </c>
      <c r="Z360" s="40">
        <v>1.3172157110416145E-3</v>
      </c>
      <c r="AA360" s="41">
        <v>1.3061474866635496E-3</v>
      </c>
      <c r="AB360" s="41">
        <v>-1.1068224378064885E-5</v>
      </c>
      <c r="AC360" s="42">
        <v>-3.8321471671108255E-2</v>
      </c>
      <c r="AD360" s="43">
        <v>-1996.9500610270063</v>
      </c>
      <c r="AE360" s="40">
        <v>2.9102725886212321E-4</v>
      </c>
      <c r="AF360" s="41">
        <v>2.8898319781916375E-4</v>
      </c>
      <c r="AG360" s="41">
        <v>-2.0440610429594609E-6</v>
      </c>
      <c r="AH360" s="42">
        <v>-7.2799541226839046E-3</v>
      </c>
      <c r="AI360" s="43">
        <v>-379.36186152599817</v>
      </c>
      <c r="AJ360" s="42">
        <v>-0.20859862335952342</v>
      </c>
      <c r="AK360" s="31">
        <v>-10870.173181840721</v>
      </c>
      <c r="AL360" s="44">
        <f>+$AL$6*W360/H360*10^6</f>
        <v>-154.39378868000475</v>
      </c>
      <c r="AM360" s="31">
        <v>156333.65625</v>
      </c>
      <c r="AN360" s="45">
        <f>+AK360/AM360</f>
        <v>-6.9531880994696052E-2</v>
      </c>
      <c r="AR360" s="33"/>
    </row>
    <row r="361" spans="1:44">
      <c r="A361" s="6" t="s">
        <v>5725</v>
      </c>
      <c r="B361" s="6" t="s">
        <v>5780</v>
      </c>
      <c r="C361" s="119" t="s">
        <v>5800</v>
      </c>
      <c r="D361" s="30" t="s">
        <v>5758</v>
      </c>
      <c r="E361" s="6" t="s">
        <v>5745</v>
      </c>
      <c r="F361" s="31" t="s">
        <v>4581</v>
      </c>
      <c r="G361" s="6" t="s">
        <v>4236</v>
      </c>
      <c r="H361" s="32">
        <v>28.38</v>
      </c>
      <c r="I361" s="33">
        <v>47.262999999999998</v>
      </c>
      <c r="J361" s="33">
        <v>47.263149999999996</v>
      </c>
      <c r="K361" s="34">
        <v>1</v>
      </c>
      <c r="L361" s="34">
        <v>1</v>
      </c>
      <c r="M361" s="7">
        <v>1</v>
      </c>
      <c r="N361" s="7">
        <v>1</v>
      </c>
      <c r="O361" s="7">
        <v>0</v>
      </c>
      <c r="P361" s="7">
        <v>0</v>
      </c>
      <c r="Q361" s="35">
        <v>47.262999999999998</v>
      </c>
      <c r="R361" s="35">
        <v>47.263149999999996</v>
      </c>
      <c r="S361" s="35">
        <v>1341.32394</v>
      </c>
      <c r="T361" s="35">
        <v>1341.3281969999998</v>
      </c>
      <c r="U361" s="36">
        <v>1.999273410172813E-3</v>
      </c>
      <c r="V361" s="37">
        <v>1.9839548133350387E-3</v>
      </c>
      <c r="W361" s="37">
        <v>-1.5318596837774357E-5</v>
      </c>
      <c r="X361" s="38">
        <v>-0.42137069547756278</v>
      </c>
      <c r="Y361" s="39">
        <v>-14847.452271936674</v>
      </c>
      <c r="Z361" s="40">
        <v>4.261496506424948E-3</v>
      </c>
      <c r="AA361" s="41">
        <v>4.2257266643002172E-3</v>
      </c>
      <c r="AB361" s="41">
        <v>-3.5769842124730791E-5</v>
      </c>
      <c r="AC361" s="42">
        <v>-0.12384578996965921</v>
      </c>
      <c r="AD361" s="43">
        <v>-4363.8403794805927</v>
      </c>
      <c r="AE361" s="40">
        <v>0</v>
      </c>
      <c r="AF361" s="41">
        <v>0</v>
      </c>
      <c r="AG361" s="41">
        <v>0</v>
      </c>
      <c r="AH361" s="42">
        <v>0</v>
      </c>
      <c r="AI361" s="43">
        <v>0</v>
      </c>
      <c r="AJ361" s="42">
        <v>-0.54521648544722201</v>
      </c>
      <c r="AK361" s="31">
        <v>-19211.292651417265</v>
      </c>
      <c r="AL361" s="44">
        <f>+$AL$6*W361/H361*10^6</f>
        <v>-269.88366521801191</v>
      </c>
      <c r="AM361" s="31">
        <v>275151.90625</v>
      </c>
      <c r="AN361" s="45">
        <f>+AK361/AM361</f>
        <v>-6.9820678014718515E-2</v>
      </c>
      <c r="AR361" s="33"/>
    </row>
    <row r="362" spans="1:44">
      <c r="A362" s="6" t="s">
        <v>1379</v>
      </c>
      <c r="B362" s="6" t="s">
        <v>1792</v>
      </c>
      <c r="C362" s="119" t="s">
        <v>2836</v>
      </c>
      <c r="D362" s="30" t="s">
        <v>6898</v>
      </c>
      <c r="E362" s="6" t="s">
        <v>871</v>
      </c>
      <c r="F362" s="31" t="s">
        <v>4572</v>
      </c>
      <c r="G362" s="6" t="s">
        <v>4236</v>
      </c>
      <c r="H362" s="32">
        <v>19.03</v>
      </c>
      <c r="I362" s="33">
        <v>39.856999999999999</v>
      </c>
      <c r="J362" s="33">
        <v>39.933009999999996</v>
      </c>
      <c r="K362" s="34">
        <v>1</v>
      </c>
      <c r="L362" s="34">
        <v>1</v>
      </c>
      <c r="M362" s="7">
        <v>0.43</v>
      </c>
      <c r="N362" s="7">
        <v>0.43</v>
      </c>
      <c r="O362" s="7">
        <v>0.56999999999999995</v>
      </c>
      <c r="P362" s="7">
        <v>0.56999999999999995</v>
      </c>
      <c r="Q362" s="35">
        <v>39.856999999999999</v>
      </c>
      <c r="R362" s="35">
        <v>39.933009999999996</v>
      </c>
      <c r="S362" s="35">
        <v>758.47870999999998</v>
      </c>
      <c r="T362" s="35">
        <v>759.92518029999997</v>
      </c>
      <c r="U362" s="36">
        <v>1.1305295252429298E-3</v>
      </c>
      <c r="V362" s="37">
        <v>1.1240032250143491E-3</v>
      </c>
      <c r="W362" s="37">
        <v>-6.5263002285806827E-6</v>
      </c>
      <c r="X362" s="38">
        <v>-0.17951981472814621</v>
      </c>
      <c r="Y362" s="39">
        <v>-9433.5162757827748</v>
      </c>
      <c r="Z362" s="40">
        <v>1.0361921821293678E-3</v>
      </c>
      <c r="AA362" s="41">
        <v>1.0294509016608333E-3</v>
      </c>
      <c r="AB362" s="41">
        <v>-6.74128046853446E-6</v>
      </c>
      <c r="AC362" s="42">
        <v>-2.3340310033279691E-2</v>
      </c>
      <c r="AD362" s="43">
        <v>-1226.5007899779134</v>
      </c>
      <c r="AE362" s="40">
        <v>1.2139015595863862E-3</v>
      </c>
      <c r="AF362" s="41">
        <v>1.2076814712856873E-3</v>
      </c>
      <c r="AG362" s="41">
        <v>-6.2200883006989244E-6</v>
      </c>
      <c r="AH362" s="42">
        <v>-2.2152937958530978E-2</v>
      </c>
      <c r="AI362" s="43">
        <v>-1164.1060409107185</v>
      </c>
      <c r="AJ362" s="42">
        <v>-0.22501306271995689</v>
      </c>
      <c r="AK362" s="31">
        <v>-11824.123106671406</v>
      </c>
      <c r="AL362" s="44">
        <f>+$AL$6*W362/H362*10^6</f>
        <v>-171.47399444510464</v>
      </c>
      <c r="AM362" s="31">
        <v>168774.546875</v>
      </c>
      <c r="AN362" s="45">
        <f>+AK362/AM362</f>
        <v>-7.0058686725011574E-2</v>
      </c>
      <c r="AR362" s="33"/>
    </row>
    <row r="363" spans="1:44">
      <c r="A363" s="6" t="s">
        <v>5857</v>
      </c>
      <c r="B363" s="6" t="s">
        <v>5858</v>
      </c>
      <c r="C363" s="119" t="s">
        <v>5856</v>
      </c>
      <c r="D363" s="30" t="s">
        <v>6896</v>
      </c>
      <c r="E363" s="6" t="s">
        <v>5855</v>
      </c>
      <c r="F363" s="31" t="s">
        <v>4576</v>
      </c>
      <c r="G363" s="6" t="s">
        <v>4236</v>
      </c>
      <c r="H363" s="32">
        <v>18.97</v>
      </c>
      <c r="I363" s="33">
        <v>65.216999999999999</v>
      </c>
      <c r="J363" s="33">
        <v>65.262050000000002</v>
      </c>
      <c r="K363" s="34">
        <v>0.92</v>
      </c>
      <c r="L363" s="34">
        <v>0.92</v>
      </c>
      <c r="M363" s="7">
        <v>1</v>
      </c>
      <c r="N363" s="7">
        <v>1</v>
      </c>
      <c r="O363" s="7">
        <v>0</v>
      </c>
      <c r="P363" s="7">
        <v>0</v>
      </c>
      <c r="Q363" s="35">
        <v>59.999639999999999</v>
      </c>
      <c r="R363" s="35">
        <v>60.041086000000007</v>
      </c>
      <c r="S363" s="35">
        <v>1138.1931708</v>
      </c>
      <c r="T363" s="35">
        <v>1138.9794014200002</v>
      </c>
      <c r="U363" s="36">
        <v>1.6965024437129801E-3</v>
      </c>
      <c r="V363" s="37">
        <v>1.6846612714104233E-3</v>
      </c>
      <c r="W363" s="37">
        <v>-1.1841172302556836E-5</v>
      </c>
      <c r="X363" s="38">
        <v>-0.32571671291030313</v>
      </c>
      <c r="Y363" s="39">
        <v>-17170.095567227367</v>
      </c>
      <c r="Z363" s="40">
        <v>3.6161333413619184E-3</v>
      </c>
      <c r="AA363" s="41">
        <v>3.5882460664242604E-3</v>
      </c>
      <c r="AB363" s="41">
        <v>-2.7887274937658021E-5</v>
      </c>
      <c r="AC363" s="42">
        <v>-9.6554007219603569E-2</v>
      </c>
      <c r="AD363" s="43">
        <v>-5089.8264216976049</v>
      </c>
      <c r="AE363" s="40">
        <v>0</v>
      </c>
      <c r="AF363" s="41">
        <v>0</v>
      </c>
      <c r="AG363" s="41">
        <v>0</v>
      </c>
      <c r="AH363" s="42">
        <v>0</v>
      </c>
      <c r="AI363" s="43">
        <v>0</v>
      </c>
      <c r="AJ363" s="42">
        <v>-0.42227072012990668</v>
      </c>
      <c r="AK363" s="31">
        <v>-22259.921988924973</v>
      </c>
      <c r="AL363" s="44">
        <f>+$AL$6*W363/H363*10^6</f>
        <v>-312.10259100044374</v>
      </c>
      <c r="AM363" s="31">
        <v>313116.3125</v>
      </c>
      <c r="AN363" s="45">
        <f>+AK363/AM363</f>
        <v>-7.1091543622228151E-2</v>
      </c>
      <c r="AR363" s="33"/>
    </row>
    <row r="364" spans="1:44">
      <c r="A364" s="6" t="s">
        <v>1337</v>
      </c>
      <c r="B364" s="6" t="s">
        <v>1750</v>
      </c>
      <c r="C364" s="119" t="s">
        <v>2795</v>
      </c>
      <c r="D364" s="30" t="s">
        <v>6900</v>
      </c>
      <c r="E364" s="6" t="s">
        <v>834</v>
      </c>
      <c r="F364" s="31" t="s">
        <v>4574</v>
      </c>
      <c r="G364" s="6" t="s">
        <v>4234</v>
      </c>
      <c r="H364" s="32">
        <v>36.53</v>
      </c>
      <c r="I364" s="33">
        <v>9.5519999999999996</v>
      </c>
      <c r="J364" s="33">
        <v>9.5513700000000004</v>
      </c>
      <c r="K364" s="34">
        <v>1</v>
      </c>
      <c r="L364" s="34">
        <v>1</v>
      </c>
      <c r="M364" s="7">
        <v>0.46</v>
      </c>
      <c r="N364" s="7">
        <v>0.46</v>
      </c>
      <c r="O364" s="7">
        <v>0.54</v>
      </c>
      <c r="P364" s="7">
        <v>0.54</v>
      </c>
      <c r="Q364" s="35">
        <v>9.5519999999999996</v>
      </c>
      <c r="R364" s="35">
        <v>9.5513700000000004</v>
      </c>
      <c r="S364" s="35">
        <v>348.93455999999998</v>
      </c>
      <c r="T364" s="35">
        <v>348.91154610000001</v>
      </c>
      <c r="U364" s="36">
        <v>5.2009478612478205E-4</v>
      </c>
      <c r="V364" s="37">
        <v>5.1607409943478977E-4</v>
      </c>
      <c r="W364" s="37">
        <v>-4.0206866899922819E-6</v>
      </c>
      <c r="X364" s="38">
        <v>-0.11059756744049008</v>
      </c>
      <c r="Y364" s="39">
        <v>-3027.5819173416394</v>
      </c>
      <c r="Z364" s="40">
        <v>5.0995314962396486E-4</v>
      </c>
      <c r="AA364" s="41">
        <v>5.0563778535478963E-4</v>
      </c>
      <c r="AB364" s="41">
        <v>-4.3153642691752233E-6</v>
      </c>
      <c r="AC364" s="42">
        <v>-1.4941069492541656E-2</v>
      </c>
      <c r="AD364" s="43">
        <v>-409.00819853659061</v>
      </c>
      <c r="AE364" s="40">
        <v>5.2905760867986659E-4</v>
      </c>
      <c r="AF364" s="41">
        <v>5.2531017559641086E-4</v>
      </c>
      <c r="AG364" s="41">
        <v>-3.7474330834557246E-6</v>
      </c>
      <c r="AH364" s="42">
        <v>-1.3346539243215065E-2</v>
      </c>
      <c r="AI364" s="43">
        <v>-365.35831489775705</v>
      </c>
      <c r="AJ364" s="42">
        <v>-0.13888517617624682</v>
      </c>
      <c r="AK364" s="31">
        <v>-3801.9484307759867</v>
      </c>
      <c r="AL364" s="44">
        <f>+$AL$6*W364/H364*10^6</f>
        <v>-55.032667533428437</v>
      </c>
      <c r="AM364" s="31">
        <v>53356.94921875</v>
      </c>
      <c r="AN364" s="45">
        <f>+AK364/AM364</f>
        <v>-7.1254981524317654E-2</v>
      </c>
      <c r="AR364" s="33"/>
    </row>
    <row r="365" spans="1:44">
      <c r="A365" s="6" t="s">
        <v>4344</v>
      </c>
      <c r="B365" s="6" t="s">
        <v>1659</v>
      </c>
      <c r="C365" s="119" t="s">
        <v>2525</v>
      </c>
      <c r="D365" s="30" t="s">
        <v>6903</v>
      </c>
      <c r="E365" s="6" t="s">
        <v>4030</v>
      </c>
      <c r="F365" s="31" t="s">
        <v>4576</v>
      </c>
      <c r="G365" s="6" t="s">
        <v>4232</v>
      </c>
      <c r="H365" s="32">
        <v>15.34</v>
      </c>
      <c r="I365" s="33">
        <v>38.384</v>
      </c>
      <c r="J365" s="33">
        <v>38.33475</v>
      </c>
      <c r="K365" s="34">
        <v>0.84</v>
      </c>
      <c r="L365" s="34">
        <v>0.83</v>
      </c>
      <c r="M365" s="7">
        <v>0</v>
      </c>
      <c r="N365" s="7">
        <v>0</v>
      </c>
      <c r="O365" s="7">
        <v>1</v>
      </c>
      <c r="P365" s="7">
        <v>1</v>
      </c>
      <c r="Q365" s="35">
        <v>32.242559999999997</v>
      </c>
      <c r="R365" s="35">
        <v>31.817842499999998</v>
      </c>
      <c r="S365" s="35">
        <v>494.60087039999996</v>
      </c>
      <c r="T365" s="35">
        <v>488.08570394999998</v>
      </c>
      <c r="U365" s="36">
        <v>7.3721368817069601E-4</v>
      </c>
      <c r="V365" s="37">
        <v>7.2192621003375743E-4</v>
      </c>
      <c r="W365" s="37">
        <v>-1.5287478136938575E-5</v>
      </c>
      <c r="X365" s="38">
        <v>-0.42051470920464268</v>
      </c>
      <c r="Y365" s="39">
        <v>-27412.953663927165</v>
      </c>
      <c r="Z365" s="40">
        <v>0</v>
      </c>
      <c r="AA365" s="41">
        <v>0</v>
      </c>
      <c r="AB365" s="41">
        <v>0</v>
      </c>
      <c r="AC365" s="42">
        <v>0</v>
      </c>
      <c r="AD365" s="43">
        <v>0</v>
      </c>
      <c r="AE365" s="40">
        <v>1.3887372831763907E-3</v>
      </c>
      <c r="AF365" s="41">
        <v>1.3608266309898605E-3</v>
      </c>
      <c r="AG365" s="41">
        <v>-2.7910652186530173E-5</v>
      </c>
      <c r="AH365" s="42">
        <v>-9.9404207204078415E-2</v>
      </c>
      <c r="AI365" s="43">
        <v>-6480.0656586752548</v>
      </c>
      <c r="AJ365" s="42">
        <v>-0.51991891640872112</v>
      </c>
      <c r="AK365" s="31">
        <v>-33893.01932260242</v>
      </c>
      <c r="AL365" s="44">
        <f>+$AL$6*W365/H365*10^6</f>
        <v>-498.28807486761974</v>
      </c>
      <c r="AM365" s="31">
        <v>474222.40625</v>
      </c>
      <c r="AN365" s="45">
        <f>+AK365/AM365</f>
        <v>-7.1470725288198922E-2</v>
      </c>
      <c r="AR365" s="33"/>
    </row>
    <row r="366" spans="1:44">
      <c r="A366" s="6" t="s">
        <v>1482</v>
      </c>
      <c r="B366" s="6" t="s">
        <v>2296</v>
      </c>
      <c r="C366" s="119" t="s">
        <v>2938</v>
      </c>
      <c r="D366" s="30" t="s">
        <v>6904</v>
      </c>
      <c r="E366" s="6" t="s">
        <v>955</v>
      </c>
      <c r="F366" s="31" t="s">
        <v>4579</v>
      </c>
      <c r="G366" s="6" t="s">
        <v>4236</v>
      </c>
      <c r="H366" s="32">
        <v>51.94</v>
      </c>
      <c r="I366" s="33">
        <v>46.503</v>
      </c>
      <c r="J366" s="33">
        <v>46.512599999999999</v>
      </c>
      <c r="K366" s="34">
        <v>1</v>
      </c>
      <c r="L366" s="34">
        <v>1</v>
      </c>
      <c r="M366" s="7">
        <v>0</v>
      </c>
      <c r="N366" s="7">
        <v>0</v>
      </c>
      <c r="O366" s="7">
        <v>1</v>
      </c>
      <c r="P366" s="7">
        <v>1</v>
      </c>
      <c r="Q366" s="35">
        <v>46.503</v>
      </c>
      <c r="R366" s="35">
        <v>46.512599999999999</v>
      </c>
      <c r="S366" s="35">
        <v>2415.36582</v>
      </c>
      <c r="T366" s="35">
        <v>2415.8644439999998</v>
      </c>
      <c r="U366" s="36">
        <v>3.6001569164315762E-3</v>
      </c>
      <c r="V366" s="37">
        <v>3.5732983939043943E-3</v>
      </c>
      <c r="W366" s="37">
        <v>-2.6858522527181943E-5</v>
      </c>
      <c r="X366" s="38">
        <v>-0.7388009774414005</v>
      </c>
      <c r="Y366" s="39">
        <v>-14224.123554897969</v>
      </c>
      <c r="Z366" s="40">
        <v>0</v>
      </c>
      <c r="AA366" s="41">
        <v>0</v>
      </c>
      <c r="AB366" s="41">
        <v>0</v>
      </c>
      <c r="AC366" s="42">
        <v>0</v>
      </c>
      <c r="AD366" s="43">
        <v>0</v>
      </c>
      <c r="AE366" s="40">
        <v>6.7818493000854924E-3</v>
      </c>
      <c r="AF366" s="41">
        <v>6.735646313036644E-3</v>
      </c>
      <c r="AG366" s="41">
        <v>-4.6202987048848433E-5</v>
      </c>
      <c r="AH366" s="42">
        <v>-0.16455263271374132</v>
      </c>
      <c r="AI366" s="43">
        <v>-3168.1292397716852</v>
      </c>
      <c r="AJ366" s="42">
        <v>-0.90335361015514182</v>
      </c>
      <c r="AK366" s="31">
        <v>-17392.252794669654</v>
      </c>
      <c r="AL366" s="44">
        <f>+$AL$6*W366/H366*10^6</f>
        <v>-258.55335509416579</v>
      </c>
      <c r="AM366" s="31">
        <v>242879.84375</v>
      </c>
      <c r="AN366" s="45">
        <f>+AK366/AM366</f>
        <v>-7.1608465017672568E-2</v>
      </c>
      <c r="AR366" s="33"/>
    </row>
    <row r="367" spans="1:44">
      <c r="A367" s="6" t="s">
        <v>1035</v>
      </c>
      <c r="B367" s="6" t="s">
        <v>1565</v>
      </c>
      <c r="C367" s="119" t="s">
        <v>2428</v>
      </c>
      <c r="D367" s="30" t="s">
        <v>6905</v>
      </c>
      <c r="E367" s="6" t="s">
        <v>3937</v>
      </c>
      <c r="F367" s="31" t="s">
        <v>4589</v>
      </c>
      <c r="G367" s="6" t="s">
        <v>4236</v>
      </c>
      <c r="H367" s="32">
        <v>41.53</v>
      </c>
      <c r="I367" s="33">
        <v>22.908999999999999</v>
      </c>
      <c r="J367" s="33">
        <v>22.916439999999998</v>
      </c>
      <c r="K367" s="34">
        <v>0.82</v>
      </c>
      <c r="L367" s="34">
        <v>0.82</v>
      </c>
      <c r="M367" s="7">
        <v>0</v>
      </c>
      <c r="N367" s="7">
        <v>0</v>
      </c>
      <c r="O367" s="7">
        <v>1</v>
      </c>
      <c r="P367" s="7">
        <v>1</v>
      </c>
      <c r="Q367" s="35">
        <v>18.785379999999996</v>
      </c>
      <c r="R367" s="35">
        <v>18.791480799999999</v>
      </c>
      <c r="S367" s="35">
        <v>780.15683139999987</v>
      </c>
      <c r="T367" s="35">
        <v>780.41019762399992</v>
      </c>
      <c r="U367" s="36">
        <v>1.1628412512958606E-3</v>
      </c>
      <c r="V367" s="37">
        <v>1.1543025572822454E-3</v>
      </c>
      <c r="W367" s="37">
        <v>-8.5386940136152317E-6</v>
      </c>
      <c r="X367" s="38">
        <v>-0.23487500017722901</v>
      </c>
      <c r="Y367" s="39">
        <v>-5655.5502089388156</v>
      </c>
      <c r="Z367" s="40">
        <v>0</v>
      </c>
      <c r="AA367" s="41">
        <v>0</v>
      </c>
      <c r="AB367" s="41">
        <v>0</v>
      </c>
      <c r="AC367" s="42">
        <v>0</v>
      </c>
      <c r="AD367" s="43">
        <v>0</v>
      </c>
      <c r="AE367" s="40">
        <v>2.1905195549165321E-3</v>
      </c>
      <c r="AF367" s="41">
        <v>2.175853485214129E-3</v>
      </c>
      <c r="AG367" s="41">
        <v>-1.4666069702403122E-5</v>
      </c>
      <c r="AH367" s="42">
        <v>-5.2233427647051252E-2</v>
      </c>
      <c r="AI367" s="43">
        <v>-1257.7276100903264</v>
      </c>
      <c r="AJ367" s="42">
        <v>-0.28710842782428025</v>
      </c>
      <c r="AK367" s="31">
        <v>-6913.2778190291419</v>
      </c>
      <c r="AL367" s="44">
        <f>+$AL$6*W367/H367*10^6</f>
        <v>-102.80151713960066</v>
      </c>
      <c r="AM367" s="31">
        <v>95998.953125</v>
      </c>
      <c r="AN367" s="45">
        <f>+AK367/AM367</f>
        <v>-7.2014095924852223E-2</v>
      </c>
      <c r="AR367" s="33"/>
    </row>
    <row r="368" spans="1:44">
      <c r="A368" s="6" t="s">
        <v>5172</v>
      </c>
      <c r="B368" s="6" t="s">
        <v>5186</v>
      </c>
      <c r="C368" s="119" t="s">
        <v>5238</v>
      </c>
      <c r="D368" s="30" t="s">
        <v>5196</v>
      </c>
      <c r="E368" s="6" t="s">
        <v>5204</v>
      </c>
      <c r="F368" s="31" t="s">
        <v>4573</v>
      </c>
      <c r="G368" s="6" t="s">
        <v>4236</v>
      </c>
      <c r="H368" s="32">
        <v>36.54</v>
      </c>
      <c r="I368" s="33">
        <v>20.454000000000001</v>
      </c>
      <c r="J368" s="33">
        <v>20.495010000000001</v>
      </c>
      <c r="K368" s="34">
        <v>1</v>
      </c>
      <c r="L368" s="34">
        <v>1</v>
      </c>
      <c r="M368" s="7">
        <v>0</v>
      </c>
      <c r="N368" s="7">
        <v>0</v>
      </c>
      <c r="O368" s="7">
        <v>1</v>
      </c>
      <c r="P368" s="7">
        <v>1</v>
      </c>
      <c r="Q368" s="35">
        <v>20.454000000000001</v>
      </c>
      <c r="R368" s="35">
        <v>20.495010000000001</v>
      </c>
      <c r="S368" s="35">
        <v>747.38916000000006</v>
      </c>
      <c r="T368" s="35">
        <v>748.88766540000006</v>
      </c>
      <c r="U368" s="36">
        <v>1.1140003022978881E-3</v>
      </c>
      <c r="V368" s="37">
        <v>1.1076776673603099E-3</v>
      </c>
      <c r="W368" s="37">
        <v>-6.3226349375782205E-6</v>
      </c>
      <c r="X368" s="38">
        <v>-0.17391756628312374</v>
      </c>
      <c r="Y368" s="39">
        <v>-4759.64877622123</v>
      </c>
      <c r="Z368" s="40">
        <v>0</v>
      </c>
      <c r="AA368" s="41">
        <v>0</v>
      </c>
      <c r="AB368" s="41">
        <v>0</v>
      </c>
      <c r="AC368" s="42">
        <v>0</v>
      </c>
      <c r="AD368" s="43">
        <v>0</v>
      </c>
      <c r="AE368" s="40">
        <v>2.0985146886103923E-3</v>
      </c>
      <c r="AF368" s="41">
        <v>2.0879658438030021E-3</v>
      </c>
      <c r="AG368" s="41">
        <v>-1.0548844807390257E-5</v>
      </c>
      <c r="AH368" s="42">
        <v>-3.7569869309737859E-2</v>
      </c>
      <c r="AI368" s="43">
        <v>-1028.18471017345</v>
      </c>
      <c r="AJ368" s="42">
        <v>-0.21148743559286159</v>
      </c>
      <c r="AK368" s="31">
        <v>-5787.8334863946802</v>
      </c>
      <c r="AL368" s="44">
        <f>+$AL$6*W368/H368*10^6</f>
        <v>-86.516624761606749</v>
      </c>
      <c r="AM368" s="31">
        <v>79290.453125</v>
      </c>
      <c r="AN368" s="45">
        <f>+AK368/AM368</f>
        <v>-7.2995338761278894E-2</v>
      </c>
      <c r="AR368" s="33"/>
    </row>
    <row r="369" spans="1:44">
      <c r="A369" s="6" t="s">
        <v>1531</v>
      </c>
      <c r="B369" s="6" t="s">
        <v>2344</v>
      </c>
      <c r="C369" s="119" t="s">
        <v>2984</v>
      </c>
      <c r="D369" s="30" t="s">
        <v>6901</v>
      </c>
      <c r="E369" s="6" t="s">
        <v>1000</v>
      </c>
      <c r="F369" s="31" t="s">
        <v>4574</v>
      </c>
      <c r="G369" s="6" t="s">
        <v>4236</v>
      </c>
      <c r="H369" s="32">
        <v>43.84</v>
      </c>
      <c r="I369" s="33">
        <v>70.67</v>
      </c>
      <c r="J369" s="33">
        <v>70.764709999999994</v>
      </c>
      <c r="K369" s="34">
        <v>1</v>
      </c>
      <c r="L369" s="34">
        <v>1</v>
      </c>
      <c r="M369" s="7">
        <v>1</v>
      </c>
      <c r="N369" s="7">
        <v>1</v>
      </c>
      <c r="O369" s="7">
        <v>0</v>
      </c>
      <c r="P369" s="7">
        <v>0</v>
      </c>
      <c r="Q369" s="35">
        <v>70.67</v>
      </c>
      <c r="R369" s="35">
        <v>70.764709999999994</v>
      </c>
      <c r="S369" s="35">
        <v>3098.1728000000003</v>
      </c>
      <c r="T369" s="35">
        <v>3102.3248864000002</v>
      </c>
      <c r="U369" s="36">
        <v>4.6178960312604671E-3</v>
      </c>
      <c r="V369" s="37">
        <v>4.5886401289917545E-3</v>
      </c>
      <c r="W369" s="37">
        <v>-2.9255902268712601E-5</v>
      </c>
      <c r="X369" s="38">
        <v>-0.80474602317310628</v>
      </c>
      <c r="Y369" s="39">
        <v>-18356.433010335451</v>
      </c>
      <c r="Z369" s="40">
        <v>9.8431498684059867E-3</v>
      </c>
      <c r="AA369" s="41">
        <v>9.7735789220739274E-3</v>
      </c>
      <c r="AB369" s="41">
        <v>-6.9570946332059291E-5</v>
      </c>
      <c r="AC369" s="42">
        <v>-0.24087522604617853</v>
      </c>
      <c r="AD369" s="43">
        <v>-5494.4166525131959</v>
      </c>
      <c r="AE369" s="40">
        <v>0</v>
      </c>
      <c r="AF369" s="41">
        <v>0</v>
      </c>
      <c r="AG369" s="41">
        <v>0</v>
      </c>
      <c r="AH369" s="42">
        <v>0</v>
      </c>
      <c r="AI369" s="43">
        <v>0</v>
      </c>
      <c r="AJ369" s="42">
        <v>-1.0456212492192849</v>
      </c>
      <c r="AK369" s="31">
        <v>-23850.849662848646</v>
      </c>
      <c r="AL369" s="44">
        <f>+$AL$6*W369/H369*10^6</f>
        <v>-333.66676857564551</v>
      </c>
      <c r="AM369" s="31">
        <v>321470.84375</v>
      </c>
      <c r="AN369" s="45">
        <f>+AK369/AM369</f>
        <v>-7.4192886000563299E-2</v>
      </c>
      <c r="AR369" s="33"/>
    </row>
    <row r="370" spans="1:44">
      <c r="A370" s="6" t="s">
        <v>4351</v>
      </c>
      <c r="B370" s="6" t="s">
        <v>1666</v>
      </c>
      <c r="C370" s="119" t="s">
        <v>5787</v>
      </c>
      <c r="D370" s="30" t="s">
        <v>5748</v>
      </c>
      <c r="E370" s="6" t="s">
        <v>5732</v>
      </c>
      <c r="F370" s="31" t="s">
        <v>4581</v>
      </c>
      <c r="G370" s="6" t="s">
        <v>4236</v>
      </c>
      <c r="H370" s="32">
        <v>56.66</v>
      </c>
      <c r="I370" s="33">
        <v>53.448</v>
      </c>
      <c r="J370" s="33">
        <v>53.471879999999999</v>
      </c>
      <c r="K370" s="34">
        <v>1</v>
      </c>
      <c r="L370" s="34">
        <v>1</v>
      </c>
      <c r="M370" s="7">
        <v>0</v>
      </c>
      <c r="N370" s="7">
        <v>0</v>
      </c>
      <c r="O370" s="7">
        <v>1</v>
      </c>
      <c r="P370" s="7">
        <v>1</v>
      </c>
      <c r="Q370" s="35">
        <v>53.448</v>
      </c>
      <c r="R370" s="35">
        <v>53.471879999999999</v>
      </c>
      <c r="S370" s="35">
        <v>3028.3636799999999</v>
      </c>
      <c r="T370" s="35">
        <v>3029.7167207999996</v>
      </c>
      <c r="U370" s="36">
        <v>4.513843972513522E-3</v>
      </c>
      <c r="V370" s="37">
        <v>4.4812455927762838E-3</v>
      </c>
      <c r="W370" s="37">
        <v>-3.2598379737238184E-5</v>
      </c>
      <c r="X370" s="38">
        <v>-0.89668799869776128</v>
      </c>
      <c r="Y370" s="39">
        <v>-15825.767714397483</v>
      </c>
      <c r="Z370" s="40">
        <v>0</v>
      </c>
      <c r="AA370" s="41">
        <v>0</v>
      </c>
      <c r="AB370" s="41">
        <v>0</v>
      </c>
      <c r="AC370" s="42">
        <v>0</v>
      </c>
      <c r="AD370" s="43">
        <v>0</v>
      </c>
      <c r="AE370" s="40">
        <v>8.5030209227736474E-3</v>
      </c>
      <c r="AF370" s="41">
        <v>8.447121406453378E-3</v>
      </c>
      <c r="AG370" s="41">
        <v>-5.5899516320269405E-5</v>
      </c>
      <c r="AH370" s="42">
        <v>-0.19908696743351234</v>
      </c>
      <c r="AI370" s="43">
        <v>-3513.7128032741325</v>
      </c>
      <c r="AJ370" s="42">
        <v>-1.0957749661312737</v>
      </c>
      <c r="AK370" s="31">
        <v>-19339.480517671615</v>
      </c>
      <c r="AL370" s="44">
        <f>+$AL$6*W370/H370*10^6</f>
        <v>-287.66660551745667</v>
      </c>
      <c r="AM370" s="31">
        <v>259659.5</v>
      </c>
      <c r="AN370" s="45">
        <f>+AK370/AM370</f>
        <v>-7.4480157736079813E-2</v>
      </c>
      <c r="AR370" s="33"/>
    </row>
    <row r="371" spans="1:44">
      <c r="A371" s="6" t="s">
        <v>4373</v>
      </c>
      <c r="B371" s="6" t="s">
        <v>1687</v>
      </c>
      <c r="C371" s="119" t="s">
        <v>2552</v>
      </c>
      <c r="D371" s="30" t="s">
        <v>6902</v>
      </c>
      <c r="E371" s="6" t="s">
        <v>5837</v>
      </c>
      <c r="F371" s="31" t="s">
        <v>4573</v>
      </c>
      <c r="G371" s="6" t="s">
        <v>4236</v>
      </c>
      <c r="H371" s="32">
        <v>46.8</v>
      </c>
      <c r="I371" s="33">
        <v>50.097000000000001</v>
      </c>
      <c r="J371" s="33">
        <v>50.215989999999998</v>
      </c>
      <c r="K371" s="34">
        <v>1</v>
      </c>
      <c r="L371" s="34">
        <v>1</v>
      </c>
      <c r="M371" s="7">
        <v>1</v>
      </c>
      <c r="N371" s="7">
        <v>1</v>
      </c>
      <c r="O371" s="7">
        <v>0</v>
      </c>
      <c r="P371" s="7">
        <v>0</v>
      </c>
      <c r="Q371" s="35">
        <v>50.097000000000001</v>
      </c>
      <c r="R371" s="35">
        <v>50.215989999999998</v>
      </c>
      <c r="S371" s="35">
        <v>2344.5396000000001</v>
      </c>
      <c r="T371" s="35">
        <v>2350.1083319999998</v>
      </c>
      <c r="U371" s="36">
        <v>3.4945888473273674E-3</v>
      </c>
      <c r="V371" s="37">
        <v>3.4760387111508542E-3</v>
      </c>
      <c r="W371" s="37">
        <v>-1.8550136176513198E-5</v>
      </c>
      <c r="X371" s="38">
        <v>-0.51026108100358636</v>
      </c>
      <c r="Y371" s="39">
        <v>-10903.014551358683</v>
      </c>
      <c r="Z371" s="40">
        <v>7.4487951915440682E-3</v>
      </c>
      <c r="AA371" s="41">
        <v>7.4037923490595991E-3</v>
      </c>
      <c r="AB371" s="41">
        <v>-4.5002842484469056E-5</v>
      </c>
      <c r="AC371" s="42">
        <v>-0.15581317241866796</v>
      </c>
      <c r="AD371" s="43">
        <v>-3329.3412909971789</v>
      </c>
      <c r="AE371" s="40">
        <v>0</v>
      </c>
      <c r="AF371" s="41">
        <v>0</v>
      </c>
      <c r="AG371" s="41">
        <v>0</v>
      </c>
      <c r="AH371" s="42">
        <v>0</v>
      </c>
      <c r="AI371" s="43">
        <v>0</v>
      </c>
      <c r="AJ371" s="42">
        <v>-0.66607425342225435</v>
      </c>
      <c r="AK371" s="31">
        <v>-14232.355842355862</v>
      </c>
      <c r="AL371" s="44">
        <f>+$AL$6*W371/H371*10^6</f>
        <v>-198.18521556103846</v>
      </c>
      <c r="AM371" s="31">
        <v>190121.65625</v>
      </c>
      <c r="AN371" s="45">
        <f>+AK371/AM371</f>
        <v>-7.4859203959600801E-2</v>
      </c>
      <c r="AR371" s="33"/>
    </row>
    <row r="372" spans="1:44">
      <c r="A372" s="6" t="s">
        <v>741</v>
      </c>
      <c r="B372" s="6" t="s">
        <v>715</v>
      </c>
      <c r="C372" s="119" t="s">
        <v>726</v>
      </c>
      <c r="D372" s="30" t="s">
        <v>6906</v>
      </c>
      <c r="E372" s="6" t="s">
        <v>701</v>
      </c>
      <c r="F372" s="31" t="s">
        <v>4589</v>
      </c>
      <c r="G372" s="6" t="s">
        <v>4236</v>
      </c>
      <c r="H372" s="32">
        <v>43.07</v>
      </c>
      <c r="I372" s="33">
        <v>20.713999999999999</v>
      </c>
      <c r="J372" s="33">
        <v>20.717649999999999</v>
      </c>
      <c r="K372" s="34">
        <v>0.9</v>
      </c>
      <c r="L372" s="34">
        <v>0.9</v>
      </c>
      <c r="M372" s="7">
        <v>0.68</v>
      </c>
      <c r="N372" s="7">
        <v>0.68</v>
      </c>
      <c r="O372" s="7">
        <v>0.32</v>
      </c>
      <c r="P372" s="7">
        <v>0.32</v>
      </c>
      <c r="Q372" s="35">
        <v>18.642599999999998</v>
      </c>
      <c r="R372" s="35">
        <v>18.645885</v>
      </c>
      <c r="S372" s="35">
        <v>802.93678199999988</v>
      </c>
      <c r="T372" s="35">
        <v>803.07826694999994</v>
      </c>
      <c r="U372" s="36">
        <v>1.1967952784786083E-3</v>
      </c>
      <c r="V372" s="37">
        <v>1.1878308357072536E-3</v>
      </c>
      <c r="W372" s="37">
        <v>-8.964442771354714E-6</v>
      </c>
      <c r="X372" s="38">
        <v>-0.24658612829472171</v>
      </c>
      <c r="Y372" s="39">
        <v>-5725.2409634251608</v>
      </c>
      <c r="Z372" s="40">
        <v>1.7346774248536122E-3</v>
      </c>
      <c r="AA372" s="41">
        <v>1.7204146550838695E-3</v>
      </c>
      <c r="AB372" s="41">
        <v>-1.4262769769742651E-5</v>
      </c>
      <c r="AC372" s="42">
        <v>-4.9381934175993993E-2</v>
      </c>
      <c r="AD372" s="43">
        <v>-1146.5505961456695</v>
      </c>
      <c r="AE372" s="40">
        <v>7.2143390725230643E-4</v>
      </c>
      <c r="AF372" s="41">
        <v>7.1649730928186137E-4</v>
      </c>
      <c r="AG372" s="41">
        <v>-4.9365979704450594E-6</v>
      </c>
      <c r="AH372" s="42">
        <v>-1.7581767859017532E-2</v>
      </c>
      <c r="AI372" s="43">
        <v>-408.21378822887237</v>
      </c>
      <c r="AJ372" s="42">
        <v>-0.31354983032973327</v>
      </c>
      <c r="AK372" s="31">
        <v>-7280.0053477997026</v>
      </c>
      <c r="AL372" s="44">
        <f>+$AL$6*W372/H372*10^6</f>
        <v>-104.0682931431938</v>
      </c>
      <c r="AM372" s="31">
        <v>95960.546875</v>
      </c>
      <c r="AN372" s="45">
        <f>+AK372/AM372</f>
        <v>-7.5864567104674527E-2</v>
      </c>
      <c r="AR372" s="33"/>
    </row>
    <row r="373" spans="1:44">
      <c r="A373" s="6" t="s">
        <v>5450</v>
      </c>
      <c r="B373" s="6" t="s">
        <v>5451</v>
      </c>
      <c r="C373" s="119" t="s">
        <v>5453</v>
      </c>
      <c r="D373" s="30" t="s">
        <v>5531</v>
      </c>
      <c r="E373" s="6" t="s">
        <v>5452</v>
      </c>
      <c r="F373" s="31" t="s">
        <v>4589</v>
      </c>
      <c r="G373" s="6" t="s">
        <v>4234</v>
      </c>
      <c r="H373" s="32">
        <v>64.13</v>
      </c>
      <c r="I373" s="33">
        <v>46.92</v>
      </c>
      <c r="J373" s="33">
        <v>46.529589999999999</v>
      </c>
      <c r="K373" s="34">
        <v>1</v>
      </c>
      <c r="L373" s="34">
        <v>1</v>
      </c>
      <c r="M373" s="7">
        <v>1</v>
      </c>
      <c r="N373" s="7">
        <v>1</v>
      </c>
      <c r="O373" s="7">
        <v>0</v>
      </c>
      <c r="P373" s="7">
        <v>0</v>
      </c>
      <c r="Q373" s="35">
        <v>46.92</v>
      </c>
      <c r="R373" s="35">
        <v>46.529589999999999</v>
      </c>
      <c r="S373" s="35">
        <v>3008.9796000000001</v>
      </c>
      <c r="T373" s="35">
        <v>2983.9426066999999</v>
      </c>
      <c r="U373" s="36">
        <v>4.4849515666084564E-3</v>
      </c>
      <c r="V373" s="37">
        <v>4.4135412276567294E-3</v>
      </c>
      <c r="W373" s="37">
        <v>-7.1410338951726979E-5</v>
      </c>
      <c r="X373" s="38">
        <v>-1.964293760521052</v>
      </c>
      <c r="Y373" s="39">
        <v>-30629.873078450833</v>
      </c>
      <c r="Z373" s="40">
        <v>9.5597757341928432E-3</v>
      </c>
      <c r="AA373" s="41">
        <v>9.4006268309840702E-3</v>
      </c>
      <c r="AB373" s="41">
        <v>-1.5914890320877298E-4</v>
      </c>
      <c r="AC373" s="42">
        <v>-0.5510206495171569</v>
      </c>
      <c r="AD373" s="43">
        <v>-8592.2446517566968</v>
      </c>
      <c r="AE373" s="40">
        <v>0</v>
      </c>
      <c r="AF373" s="41">
        <v>0</v>
      </c>
      <c r="AG373" s="41">
        <v>0</v>
      </c>
      <c r="AH373" s="42">
        <v>0</v>
      </c>
      <c r="AI373" s="43">
        <v>0</v>
      </c>
      <c r="AJ373" s="42">
        <v>-2.5153144100382088</v>
      </c>
      <c r="AK373" s="31">
        <v>-39222.11773020753</v>
      </c>
      <c r="AL373" s="44">
        <f>+$AL$6*W373/H373*10^6</f>
        <v>-556.76234953786832</v>
      </c>
      <c r="AM373" s="31">
        <v>513451.59375</v>
      </c>
      <c r="AN373" s="45">
        <f>+AK373/AM373</f>
        <v>-7.6389124520479745E-2</v>
      </c>
      <c r="AR373" s="33"/>
    </row>
    <row r="374" spans="1:44">
      <c r="A374" s="6" t="s">
        <v>1377</v>
      </c>
      <c r="B374" s="6" t="s">
        <v>1790</v>
      </c>
      <c r="C374" s="119" t="s">
        <v>2834</v>
      </c>
      <c r="D374" s="30" t="s">
        <v>6907</v>
      </c>
      <c r="E374" s="6" t="s">
        <v>869</v>
      </c>
      <c r="F374" s="31" t="s">
        <v>4574</v>
      </c>
      <c r="G374" s="6" t="s">
        <v>4236</v>
      </c>
      <c r="H374" s="32">
        <v>41.94</v>
      </c>
      <c r="I374" s="33">
        <v>36.667000000000002</v>
      </c>
      <c r="J374" s="33">
        <v>36.734220000000001</v>
      </c>
      <c r="K374" s="34">
        <v>1</v>
      </c>
      <c r="L374" s="34">
        <v>1</v>
      </c>
      <c r="M374" s="7">
        <v>1</v>
      </c>
      <c r="N374" s="7">
        <v>1</v>
      </c>
      <c r="O374" s="7">
        <v>0</v>
      </c>
      <c r="P374" s="7">
        <v>0</v>
      </c>
      <c r="Q374" s="35">
        <v>36.667000000000002</v>
      </c>
      <c r="R374" s="35">
        <v>36.734220000000001</v>
      </c>
      <c r="S374" s="35">
        <v>1537.8139799999999</v>
      </c>
      <c r="T374" s="35">
        <v>1540.6331868</v>
      </c>
      <c r="U374" s="36">
        <v>2.292146220849548E-3</v>
      </c>
      <c r="V374" s="37">
        <v>2.2787462705785196E-3</v>
      </c>
      <c r="W374" s="37">
        <v>-1.3399950271028409E-5</v>
      </c>
      <c r="X374" s="38">
        <v>-0.36859422732143365</v>
      </c>
      <c r="Y374" s="39">
        <v>-8788.6081860141549</v>
      </c>
      <c r="Z374" s="40">
        <v>4.8857615284950808E-3</v>
      </c>
      <c r="AA374" s="41">
        <v>4.8536180421223018E-3</v>
      </c>
      <c r="AB374" s="41">
        <v>-3.2143486372778959E-5</v>
      </c>
      <c r="AC374" s="42">
        <v>-0.11129027207708836</v>
      </c>
      <c r="AD374" s="43">
        <v>-2653.559181618702</v>
      </c>
      <c r="AE374" s="40">
        <v>0</v>
      </c>
      <c r="AF374" s="41">
        <v>0</v>
      </c>
      <c r="AG374" s="41">
        <v>0</v>
      </c>
      <c r="AH374" s="42">
        <v>0</v>
      </c>
      <c r="AI374" s="43">
        <v>0</v>
      </c>
      <c r="AJ374" s="42">
        <v>-0.47988449939852201</v>
      </c>
      <c r="AK374" s="31">
        <v>-11442.167367632857</v>
      </c>
      <c r="AL374" s="44">
        <f>+$AL$6*W374/H374*10^6</f>
        <v>-159.75143384630914</v>
      </c>
      <c r="AM374" s="31">
        <v>147262.046875</v>
      </c>
      <c r="AN374" s="45">
        <f>+AK374/AM374</f>
        <v>-7.7699363892077891E-2</v>
      </c>
      <c r="AR374" s="33"/>
    </row>
    <row r="375" spans="1:44">
      <c r="A375" s="6" t="s">
        <v>1017</v>
      </c>
      <c r="B375" s="6" t="s">
        <v>1548</v>
      </c>
      <c r="C375" s="119" t="s">
        <v>2411</v>
      </c>
      <c r="D375" s="30" t="s">
        <v>6911</v>
      </c>
      <c r="E375" s="6" t="s">
        <v>3920</v>
      </c>
      <c r="F375" s="31" t="s">
        <v>4589</v>
      </c>
      <c r="G375" s="6" t="s">
        <v>4236</v>
      </c>
      <c r="H375" s="32">
        <v>27.06</v>
      </c>
      <c r="I375" s="33">
        <v>39.569000000000003</v>
      </c>
      <c r="J375" s="33">
        <v>39.590409999999999</v>
      </c>
      <c r="K375" s="34">
        <v>1</v>
      </c>
      <c r="L375" s="34">
        <v>1</v>
      </c>
      <c r="M375" s="7">
        <v>0</v>
      </c>
      <c r="N375" s="7">
        <v>0</v>
      </c>
      <c r="O375" s="7">
        <v>1</v>
      </c>
      <c r="P375" s="7">
        <v>1</v>
      </c>
      <c r="Q375" s="35">
        <v>39.569000000000003</v>
      </c>
      <c r="R375" s="35">
        <v>39.590409999999999</v>
      </c>
      <c r="S375" s="35">
        <v>1070.73714</v>
      </c>
      <c r="T375" s="35">
        <v>1071.3164945999999</v>
      </c>
      <c r="U375" s="36">
        <v>1.5959577171838777E-3</v>
      </c>
      <c r="V375" s="37">
        <v>1.5845812537309174E-3</v>
      </c>
      <c r="W375" s="37">
        <v>-1.1376463452960261E-5</v>
      </c>
      <c r="X375" s="38">
        <v>-0.31293390432654139</v>
      </c>
      <c r="Y375" s="39">
        <v>-11564.445836161914</v>
      </c>
      <c r="Z375" s="40">
        <v>0</v>
      </c>
      <c r="AA375" s="41">
        <v>0</v>
      </c>
      <c r="AB375" s="41">
        <v>0</v>
      </c>
      <c r="AC375" s="42">
        <v>0</v>
      </c>
      <c r="AD375" s="43">
        <v>0</v>
      </c>
      <c r="AE375" s="40">
        <v>3.0064091589590111E-3</v>
      </c>
      <c r="AF375" s="41">
        <v>2.9869262801020934E-3</v>
      </c>
      <c r="AG375" s="41">
        <v>-1.9482878856917716E-5</v>
      </c>
      <c r="AH375" s="42">
        <v>-6.9388565837944088E-2</v>
      </c>
      <c r="AI375" s="43">
        <v>-2564.2485527695526</v>
      </c>
      <c r="AJ375" s="42">
        <v>-0.38232247016448551</v>
      </c>
      <c r="AK375" s="31">
        <v>-14128.694388931468</v>
      </c>
      <c r="AL375" s="44">
        <f>+$AL$6*W375/H375*10^6</f>
        <v>-210.20811997339729</v>
      </c>
      <c r="AM375" s="31">
        <v>179515.703125</v>
      </c>
      <c r="AN375" s="45">
        <f>+AK375/AM375</f>
        <v>-7.8704504079475462E-2</v>
      </c>
      <c r="AR375" s="33"/>
    </row>
    <row r="376" spans="1:44">
      <c r="A376" s="6" t="s">
        <v>1450</v>
      </c>
      <c r="B376" s="6" t="s">
        <v>2263</v>
      </c>
      <c r="C376" s="119" t="s">
        <v>2908</v>
      </c>
      <c r="D376" s="30" t="s">
        <v>6912</v>
      </c>
      <c r="E376" s="6" t="s">
        <v>926</v>
      </c>
      <c r="F376" s="31" t="s">
        <v>4590</v>
      </c>
      <c r="G376" s="6" t="s">
        <v>4236</v>
      </c>
      <c r="H376" s="32">
        <v>40.590000000000003</v>
      </c>
      <c r="I376" s="33">
        <v>16.312000000000001</v>
      </c>
      <c r="J376" s="33">
        <v>16.335169999999998</v>
      </c>
      <c r="K376" s="34">
        <v>1</v>
      </c>
      <c r="L376" s="34">
        <v>1</v>
      </c>
      <c r="M376" s="7">
        <v>0</v>
      </c>
      <c r="N376" s="7">
        <v>0</v>
      </c>
      <c r="O376" s="7">
        <v>1</v>
      </c>
      <c r="P376" s="7">
        <v>1</v>
      </c>
      <c r="Q376" s="35">
        <v>16.312000000000001</v>
      </c>
      <c r="R376" s="35">
        <v>16.335169999999998</v>
      </c>
      <c r="S376" s="35">
        <v>662.10408000000007</v>
      </c>
      <c r="T376" s="35">
        <v>663.04455029999997</v>
      </c>
      <c r="U376" s="36">
        <v>9.8688097814084576E-4</v>
      </c>
      <c r="V376" s="37">
        <v>9.8070735407290569E-4</v>
      </c>
      <c r="W376" s="37">
        <v>-6.1736240679400624E-6</v>
      </c>
      <c r="X376" s="38">
        <v>-0.16981870432872362</v>
      </c>
      <c r="Y376" s="39">
        <v>-4183.7571896704512</v>
      </c>
      <c r="Z376" s="40">
        <v>0</v>
      </c>
      <c r="AA376" s="41">
        <v>0</v>
      </c>
      <c r="AB376" s="41">
        <v>0</v>
      </c>
      <c r="AC376" s="42">
        <v>0</v>
      </c>
      <c r="AD376" s="43">
        <v>0</v>
      </c>
      <c r="AE376" s="40">
        <v>1.8590517653064038E-3</v>
      </c>
      <c r="AF376" s="41">
        <v>1.8486275551175895E-3</v>
      </c>
      <c r="AG376" s="41">
        <v>-1.042421018881425E-5</v>
      </c>
      <c r="AH376" s="42">
        <v>-3.7125981242668263E-2</v>
      </c>
      <c r="AI376" s="43">
        <v>-914.65832083439909</v>
      </c>
      <c r="AJ376" s="42">
        <v>-0.2069446855713919</v>
      </c>
      <c r="AK376" s="31">
        <v>-5098.4155105048503</v>
      </c>
      <c r="AL376" s="44">
        <f>+$AL$6*W376/H376*10^6</f>
        <v>-76.048584231831256</v>
      </c>
      <c r="AM376" s="31">
        <v>64750.69921875</v>
      </c>
      <c r="AN376" s="45">
        <f>+AK376/AM376</f>
        <v>-7.8739157600146673E-2</v>
      </c>
      <c r="AR376" s="33"/>
    </row>
    <row r="377" spans="1:44">
      <c r="A377" s="6" t="s">
        <v>5324</v>
      </c>
      <c r="B377" s="6" t="s">
        <v>5310</v>
      </c>
      <c r="C377" s="119" t="s">
        <v>5356</v>
      </c>
      <c r="D377" s="30" t="s">
        <v>5337</v>
      </c>
      <c r="E377" s="6" t="s">
        <v>5296</v>
      </c>
      <c r="F377" s="31" t="s">
        <v>4577</v>
      </c>
      <c r="G377" s="6" t="s">
        <v>4232</v>
      </c>
      <c r="H377" s="32">
        <v>6.39</v>
      </c>
      <c r="I377" s="33">
        <v>26.157</v>
      </c>
      <c r="J377" s="33">
        <v>26.156759999999998</v>
      </c>
      <c r="K377" s="34">
        <v>0.89</v>
      </c>
      <c r="L377" s="34">
        <v>0.86</v>
      </c>
      <c r="M377" s="7">
        <v>0</v>
      </c>
      <c r="N377" s="7">
        <v>0</v>
      </c>
      <c r="O377" s="7">
        <v>1</v>
      </c>
      <c r="P377" s="7">
        <v>1</v>
      </c>
      <c r="Q377" s="35">
        <v>23.279730000000001</v>
      </c>
      <c r="R377" s="35">
        <v>22.494813599999997</v>
      </c>
      <c r="S377" s="35">
        <v>148.75747469999999</v>
      </c>
      <c r="T377" s="35">
        <v>143.74185890399997</v>
      </c>
      <c r="U377" s="36">
        <v>2.2172635175076716E-4</v>
      </c>
      <c r="V377" s="37">
        <v>2.126081845503146E-4</v>
      </c>
      <c r="W377" s="37">
        <v>-9.118167200452556E-6</v>
      </c>
      <c r="X377" s="38">
        <v>-0.25081464676066367</v>
      </c>
      <c r="Y377" s="39">
        <v>-39251.118428898859</v>
      </c>
      <c r="Z377" s="40">
        <v>0</v>
      </c>
      <c r="AA377" s="41">
        <v>0</v>
      </c>
      <c r="AB377" s="41">
        <v>0</v>
      </c>
      <c r="AC377" s="42">
        <v>0</v>
      </c>
      <c r="AD377" s="43">
        <v>0</v>
      </c>
      <c r="AE377" s="40">
        <v>4.1768032292378816E-4</v>
      </c>
      <c r="AF377" s="41">
        <v>4.0076516890686975E-4</v>
      </c>
      <c r="AG377" s="41">
        <v>-1.691515401691841E-5</v>
      </c>
      <c r="AH377" s="42">
        <v>-6.0243575232474415E-2</v>
      </c>
      <c r="AI377" s="43">
        <v>-9427.7895512479517</v>
      </c>
      <c r="AJ377" s="42">
        <v>-0.3110582219931381</v>
      </c>
      <c r="AK377" s="31">
        <v>-48678.907980146811</v>
      </c>
      <c r="AL377" s="44">
        <f>+$AL$6*W377/H377*10^6</f>
        <v>-713.471611928995</v>
      </c>
      <c r="AM377" s="31">
        <v>616647.625</v>
      </c>
      <c r="AN377" s="45">
        <f>+AK377/AM377</f>
        <v>-7.8941207274003222E-2</v>
      </c>
      <c r="AR377" s="33"/>
    </row>
    <row r="378" spans="1:44">
      <c r="A378" s="6" t="s">
        <v>1343</v>
      </c>
      <c r="B378" s="6" t="s">
        <v>1756</v>
      </c>
      <c r="C378" s="119" t="s">
        <v>2800</v>
      </c>
      <c r="D378" s="30" t="s">
        <v>6908</v>
      </c>
      <c r="E378" s="6" t="s">
        <v>839</v>
      </c>
      <c r="F378" s="31" t="s">
        <v>4589</v>
      </c>
      <c r="G378" s="6" t="s">
        <v>4234</v>
      </c>
      <c r="H378" s="32">
        <v>78.319999999999993</v>
      </c>
      <c r="I378" s="33">
        <v>12.856</v>
      </c>
      <c r="J378" s="33">
        <v>12.729999999999999</v>
      </c>
      <c r="K378" s="34">
        <v>1</v>
      </c>
      <c r="L378" s="34">
        <v>1</v>
      </c>
      <c r="M378" s="7">
        <v>0.47</v>
      </c>
      <c r="N378" s="7">
        <v>0.47</v>
      </c>
      <c r="O378" s="7">
        <v>0.53</v>
      </c>
      <c r="P378" s="7">
        <v>0.53</v>
      </c>
      <c r="Q378" s="35">
        <v>12.856</v>
      </c>
      <c r="R378" s="35">
        <v>12.729999999999999</v>
      </c>
      <c r="S378" s="35">
        <v>1006.8819199999999</v>
      </c>
      <c r="T378" s="35">
        <v>997.01359999999977</v>
      </c>
      <c r="U378" s="36">
        <v>1.5007800798960982E-3</v>
      </c>
      <c r="V378" s="37">
        <v>1.4746800485552565E-3</v>
      </c>
      <c r="W378" s="37">
        <v>-2.6100031340841635E-5</v>
      </c>
      <c r="X378" s="38">
        <v>-0.71793705876226299</v>
      </c>
      <c r="Y378" s="39">
        <v>-9166.7142334303244</v>
      </c>
      <c r="Z378" s="40">
        <v>1.5035049465361428E-3</v>
      </c>
      <c r="AA378" s="41">
        <v>1.476268278634626E-3</v>
      </c>
      <c r="AB378" s="41">
        <v>-2.7236667901516789E-5</v>
      </c>
      <c r="AC378" s="42">
        <v>-9.4301412923275346E-2</v>
      </c>
      <c r="AD378" s="43">
        <v>-1204.0527697047414</v>
      </c>
      <c r="AE378" s="40">
        <v>1.4983719383521751E-3</v>
      </c>
      <c r="AF378" s="41">
        <v>1.4732744743398017E-3</v>
      </c>
      <c r="AG378" s="41">
        <v>-2.5097464012373413E-5</v>
      </c>
      <c r="AH378" s="42">
        <v>-8.9384995245179844E-2</v>
      </c>
      <c r="AI378" s="43">
        <v>-1141.2793059905498</v>
      </c>
      <c r="AJ378" s="42">
        <v>-0.90162346693071815</v>
      </c>
      <c r="AK378" s="31">
        <v>-11512.046309125617</v>
      </c>
      <c r="AL378" s="44">
        <f>+$AL$6*W378/H378*10^6</f>
        <v>-166.62430631282965</v>
      </c>
      <c r="AM378" s="31">
        <v>145703.09375</v>
      </c>
      <c r="AN378" s="45">
        <f>+AK378/AM378</f>
        <v>-7.9010307968327656E-2</v>
      </c>
      <c r="AR378" s="33"/>
    </row>
    <row r="379" spans="1:44">
      <c r="A379" s="6" t="s">
        <v>1438</v>
      </c>
      <c r="B379" s="6" t="s">
        <v>6528</v>
      </c>
      <c r="C379" s="119" t="s">
        <v>2896</v>
      </c>
      <c r="D379" s="30" t="s">
        <v>6916</v>
      </c>
      <c r="E379" s="6" t="s">
        <v>914</v>
      </c>
      <c r="F379" s="31" t="s">
        <v>4577</v>
      </c>
      <c r="G379" s="6" t="s">
        <v>4236</v>
      </c>
      <c r="H379" s="32">
        <v>9.56</v>
      </c>
      <c r="I379" s="33">
        <v>33.229999999999997</v>
      </c>
      <c r="J379" s="33">
        <v>33.26737</v>
      </c>
      <c r="K379" s="34">
        <v>1</v>
      </c>
      <c r="L379" s="34">
        <v>1</v>
      </c>
      <c r="M379" s="7">
        <v>0</v>
      </c>
      <c r="N379" s="7">
        <v>0</v>
      </c>
      <c r="O379" s="7">
        <v>1</v>
      </c>
      <c r="P379" s="7">
        <v>1</v>
      </c>
      <c r="Q379" s="35">
        <v>33.229999999999997</v>
      </c>
      <c r="R379" s="35">
        <v>33.26737</v>
      </c>
      <c r="S379" s="35">
        <v>317.67879999999997</v>
      </c>
      <c r="T379" s="35">
        <v>318.03605720000002</v>
      </c>
      <c r="U379" s="36">
        <v>4.7350737497133384E-4</v>
      </c>
      <c r="V379" s="37">
        <v>4.7040624949751784E-4</v>
      </c>
      <c r="W379" s="37">
        <v>-3.1011254738159987E-6</v>
      </c>
      <c r="X379" s="38">
        <v>-8.5303073871802998E-2</v>
      </c>
      <c r="Y379" s="39">
        <v>-8922.9156769668407</v>
      </c>
      <c r="Z379" s="40">
        <v>0</v>
      </c>
      <c r="AA379" s="41">
        <v>0</v>
      </c>
      <c r="AB379" s="41">
        <v>0</v>
      </c>
      <c r="AC379" s="42">
        <v>0</v>
      </c>
      <c r="AD379" s="43">
        <v>0</v>
      </c>
      <c r="AE379" s="40">
        <v>8.9197658159789598E-4</v>
      </c>
      <c r="AF379" s="41">
        <v>8.8671299476763665E-4</v>
      </c>
      <c r="AG379" s="41">
        <v>-5.2635868302593333E-6</v>
      </c>
      <c r="AH379" s="42">
        <v>-1.8746343597240162E-2</v>
      </c>
      <c r="AI379" s="43">
        <v>-1960.914602221774</v>
      </c>
      <c r="AJ379" s="42">
        <v>-0.10404941746904316</v>
      </c>
      <c r="AK379" s="31">
        <v>-10883.830279188614</v>
      </c>
      <c r="AL379" s="44">
        <f>+$AL$6*W379/H379*10^6</f>
        <v>-162.19275490669449</v>
      </c>
      <c r="AM379" s="31">
        <v>136146.75</v>
      </c>
      <c r="AN379" s="45">
        <f>+AK379/AM379</f>
        <v>-7.9941902977402057E-2</v>
      </c>
      <c r="AR379" s="33"/>
    </row>
    <row r="380" spans="1:44">
      <c r="A380" s="6" t="s">
        <v>5127</v>
      </c>
      <c r="B380" s="6" t="s">
        <v>5133</v>
      </c>
      <c r="C380" s="119" t="s">
        <v>5153</v>
      </c>
      <c r="D380" s="30" t="s">
        <v>5139</v>
      </c>
      <c r="E380" s="6" t="s">
        <v>5144</v>
      </c>
      <c r="F380" s="31" t="s">
        <v>4578</v>
      </c>
      <c r="G380" s="6" t="s">
        <v>4236</v>
      </c>
      <c r="H380" s="32">
        <v>29.89</v>
      </c>
      <c r="I380" s="33">
        <v>53.65</v>
      </c>
      <c r="J380" s="33">
        <v>53.663699999999999</v>
      </c>
      <c r="K380" s="34">
        <v>1</v>
      </c>
      <c r="L380" s="34">
        <v>1</v>
      </c>
      <c r="M380" s="7">
        <v>0.5</v>
      </c>
      <c r="N380" s="7">
        <v>0.5</v>
      </c>
      <c r="O380" s="7">
        <v>0.5</v>
      </c>
      <c r="P380" s="7">
        <v>0.5</v>
      </c>
      <c r="Q380" s="35">
        <v>53.65</v>
      </c>
      <c r="R380" s="35">
        <v>53.663699999999999</v>
      </c>
      <c r="S380" s="35">
        <v>1603.5985000000001</v>
      </c>
      <c r="T380" s="35">
        <v>1604.0079929999999</v>
      </c>
      <c r="U380" s="36">
        <v>2.390199523049598E-3</v>
      </c>
      <c r="V380" s="37">
        <v>2.3724837705325786E-3</v>
      </c>
      <c r="W380" s="37">
        <v>-1.7715752517019363E-5</v>
      </c>
      <c r="X380" s="38">
        <v>-0.48730957789795903</v>
      </c>
      <c r="Y380" s="39">
        <v>-16303.431846703212</v>
      </c>
      <c r="Z380" s="40">
        <v>2.5473821802726813E-3</v>
      </c>
      <c r="AA380" s="41">
        <v>2.526637164912584E-3</v>
      </c>
      <c r="AB380" s="41">
        <v>-2.0745015360097274E-5</v>
      </c>
      <c r="AC380" s="42">
        <v>-7.1825388723973774E-2</v>
      </c>
      <c r="AD380" s="43">
        <v>-2402.990589627761</v>
      </c>
      <c r="AE380" s="40">
        <v>2.251287004807236E-3</v>
      </c>
      <c r="AF380" s="41">
        <v>2.2360589293336521E-3</v>
      </c>
      <c r="AG380" s="41">
        <v>-1.5228075473583923E-5</v>
      </c>
      <c r="AH380" s="42">
        <v>-5.4235019646943869E-2</v>
      </c>
      <c r="AI380" s="43">
        <v>-1814.4871076260913</v>
      </c>
      <c r="AJ380" s="42">
        <v>-0.61336998626887673</v>
      </c>
      <c r="AK380" s="31">
        <v>-20520.909543957063</v>
      </c>
      <c r="AL380" s="44">
        <f>+$AL$6*W380/H380*10^6</f>
        <v>-296.34915552056481</v>
      </c>
      <c r="AM380" s="31">
        <v>254271.59375</v>
      </c>
      <c r="AN380" s="45">
        <f>+AK380/AM380</f>
        <v>-8.070468761891364E-2</v>
      </c>
      <c r="AR380" s="33"/>
    </row>
    <row r="381" spans="1:44">
      <c r="A381" s="6" t="s">
        <v>1334</v>
      </c>
      <c r="B381" s="6" t="s">
        <v>1747</v>
      </c>
      <c r="C381" s="119" t="s">
        <v>2792</v>
      </c>
      <c r="D381" s="30" t="s">
        <v>6910</v>
      </c>
      <c r="E381" s="6" t="s">
        <v>831</v>
      </c>
      <c r="F381" s="31" t="s">
        <v>4573</v>
      </c>
      <c r="G381" s="6" t="s">
        <v>4236</v>
      </c>
      <c r="H381" s="32">
        <v>78.14</v>
      </c>
      <c r="I381" s="33">
        <v>13.227</v>
      </c>
      <c r="J381" s="33">
        <v>13.24217</v>
      </c>
      <c r="K381" s="34">
        <v>1</v>
      </c>
      <c r="L381" s="34">
        <v>1</v>
      </c>
      <c r="M381" s="7">
        <v>0.53</v>
      </c>
      <c r="N381" s="7">
        <v>0.53</v>
      </c>
      <c r="O381" s="7">
        <v>0.47</v>
      </c>
      <c r="P381" s="7">
        <v>0.47</v>
      </c>
      <c r="Q381" s="35">
        <v>13.227</v>
      </c>
      <c r="R381" s="35">
        <v>13.24217</v>
      </c>
      <c r="S381" s="35">
        <v>1033.5577800000001</v>
      </c>
      <c r="T381" s="35">
        <v>1034.7431638</v>
      </c>
      <c r="U381" s="36">
        <v>1.5405410474007063E-3</v>
      </c>
      <c r="V381" s="37">
        <v>1.5304857416536786E-3</v>
      </c>
      <c r="W381" s="37">
        <v>-1.0055305747027656E-5</v>
      </c>
      <c r="X381" s="38">
        <v>-0.27659264231149866</v>
      </c>
      <c r="Y381" s="39">
        <v>-3539.7061979971672</v>
      </c>
      <c r="Z381" s="40">
        <v>1.7403599911807377E-3</v>
      </c>
      <c r="AA381" s="41">
        <v>1.7277256584245018E-3</v>
      </c>
      <c r="AB381" s="41">
        <v>-1.2634332756235843E-5</v>
      </c>
      <c r="AC381" s="42">
        <v>-4.3743802823601255E-2</v>
      </c>
      <c r="AD381" s="43">
        <v>-559.81319200923031</v>
      </c>
      <c r="AE381" s="40">
        <v>1.3639480748463728E-3</v>
      </c>
      <c r="AF381" s="41">
        <v>1.3559295832779727E-3</v>
      </c>
      <c r="AG381" s="41">
        <v>-8.0184915684001785E-6</v>
      </c>
      <c r="AH381" s="42">
        <v>-2.8557978222883595E-2</v>
      </c>
      <c r="AI381" s="43">
        <v>-365.4719506383874</v>
      </c>
      <c r="AJ381" s="42">
        <v>-0.34889442335798349</v>
      </c>
      <c r="AK381" s="31">
        <v>-4464.9913406447849</v>
      </c>
      <c r="AL381" s="44">
        <f>+$AL$6*W381/H381*10^6</f>
        <v>-64.341603193163905</v>
      </c>
      <c r="AM381" s="31">
        <v>55080.25</v>
      </c>
      <c r="AN381" s="45">
        <f>+AK381/AM381</f>
        <v>-8.1063381895412331E-2</v>
      </c>
      <c r="AR381" s="33"/>
    </row>
    <row r="382" spans="1:44">
      <c r="A382" s="6" t="s">
        <v>1390</v>
      </c>
      <c r="B382" s="6" t="s">
        <v>1803</v>
      </c>
      <c r="C382" s="119" t="s">
        <v>2847</v>
      </c>
      <c r="D382" s="30" t="s">
        <v>6918</v>
      </c>
      <c r="E382" s="6" t="s">
        <v>4043</v>
      </c>
      <c r="F382" s="31" t="s">
        <v>4579</v>
      </c>
      <c r="G382" s="6" t="s">
        <v>4236</v>
      </c>
      <c r="H382" s="32">
        <v>45.33</v>
      </c>
      <c r="I382" s="33">
        <v>27.137</v>
      </c>
      <c r="J382" s="33">
        <v>27.17999</v>
      </c>
      <c r="K382" s="34">
        <v>1</v>
      </c>
      <c r="L382" s="34">
        <v>1</v>
      </c>
      <c r="M382" s="7">
        <v>0</v>
      </c>
      <c r="N382" s="7">
        <v>0</v>
      </c>
      <c r="O382" s="7">
        <v>1</v>
      </c>
      <c r="P382" s="7">
        <v>1</v>
      </c>
      <c r="Q382" s="35">
        <v>27.137</v>
      </c>
      <c r="R382" s="35">
        <v>27.17999</v>
      </c>
      <c r="S382" s="35">
        <v>1230.12021</v>
      </c>
      <c r="T382" s="35">
        <v>1232.0689467</v>
      </c>
      <c r="U382" s="36">
        <v>1.8335217569957014E-3</v>
      </c>
      <c r="V382" s="37">
        <v>1.8223497594646453E-3</v>
      </c>
      <c r="W382" s="37">
        <v>-1.1171997531056162E-5</v>
      </c>
      <c r="X382" s="38">
        <v>-0.30730963282004559</v>
      </c>
      <c r="Y382" s="39">
        <v>-6779.3874436365668</v>
      </c>
      <c r="Z382" s="40">
        <v>0</v>
      </c>
      <c r="AA382" s="41">
        <v>0</v>
      </c>
      <c r="AB382" s="41">
        <v>0</v>
      </c>
      <c r="AC382" s="42">
        <v>0</v>
      </c>
      <c r="AD382" s="43">
        <v>0</v>
      </c>
      <c r="AE382" s="40">
        <v>3.4539239630415569E-3</v>
      </c>
      <c r="AF382" s="41">
        <v>3.4351185054515405E-3</v>
      </c>
      <c r="AG382" s="41">
        <v>-1.8805457590016436E-5</v>
      </c>
      <c r="AH382" s="42">
        <v>-6.6975919815576976E-2</v>
      </c>
      <c r="AI382" s="43">
        <v>-1477.5186370080958</v>
      </c>
      <c r="AJ382" s="42">
        <v>-0.37428555263562258</v>
      </c>
      <c r="AK382" s="31">
        <v>-8256.9060806446632</v>
      </c>
      <c r="AL382" s="44">
        <f>+$AL$6*W382/H382*10^6</f>
        <v>-123.22962200591398</v>
      </c>
      <c r="AM382" s="31">
        <v>101828.3515625</v>
      </c>
      <c r="AN382" s="45">
        <f>+AK382/AM382</f>
        <v>-8.1086514256069012E-2</v>
      </c>
      <c r="AR382" s="33"/>
    </row>
    <row r="383" spans="1:44">
      <c r="A383" s="6" t="s">
        <v>4855</v>
      </c>
      <c r="B383" s="6" t="s">
        <v>4821</v>
      </c>
      <c r="C383" s="119" t="s">
        <v>4940</v>
      </c>
      <c r="D383" s="30" t="s">
        <v>6913</v>
      </c>
      <c r="E383" s="6" t="s">
        <v>4893</v>
      </c>
      <c r="F383" s="31" t="s">
        <v>4577</v>
      </c>
      <c r="G383" s="6" t="s">
        <v>4234</v>
      </c>
      <c r="H383" s="32">
        <v>29.41</v>
      </c>
      <c r="I383" s="33">
        <v>53.463999999999999</v>
      </c>
      <c r="J383" s="33">
        <v>52.489709999999995</v>
      </c>
      <c r="K383" s="34">
        <v>0.9</v>
      </c>
      <c r="L383" s="34">
        <v>0.9</v>
      </c>
      <c r="M383" s="7">
        <v>0.41</v>
      </c>
      <c r="N383" s="7">
        <v>0.41</v>
      </c>
      <c r="O383" s="7">
        <v>0.59</v>
      </c>
      <c r="P383" s="7">
        <v>0.59</v>
      </c>
      <c r="Q383" s="35">
        <v>48.117600000000003</v>
      </c>
      <c r="R383" s="35">
        <v>47.240738999999998</v>
      </c>
      <c r="S383" s="35">
        <v>1415.1386160000002</v>
      </c>
      <c r="T383" s="35">
        <v>1389.3501339899999</v>
      </c>
      <c r="U383" s="36">
        <v>2.1092958399576132E-3</v>
      </c>
      <c r="V383" s="37">
        <v>2.0549839270523748E-3</v>
      </c>
      <c r="W383" s="37">
        <v>-5.4311912905238412E-5</v>
      </c>
      <c r="X383" s="38">
        <v>-1.4939650645523588</v>
      </c>
      <c r="Y383" s="39">
        <v>-50797.860066384186</v>
      </c>
      <c r="Z383" s="40">
        <v>1.8433648399344344E-3</v>
      </c>
      <c r="AA383" s="41">
        <v>1.7945762322424026E-3</v>
      </c>
      <c r="AB383" s="41">
        <v>-4.8788607692031808E-5</v>
      </c>
      <c r="AC383" s="42">
        <v>-0.16892061307035883</v>
      </c>
      <c r="AD383" s="43">
        <v>-5743.6454631199867</v>
      </c>
      <c r="AE383" s="40">
        <v>2.344316328506171E-3</v>
      </c>
      <c r="AF383" s="41">
        <v>2.2854431949414292E-3</v>
      </c>
      <c r="AG383" s="41">
        <v>-5.8873133564741817E-5</v>
      </c>
      <c r="AH383" s="42">
        <v>-0.20967754993727089</v>
      </c>
      <c r="AI383" s="43">
        <v>-7129.4644657351546</v>
      </c>
      <c r="AJ383" s="42">
        <v>-1.8725632275599886</v>
      </c>
      <c r="AK383" s="31">
        <v>-63670.969995239328</v>
      </c>
      <c r="AL383" s="44">
        <f>+$AL$6*W383/H383*10^6</f>
        <v>-923.3579208643049</v>
      </c>
      <c r="AM383" s="31">
        <v>784948.375</v>
      </c>
      <c r="AN383" s="45">
        <f>+AK383/AM383</f>
        <v>-8.1114850381388881E-2</v>
      </c>
      <c r="AR383" s="33"/>
    </row>
    <row r="384" spans="1:44">
      <c r="A384" s="6" t="s">
        <v>1397</v>
      </c>
      <c r="B384" s="6" t="s">
        <v>2211</v>
      </c>
      <c r="C384" s="119" t="s">
        <v>2854</v>
      </c>
      <c r="D384" s="30" t="s">
        <v>6914</v>
      </c>
      <c r="E384" s="6" t="s">
        <v>4050</v>
      </c>
      <c r="F384" s="31" t="s">
        <v>4589</v>
      </c>
      <c r="G384" s="6" t="s">
        <v>4236</v>
      </c>
      <c r="H384" s="32">
        <v>27.48</v>
      </c>
      <c r="I384" s="33">
        <v>60.567999999999998</v>
      </c>
      <c r="J384" s="33">
        <v>60.591970000000003</v>
      </c>
      <c r="K384" s="34">
        <v>1</v>
      </c>
      <c r="L384" s="34">
        <v>1</v>
      </c>
      <c r="M384" s="7">
        <v>0.45</v>
      </c>
      <c r="N384" s="7">
        <v>0.45</v>
      </c>
      <c r="O384" s="7">
        <v>0.55000000000000004</v>
      </c>
      <c r="P384" s="7">
        <v>0.55000000000000004</v>
      </c>
      <c r="Q384" s="35">
        <v>60.567999999999998</v>
      </c>
      <c r="R384" s="35">
        <v>60.591970000000003</v>
      </c>
      <c r="S384" s="35">
        <v>1664.4086399999999</v>
      </c>
      <c r="T384" s="35">
        <v>1665.0673356000002</v>
      </c>
      <c r="U384" s="36">
        <v>2.4808384003150601E-3</v>
      </c>
      <c r="V384" s="37">
        <v>2.4627964747024316E-3</v>
      </c>
      <c r="W384" s="37">
        <v>-1.8041925612628535E-5</v>
      </c>
      <c r="X384" s="38">
        <v>-0.49628166493689668</v>
      </c>
      <c r="Y384" s="39">
        <v>-18059.740354326663</v>
      </c>
      <c r="Z384" s="40">
        <v>2.3795834301448271E-3</v>
      </c>
      <c r="AA384" s="41">
        <v>2.3605361865475702E-3</v>
      </c>
      <c r="AB384" s="41">
        <v>-1.904724359725685E-5</v>
      </c>
      <c r="AC384" s="42">
        <v>-6.5947199929514977E-2</v>
      </c>
      <c r="AD384" s="43">
        <v>-2399.8253249459599</v>
      </c>
      <c r="AE384" s="40">
        <v>2.5703239907701168E-3</v>
      </c>
      <c r="AF384" s="41">
        <v>2.5532962241798449E-3</v>
      </c>
      <c r="AG384" s="41">
        <v>-1.7027766590271918E-5</v>
      </c>
      <c r="AH384" s="42">
        <v>-6.0644646604816582E-2</v>
      </c>
      <c r="AI384" s="43">
        <v>-2206.8648691709091</v>
      </c>
      <c r="AJ384" s="42">
        <v>-0.62287351147122827</v>
      </c>
      <c r="AK384" s="31">
        <v>-22666.430548443532</v>
      </c>
      <c r="AL384" s="44">
        <f>+$AL$6*W384/H384*10^6</f>
        <v>-328.27375568829211</v>
      </c>
      <c r="AM384" s="31">
        <v>279009.5</v>
      </c>
      <c r="AN384" s="45">
        <f>+AK384/AM384</f>
        <v>-8.1238920353764052E-2</v>
      </c>
      <c r="AR384" s="33"/>
    </row>
    <row r="385" spans="1:44">
      <c r="A385" s="6" t="s">
        <v>1373</v>
      </c>
      <c r="B385" s="6" t="s">
        <v>1786</v>
      </c>
      <c r="C385" s="119" t="s">
        <v>2830</v>
      </c>
      <c r="D385" s="30" t="s">
        <v>2385</v>
      </c>
      <c r="E385" s="6" t="s">
        <v>865</v>
      </c>
      <c r="F385" s="31" t="s">
        <v>4574</v>
      </c>
      <c r="G385" s="6" t="s">
        <v>4234</v>
      </c>
      <c r="H385" s="32">
        <v>144.74</v>
      </c>
      <c r="I385" s="33">
        <v>12.86</v>
      </c>
      <c r="J385" s="33">
        <v>12.858979999999999</v>
      </c>
      <c r="K385" s="34">
        <v>1</v>
      </c>
      <c r="L385" s="34">
        <v>1</v>
      </c>
      <c r="M385" s="7">
        <v>1</v>
      </c>
      <c r="N385" s="7">
        <v>1</v>
      </c>
      <c r="O385" s="7">
        <v>0</v>
      </c>
      <c r="P385" s="7">
        <v>0</v>
      </c>
      <c r="Q385" s="35">
        <v>12.86</v>
      </c>
      <c r="R385" s="35">
        <v>12.858979999999999</v>
      </c>
      <c r="S385" s="35">
        <v>1861.3564000000001</v>
      </c>
      <c r="T385" s="35">
        <v>1861.2087652</v>
      </c>
      <c r="U385" s="36">
        <v>2.7743934529156251E-3</v>
      </c>
      <c r="V385" s="37">
        <v>2.7529087188345332E-3</v>
      </c>
      <c r="W385" s="37">
        <v>-2.148473408109192E-5</v>
      </c>
      <c r="X385" s="38">
        <v>-0.59098345871837143</v>
      </c>
      <c r="Y385" s="39">
        <v>-4083.069356904597</v>
      </c>
      <c r="Z385" s="40">
        <v>5.9136824142658022E-3</v>
      </c>
      <c r="AA385" s="41">
        <v>5.863560852985574E-3</v>
      </c>
      <c r="AB385" s="41">
        <v>-5.0121561280228218E-5</v>
      </c>
      <c r="AC385" s="42">
        <v>-0.17353569326969079</v>
      </c>
      <c r="AD385" s="43">
        <v>-1198.947721913022</v>
      </c>
      <c r="AE385" s="40">
        <v>0</v>
      </c>
      <c r="AF385" s="41">
        <v>0</v>
      </c>
      <c r="AG385" s="41">
        <v>0</v>
      </c>
      <c r="AH385" s="42">
        <v>0</v>
      </c>
      <c r="AI385" s="43">
        <v>0</v>
      </c>
      <c r="AJ385" s="42">
        <v>-0.7645191519880622</v>
      </c>
      <c r="AK385" s="31">
        <v>-5282.0170788176192</v>
      </c>
      <c r="AL385" s="44">
        <f>+$AL$6*W385/H385*10^6</f>
        <v>-74.218371152037861</v>
      </c>
      <c r="AM385" s="31">
        <v>64594.6015625</v>
      </c>
      <c r="AN385" s="45">
        <f>+AK385/AM385</f>
        <v>-8.1771803696426268E-2</v>
      </c>
      <c r="AR385" s="33"/>
    </row>
    <row r="386" spans="1:44">
      <c r="A386" s="6" t="s">
        <v>5178</v>
      </c>
      <c r="B386" s="6" t="s">
        <v>5192</v>
      </c>
      <c r="C386" s="119" t="s">
        <v>5244</v>
      </c>
      <c r="D386" s="30" t="s">
        <v>6920</v>
      </c>
      <c r="E386" s="6" t="s">
        <v>5211</v>
      </c>
      <c r="F386" s="31" t="s">
        <v>4588</v>
      </c>
      <c r="G386" s="6" t="s">
        <v>4234</v>
      </c>
      <c r="H386" s="32">
        <v>30.09</v>
      </c>
      <c r="I386" s="33">
        <v>25.535</v>
      </c>
      <c r="J386" s="33">
        <v>25.488249999999997</v>
      </c>
      <c r="K386" s="34">
        <v>0.89</v>
      </c>
      <c r="L386" s="34">
        <v>0.89</v>
      </c>
      <c r="M386" s="7">
        <v>0</v>
      </c>
      <c r="N386" s="7">
        <v>0</v>
      </c>
      <c r="O386" s="7">
        <v>1</v>
      </c>
      <c r="P386" s="7">
        <v>1</v>
      </c>
      <c r="Q386" s="35">
        <v>22.726150000000001</v>
      </c>
      <c r="R386" s="35">
        <v>22.684542499999999</v>
      </c>
      <c r="S386" s="35">
        <v>683.82985350000001</v>
      </c>
      <c r="T386" s="35">
        <v>682.57788382499996</v>
      </c>
      <c r="U386" s="36">
        <v>1.0192637307173688E-3</v>
      </c>
      <c r="V386" s="37">
        <v>1.0095990534750934E-3</v>
      </c>
      <c r="W386" s="37">
        <v>-9.6646772422754375E-6</v>
      </c>
      <c r="X386" s="38">
        <v>-0.26584757169805223</v>
      </c>
      <c r="Y386" s="39">
        <v>-8835.080481822939</v>
      </c>
      <c r="Z386" s="40">
        <v>0</v>
      </c>
      <c r="AA386" s="41">
        <v>0</v>
      </c>
      <c r="AB386" s="41">
        <v>0</v>
      </c>
      <c r="AC386" s="42">
        <v>0</v>
      </c>
      <c r="AD386" s="43">
        <v>0</v>
      </c>
      <c r="AE386" s="40">
        <v>1.9200532585728733E-3</v>
      </c>
      <c r="AF386" s="41">
        <v>1.9030882374070058E-3</v>
      </c>
      <c r="AG386" s="41">
        <v>-1.6965021165867532E-5</v>
      </c>
      <c r="AH386" s="42">
        <v>-6.0421177832861064E-2</v>
      </c>
      <c r="AI386" s="43">
        <v>-2008.0152154490215</v>
      </c>
      <c r="AJ386" s="42">
        <v>-0.32626874953091328</v>
      </c>
      <c r="AK386" s="31">
        <v>-10843.095697271961</v>
      </c>
      <c r="AL386" s="44">
        <f>+$AL$6*W386/H386*10^6</f>
        <v>-160.59616554130005</v>
      </c>
      <c r="AM386" s="31">
        <v>132167.65625</v>
      </c>
      <c r="AN386" s="45">
        <f>+AK386/AM386</f>
        <v>-8.2040462885729359E-2</v>
      </c>
      <c r="AR386" s="33"/>
    </row>
    <row r="387" spans="1:44">
      <c r="A387" s="6" t="s">
        <v>4881</v>
      </c>
      <c r="B387" s="6" t="s">
        <v>4844</v>
      </c>
      <c r="C387" s="119" t="s">
        <v>4965</v>
      </c>
      <c r="D387" s="30" t="s">
        <v>6909</v>
      </c>
      <c r="E387" s="6" t="s">
        <v>4916</v>
      </c>
      <c r="F387" s="31" t="s">
        <v>4576</v>
      </c>
      <c r="G387" s="6" t="s">
        <v>4234</v>
      </c>
      <c r="H387" s="32">
        <v>138.66999999999999</v>
      </c>
      <c r="I387" s="33">
        <v>11.301</v>
      </c>
      <c r="J387" s="33">
        <v>11.273710000000001</v>
      </c>
      <c r="K387" s="34">
        <v>0.8</v>
      </c>
      <c r="L387" s="34">
        <v>0.8</v>
      </c>
      <c r="M387" s="7">
        <v>1</v>
      </c>
      <c r="N387" s="7">
        <v>1</v>
      </c>
      <c r="O387" s="7">
        <v>0</v>
      </c>
      <c r="P387" s="7">
        <v>0</v>
      </c>
      <c r="Q387" s="35">
        <v>9.0408000000000008</v>
      </c>
      <c r="R387" s="35">
        <v>9.018968000000001</v>
      </c>
      <c r="S387" s="35">
        <v>1253.6877360000001</v>
      </c>
      <c r="T387" s="35">
        <v>1250.66029256</v>
      </c>
      <c r="U387" s="36">
        <v>1.868649682972596E-3</v>
      </c>
      <c r="V387" s="37">
        <v>1.8498481675260122E-3</v>
      </c>
      <c r="W387" s="37">
        <v>-1.8801515446583783E-5</v>
      </c>
      <c r="X387" s="38">
        <v>-0.51717580426316623</v>
      </c>
      <c r="Y387" s="39">
        <v>-3729.5435513316961</v>
      </c>
      <c r="Z387" s="40">
        <v>3.9830690765959211E-3</v>
      </c>
      <c r="AA387" s="41">
        <v>3.9400860714570536E-3</v>
      </c>
      <c r="AB387" s="41">
        <v>-4.298300513886754E-5</v>
      </c>
      <c r="AC387" s="42">
        <v>-0.14881989716729943</v>
      </c>
      <c r="AD387" s="43">
        <v>-1073.1946143167193</v>
      </c>
      <c r="AE387" s="40">
        <v>0</v>
      </c>
      <c r="AF387" s="41">
        <v>0</v>
      </c>
      <c r="AG387" s="41">
        <v>0</v>
      </c>
      <c r="AH387" s="42">
        <v>0</v>
      </c>
      <c r="AI387" s="43">
        <v>0</v>
      </c>
      <c r="AJ387" s="42">
        <v>-0.6659957014304656</v>
      </c>
      <c r="AK387" s="31">
        <v>-4802.7381656484158</v>
      </c>
      <c r="AL387" s="44">
        <f>+$AL$6*W387/H387*10^6</f>
        <v>-67.792296266617811</v>
      </c>
      <c r="AM387" s="31">
        <v>58418.44921875</v>
      </c>
      <c r="AN387" s="45">
        <f>+AK387/AM387</f>
        <v>-8.2212695302204764E-2</v>
      </c>
      <c r="AR387" s="33"/>
    </row>
    <row r="388" spans="1:44">
      <c r="A388" s="6" t="s">
        <v>5709</v>
      </c>
      <c r="B388" s="6" t="s">
        <v>5763</v>
      </c>
      <c r="C388" s="119" t="s">
        <v>5785</v>
      </c>
      <c r="D388" s="30" t="s">
        <v>6915</v>
      </c>
      <c r="E388" s="6" t="s">
        <v>5729</v>
      </c>
      <c r="F388" s="31" t="s">
        <v>4572</v>
      </c>
      <c r="G388" s="6" t="s">
        <v>4236</v>
      </c>
      <c r="H388" s="32">
        <v>64.53</v>
      </c>
      <c r="I388" s="33">
        <v>24.934000000000001</v>
      </c>
      <c r="J388" s="33">
        <v>24.94256</v>
      </c>
      <c r="K388" s="34">
        <v>1</v>
      </c>
      <c r="L388" s="34">
        <v>1</v>
      </c>
      <c r="M388" s="7">
        <v>0.56000000000000005</v>
      </c>
      <c r="N388" s="7">
        <v>0.56000000000000005</v>
      </c>
      <c r="O388" s="7">
        <v>0.44</v>
      </c>
      <c r="P388" s="7">
        <v>0.44</v>
      </c>
      <c r="Q388" s="35">
        <v>24.934000000000001</v>
      </c>
      <c r="R388" s="35">
        <v>24.94256</v>
      </c>
      <c r="S388" s="35">
        <v>1608.9910200000002</v>
      </c>
      <c r="T388" s="35">
        <v>1609.5433968</v>
      </c>
      <c r="U388" s="36">
        <v>2.3982371950304806E-3</v>
      </c>
      <c r="V388" s="37">
        <v>2.3806711709296814E-3</v>
      </c>
      <c r="W388" s="37">
        <v>-1.7566024100799157E-5</v>
      </c>
      <c r="X388" s="38">
        <v>-0.48319097829359547</v>
      </c>
      <c r="Y388" s="39">
        <v>-7487.8502757414453</v>
      </c>
      <c r="Z388" s="40">
        <v>2.8626622305238988E-3</v>
      </c>
      <c r="AA388" s="41">
        <v>2.8395993315239454E-3</v>
      </c>
      <c r="AB388" s="41">
        <v>-2.3062898999953382E-5</v>
      </c>
      <c r="AC388" s="42">
        <v>-7.9850588539917597E-2</v>
      </c>
      <c r="AD388" s="43">
        <v>-1237.4180774820641</v>
      </c>
      <c r="AE388" s="40">
        <v>1.9877946414119463E-3</v>
      </c>
      <c r="AF388" s="41">
        <v>1.9745224663708389E-3</v>
      </c>
      <c r="AG388" s="41">
        <v>-1.3272175041107413E-5</v>
      </c>
      <c r="AH388" s="42">
        <v>-4.7269050863374136E-2</v>
      </c>
      <c r="AI388" s="43">
        <v>-732.51279813070096</v>
      </c>
      <c r="AJ388" s="42">
        <v>-0.61031061769688721</v>
      </c>
      <c r="AK388" s="31">
        <v>-9457.781151354211</v>
      </c>
      <c r="AL388" s="44">
        <f>+$AL$6*W388/H388*10^6</f>
        <v>-136.10742368510117</v>
      </c>
      <c r="AM388" s="31">
        <v>114989.1484375</v>
      </c>
      <c r="AN388" s="45">
        <f>+AK388/AM388</f>
        <v>-8.2249336392770961E-2</v>
      </c>
      <c r="AR388" s="33"/>
    </row>
    <row r="389" spans="1:44">
      <c r="A389" s="6" t="s">
        <v>1402</v>
      </c>
      <c r="B389" s="6" t="s">
        <v>2216</v>
      </c>
      <c r="C389" s="119" t="s">
        <v>2859</v>
      </c>
      <c r="D389" s="30" t="s">
        <v>6919</v>
      </c>
      <c r="E389" s="6" t="s">
        <v>4329</v>
      </c>
      <c r="F389" s="31" t="s">
        <v>4591</v>
      </c>
      <c r="G389" s="6" t="s">
        <v>4232</v>
      </c>
      <c r="H389" s="32">
        <v>20.02</v>
      </c>
      <c r="I389" s="33">
        <v>15.717000000000001</v>
      </c>
      <c r="J389" s="33">
        <v>15.716999999999999</v>
      </c>
      <c r="K389" s="34">
        <v>0.79</v>
      </c>
      <c r="L389" s="34">
        <v>0.77</v>
      </c>
      <c r="M389" s="7">
        <v>0</v>
      </c>
      <c r="N389" s="7">
        <v>0</v>
      </c>
      <c r="O389" s="7">
        <v>1</v>
      </c>
      <c r="P389" s="7">
        <v>1</v>
      </c>
      <c r="Q389" s="35">
        <v>12.416430000000002</v>
      </c>
      <c r="R389" s="35">
        <v>12.102089999999999</v>
      </c>
      <c r="S389" s="35">
        <v>248.57692860000003</v>
      </c>
      <c r="T389" s="35">
        <v>242.28384179999998</v>
      </c>
      <c r="U389" s="36">
        <v>3.7050948612190275E-4</v>
      </c>
      <c r="V389" s="37">
        <v>3.5836135794915748E-4</v>
      </c>
      <c r="W389" s="37">
        <v>-1.2148128172745278E-5</v>
      </c>
      <c r="X389" s="38">
        <v>-0.33416018915502532</v>
      </c>
      <c r="Y389" s="39">
        <v>-16691.318139611656</v>
      </c>
      <c r="Z389" s="40">
        <v>0</v>
      </c>
      <c r="AA389" s="41">
        <v>0</v>
      </c>
      <c r="AB389" s="41">
        <v>0</v>
      </c>
      <c r="AC389" s="42">
        <v>0</v>
      </c>
      <c r="AD389" s="43">
        <v>0</v>
      </c>
      <c r="AE389" s="40">
        <v>6.9795277190902363E-4</v>
      </c>
      <c r="AF389" s="41">
        <v>6.7550903767865688E-4</v>
      </c>
      <c r="AG389" s="41">
        <v>-2.2443734230366747E-5</v>
      </c>
      <c r="AH389" s="42">
        <v>-7.9933696746267241E-2</v>
      </c>
      <c r="AI389" s="43">
        <v>-3992.6921451681942</v>
      </c>
      <c r="AJ389" s="42">
        <v>-0.41409388590129259</v>
      </c>
      <c r="AK389" s="31">
        <v>-20684.010284779852</v>
      </c>
      <c r="AL389" s="44">
        <f>+$AL$6*W389/H389*10^6</f>
        <v>-303.39980451411782</v>
      </c>
      <c r="AM389" s="31">
        <v>250223.296875</v>
      </c>
      <c r="AN389" s="45">
        <f>+AK389/AM389</f>
        <v>-8.2662208287954203E-2</v>
      </c>
      <c r="AR389" s="33"/>
    </row>
    <row r="390" spans="1:44">
      <c r="A390" s="6" t="s">
        <v>4861</v>
      </c>
      <c r="B390" s="6" t="s">
        <v>4826</v>
      </c>
      <c r="C390" s="119" t="s">
        <v>4944</v>
      </c>
      <c r="D390" s="30" t="s">
        <v>4923</v>
      </c>
      <c r="E390" s="6" t="s">
        <v>4897</v>
      </c>
      <c r="F390" s="31" t="s">
        <v>4573</v>
      </c>
      <c r="G390" s="6" t="s">
        <v>4234</v>
      </c>
      <c r="H390" s="32">
        <v>81.05</v>
      </c>
      <c r="I390" s="33">
        <v>18.03</v>
      </c>
      <c r="J390" s="33">
        <v>17.87181</v>
      </c>
      <c r="K390" s="34">
        <v>1</v>
      </c>
      <c r="L390" s="34">
        <v>1</v>
      </c>
      <c r="M390" s="7">
        <v>0</v>
      </c>
      <c r="N390" s="7">
        <v>0</v>
      </c>
      <c r="O390" s="7">
        <v>1</v>
      </c>
      <c r="P390" s="7">
        <v>1</v>
      </c>
      <c r="Q390" s="35">
        <v>18.03</v>
      </c>
      <c r="R390" s="35">
        <v>17.87181</v>
      </c>
      <c r="S390" s="35">
        <v>1461.3315</v>
      </c>
      <c r="T390" s="35">
        <v>1448.5102004999999</v>
      </c>
      <c r="U390" s="36">
        <v>2.1781473693803987E-3</v>
      </c>
      <c r="V390" s="37">
        <v>2.1424874172289369E-3</v>
      </c>
      <c r="W390" s="37">
        <v>-3.5659952151461793E-5</v>
      </c>
      <c r="X390" s="38">
        <v>-0.98090308126035952</v>
      </c>
      <c r="Y390" s="39">
        <v>-12102.443939054405</v>
      </c>
      <c r="Z390" s="40">
        <v>0</v>
      </c>
      <c r="AA390" s="41">
        <v>0</v>
      </c>
      <c r="AB390" s="41">
        <v>0</v>
      </c>
      <c r="AC390" s="42">
        <v>0</v>
      </c>
      <c r="AD390" s="43">
        <v>0</v>
      </c>
      <c r="AE390" s="40">
        <v>4.1031176016508688E-3</v>
      </c>
      <c r="AF390" s="41">
        <v>4.0385760946253634E-3</v>
      </c>
      <c r="AG390" s="41">
        <v>-6.4541507025505339E-5</v>
      </c>
      <c r="AH390" s="42">
        <v>-0.22986554720219202</v>
      </c>
      <c r="AI390" s="43">
        <v>-2836.0955854681315</v>
      </c>
      <c r="AJ390" s="42">
        <v>-1.2107686284625516</v>
      </c>
      <c r="AK390" s="31">
        <v>-14938.539524522537</v>
      </c>
      <c r="AL390" s="44">
        <f>+$AL$6*W390/H390*10^6</f>
        <v>-219.9873667579383</v>
      </c>
      <c r="AM390" s="31">
        <v>178992.90625</v>
      </c>
      <c r="AN390" s="45">
        <f>+AK390/AM390</f>
        <v>-8.3458835534285528E-2</v>
      </c>
      <c r="AR390" s="33"/>
    </row>
    <row r="391" spans="1:44">
      <c r="A391" s="6" t="s">
        <v>1462</v>
      </c>
      <c r="B391" s="6" t="s">
        <v>2275</v>
      </c>
      <c r="C391" s="119" t="s">
        <v>2919</v>
      </c>
      <c r="D391" s="30" t="s">
        <v>6917</v>
      </c>
      <c r="E391" s="6" t="s">
        <v>936</v>
      </c>
      <c r="F391" s="31" t="s">
        <v>4595</v>
      </c>
      <c r="G391" s="6" t="s">
        <v>4236</v>
      </c>
      <c r="H391" s="32">
        <v>37.78</v>
      </c>
      <c r="I391" s="33">
        <v>22.858000000000001</v>
      </c>
      <c r="J391" s="33">
        <v>22.885829999999999</v>
      </c>
      <c r="K391" s="34">
        <v>0.9</v>
      </c>
      <c r="L391" s="34">
        <v>0.9</v>
      </c>
      <c r="M391" s="7">
        <v>0.51</v>
      </c>
      <c r="N391" s="7">
        <v>0.51</v>
      </c>
      <c r="O391" s="7">
        <v>0.49</v>
      </c>
      <c r="P391" s="7">
        <v>0.49</v>
      </c>
      <c r="Q391" s="35">
        <v>20.572200000000002</v>
      </c>
      <c r="R391" s="35">
        <v>20.597246999999999</v>
      </c>
      <c r="S391" s="35">
        <v>777.21771600000011</v>
      </c>
      <c r="T391" s="35">
        <v>778.16399165999997</v>
      </c>
      <c r="U391" s="36">
        <v>1.1584604338859747E-3</v>
      </c>
      <c r="V391" s="37">
        <v>1.1509802002752231E-3</v>
      </c>
      <c r="W391" s="37">
        <v>-7.48023361075165E-6</v>
      </c>
      <c r="X391" s="38">
        <v>-0.20575978807175208</v>
      </c>
      <c r="Y391" s="39">
        <v>-5446.2622570606691</v>
      </c>
      <c r="Z391" s="40">
        <v>1.2593351584759193E-3</v>
      </c>
      <c r="AA391" s="41">
        <v>1.2502810657498886E-3</v>
      </c>
      <c r="AB391" s="41">
        <v>-9.0540927260307231E-6</v>
      </c>
      <c r="AC391" s="42">
        <v>-3.1347951221136663E-2</v>
      </c>
      <c r="AD391" s="43">
        <v>-829.74989997714829</v>
      </c>
      <c r="AE391" s="40">
        <v>1.0693108911351723E-3</v>
      </c>
      <c r="AF391" s="41">
        <v>1.0630995223454072E-3</v>
      </c>
      <c r="AG391" s="41">
        <v>-6.2113687897651093E-6</v>
      </c>
      <c r="AH391" s="42">
        <v>-2.2121883289303236E-2</v>
      </c>
      <c r="AI391" s="43">
        <v>-585.54481972745464</v>
      </c>
      <c r="AJ391" s="42">
        <v>-0.25922962258219201</v>
      </c>
      <c r="AK391" s="31">
        <v>-6861.5569767652723</v>
      </c>
      <c r="AL391" s="44">
        <f>+$AL$6*W391/H391*10^6</f>
        <v>-98.99726853826958</v>
      </c>
      <c r="AM391" s="31">
        <v>81932.046875</v>
      </c>
      <c r="AN391" s="45">
        <f>+AK391/AM391</f>
        <v>-8.3746924902701844E-2</v>
      </c>
      <c r="AR391" s="33"/>
    </row>
    <row r="392" spans="1:44">
      <c r="A392" s="6" t="s">
        <v>4852</v>
      </c>
      <c r="B392" s="6" t="s">
        <v>4818</v>
      </c>
      <c r="C392" s="119" t="s">
        <v>4937</v>
      </c>
      <c r="D392" s="30" t="s">
        <v>4920</v>
      </c>
      <c r="E392" s="6" t="s">
        <v>4890</v>
      </c>
      <c r="F392" s="31" t="s">
        <v>4589</v>
      </c>
      <c r="G392" s="6" t="s">
        <v>4236</v>
      </c>
      <c r="H392" s="32">
        <v>10.08</v>
      </c>
      <c r="I392" s="33">
        <v>27.414000000000001</v>
      </c>
      <c r="J392" s="33">
        <v>27.447969999999998</v>
      </c>
      <c r="K392" s="34">
        <v>1</v>
      </c>
      <c r="L392" s="34">
        <v>1</v>
      </c>
      <c r="M392" s="7">
        <v>0</v>
      </c>
      <c r="N392" s="7">
        <v>0</v>
      </c>
      <c r="O392" s="7">
        <v>1</v>
      </c>
      <c r="P392" s="7">
        <v>1</v>
      </c>
      <c r="Q392" s="35">
        <v>27.414000000000001</v>
      </c>
      <c r="R392" s="35">
        <v>27.447969999999998</v>
      </c>
      <c r="S392" s="35">
        <v>276.33312000000001</v>
      </c>
      <c r="T392" s="35">
        <v>276.67553759999998</v>
      </c>
      <c r="U392" s="36">
        <v>4.1188071180336435E-4</v>
      </c>
      <c r="V392" s="37">
        <v>4.0923001975301016E-4</v>
      </c>
      <c r="W392" s="37">
        <v>-2.6506920503541805E-6</v>
      </c>
      <c r="X392" s="38">
        <v>-7.291294134723543E-2</v>
      </c>
      <c r="Y392" s="39">
        <v>-7233.4267209558957</v>
      </c>
      <c r="Z392" s="40">
        <v>0</v>
      </c>
      <c r="AA392" s="41">
        <v>0</v>
      </c>
      <c r="AB392" s="41">
        <v>0</v>
      </c>
      <c r="AC392" s="42">
        <v>0</v>
      </c>
      <c r="AD392" s="43">
        <v>0</v>
      </c>
      <c r="AE392" s="40">
        <v>7.7588643548099918E-4</v>
      </c>
      <c r="AF392" s="41">
        <v>7.7139616395748044E-4</v>
      </c>
      <c r="AG392" s="41">
        <v>-4.4902715235187358E-6</v>
      </c>
      <c r="AH392" s="42">
        <v>-1.5992169510888068E-2</v>
      </c>
      <c r="AI392" s="43">
        <v>-1586.5247530642926</v>
      </c>
      <c r="AJ392" s="42">
        <v>-8.8905110858123498E-2</v>
      </c>
      <c r="AK392" s="31">
        <v>-8819.9514740201885</v>
      </c>
      <c r="AL392" s="44">
        <f>+$AL$6*W392/H392*10^6</f>
        <v>-131.48274059296531</v>
      </c>
      <c r="AM392" s="31">
        <v>104550.953125</v>
      </c>
      <c r="AN392" s="45">
        <f>+AK392/AM392</f>
        <v>-8.4360316289753462E-2</v>
      </c>
      <c r="AR392" s="33"/>
    </row>
    <row r="393" spans="1:44">
      <c r="A393" s="6" t="s">
        <v>4348</v>
      </c>
      <c r="B393" s="6" t="s">
        <v>1663</v>
      </c>
      <c r="C393" s="119" t="s">
        <v>2529</v>
      </c>
      <c r="D393" s="30" t="s">
        <v>2368</v>
      </c>
      <c r="E393" s="6" t="s">
        <v>4034</v>
      </c>
      <c r="F393" s="31" t="s">
        <v>4580</v>
      </c>
      <c r="G393" s="6" t="s">
        <v>4236</v>
      </c>
      <c r="H393" s="32">
        <v>21.32</v>
      </c>
      <c r="I393" s="33">
        <v>31.376000000000001</v>
      </c>
      <c r="J393" s="33">
        <v>31.482500000000002</v>
      </c>
      <c r="K393" s="34">
        <v>1</v>
      </c>
      <c r="L393" s="34">
        <v>1</v>
      </c>
      <c r="M393" s="7">
        <v>1</v>
      </c>
      <c r="N393" s="7">
        <v>1</v>
      </c>
      <c r="O393" s="7">
        <v>0</v>
      </c>
      <c r="P393" s="7">
        <v>0</v>
      </c>
      <c r="Q393" s="35">
        <v>31.376000000000001</v>
      </c>
      <c r="R393" s="35">
        <v>31.482500000000002</v>
      </c>
      <c r="S393" s="35">
        <v>668.93632000000002</v>
      </c>
      <c r="T393" s="35">
        <v>671.20690000000002</v>
      </c>
      <c r="U393" s="36">
        <v>9.9706458506574626E-4</v>
      </c>
      <c r="V393" s="37">
        <v>9.9278026285962748E-4</v>
      </c>
      <c r="W393" s="37">
        <v>-4.2843222061187888E-6</v>
      </c>
      <c r="X393" s="38">
        <v>-0.11784942490232224</v>
      </c>
      <c r="Y393" s="39">
        <v>-5527.6465714034821</v>
      </c>
      <c r="Z393" s="40">
        <v>2.1252657211954041E-3</v>
      </c>
      <c r="AA393" s="41">
        <v>2.1145733765502057E-3</v>
      </c>
      <c r="AB393" s="41">
        <v>-1.0692344645198311E-5</v>
      </c>
      <c r="AC393" s="42">
        <v>-3.7020064684515477E-2</v>
      </c>
      <c r="AD393" s="43">
        <v>-1736.4007825757728</v>
      </c>
      <c r="AE393" s="40">
        <v>0</v>
      </c>
      <c r="AF393" s="41">
        <v>0</v>
      </c>
      <c r="AG393" s="41">
        <v>0</v>
      </c>
      <c r="AH393" s="42">
        <v>0</v>
      </c>
      <c r="AI393" s="43">
        <v>0</v>
      </c>
      <c r="AJ393" s="42">
        <v>-0.15486948958683772</v>
      </c>
      <c r="AK393" s="31">
        <v>-7264.0473539792547</v>
      </c>
      <c r="AL393" s="44">
        <f>+$AL$6*W393/H393*10^6</f>
        <v>-100.47659958064702</v>
      </c>
      <c r="AM393" s="31">
        <v>85846.3515625</v>
      </c>
      <c r="AN393" s="45">
        <f>+AK393/AM393</f>
        <v>-8.461684418458601E-2</v>
      </c>
      <c r="AR393" s="33"/>
    </row>
    <row r="394" spans="1:44">
      <c r="A394" s="6" t="s">
        <v>1102</v>
      </c>
      <c r="B394" s="6" t="s">
        <v>1633</v>
      </c>
      <c r="C394" s="119" t="s">
        <v>2496</v>
      </c>
      <c r="D394" s="30" t="s">
        <v>6921</v>
      </c>
      <c r="E394" s="6" t="s">
        <v>4002</v>
      </c>
      <c r="F394" s="31" t="s">
        <v>4574</v>
      </c>
      <c r="G394" s="6" t="s">
        <v>4232</v>
      </c>
      <c r="H394" s="32">
        <v>61.51</v>
      </c>
      <c r="I394" s="33">
        <v>11.164</v>
      </c>
      <c r="J394" s="33">
        <v>11.208879999999999</v>
      </c>
      <c r="K394" s="34">
        <v>0.94</v>
      </c>
      <c r="L394" s="34">
        <v>0.93</v>
      </c>
      <c r="M394" s="7">
        <v>0.55000000000000004</v>
      </c>
      <c r="N394" s="7">
        <v>0.55000000000000004</v>
      </c>
      <c r="O394" s="7">
        <v>0.45</v>
      </c>
      <c r="P394" s="7">
        <v>0.45</v>
      </c>
      <c r="Q394" s="35">
        <v>10.494159999999999</v>
      </c>
      <c r="R394" s="35">
        <v>10.424258399999999</v>
      </c>
      <c r="S394" s="35">
        <v>645.49578159999987</v>
      </c>
      <c r="T394" s="35">
        <v>641.1961341839999</v>
      </c>
      <c r="U394" s="36">
        <v>9.6212593695419845E-4</v>
      </c>
      <c r="V394" s="37">
        <v>9.4839142243586638E-4</v>
      </c>
      <c r="W394" s="37">
        <v>-1.3734514518332075E-5</v>
      </c>
      <c r="X394" s="38">
        <v>-0.37779713089420996</v>
      </c>
      <c r="Y394" s="39">
        <v>-6142.0440724144037</v>
      </c>
      <c r="Z394" s="40">
        <v>1.1279362612511355E-3</v>
      </c>
      <c r="AA394" s="41">
        <v>1.1110150252788219E-3</v>
      </c>
      <c r="AB394" s="41">
        <v>-1.6921235972313558E-5</v>
      </c>
      <c r="AC394" s="42">
        <v>-5.8586331718956643E-2</v>
      </c>
      <c r="AD394" s="43">
        <v>-952.46840707131594</v>
      </c>
      <c r="AE394" s="40">
        <v>8.1558858922390633E-4</v>
      </c>
      <c r="AF394" s="41">
        <v>8.044704969040117E-4</v>
      </c>
      <c r="AG394" s="41">
        <v>-1.1118092319894633E-5</v>
      </c>
      <c r="AH394" s="42">
        <v>-3.9597252880183398E-2</v>
      </c>
      <c r="AI394" s="43">
        <v>-643.75309510946829</v>
      </c>
      <c r="AJ394" s="42">
        <v>-0.47598071549335003</v>
      </c>
      <c r="AK394" s="31">
        <v>-7738.2655745951879</v>
      </c>
      <c r="AL394" s="44">
        <f>+$AL$6*W394/H394*10^6</f>
        <v>-111.644566073257</v>
      </c>
      <c r="AM394" s="31">
        <v>90488.703125</v>
      </c>
      <c r="AN394" s="45">
        <f>+AK394/AM394</f>
        <v>-8.5516371738753302E-2</v>
      </c>
      <c r="AR394" s="33"/>
    </row>
    <row r="395" spans="1:44">
      <c r="A395" s="6" t="s">
        <v>1351</v>
      </c>
      <c r="B395" s="6" t="s">
        <v>1764</v>
      </c>
      <c r="C395" s="119" t="s">
        <v>2808</v>
      </c>
      <c r="D395" s="30" t="s">
        <v>6923</v>
      </c>
      <c r="E395" s="6" t="s">
        <v>846</v>
      </c>
      <c r="F395" s="31" t="s">
        <v>4577</v>
      </c>
      <c r="G395" s="6" t="s">
        <v>4232</v>
      </c>
      <c r="H395" s="32">
        <v>12.26</v>
      </c>
      <c r="I395" s="33">
        <v>56.473999999999997</v>
      </c>
      <c r="J395" s="33">
        <v>56.533439999999999</v>
      </c>
      <c r="K395" s="34">
        <v>0.8</v>
      </c>
      <c r="L395" s="34">
        <v>0.79</v>
      </c>
      <c r="M395" s="7">
        <v>0</v>
      </c>
      <c r="N395" s="7">
        <v>0</v>
      </c>
      <c r="O395" s="7">
        <v>1</v>
      </c>
      <c r="P395" s="7">
        <v>1</v>
      </c>
      <c r="Q395" s="35">
        <v>45.179200000000002</v>
      </c>
      <c r="R395" s="35">
        <v>44.6614176</v>
      </c>
      <c r="S395" s="35">
        <v>553.89699199999995</v>
      </c>
      <c r="T395" s="35">
        <v>547.54897977600001</v>
      </c>
      <c r="U395" s="36">
        <v>8.2559588706088637E-4</v>
      </c>
      <c r="V395" s="37">
        <v>8.0987817626805992E-4</v>
      </c>
      <c r="W395" s="37">
        <v>-1.5717710792826451E-5</v>
      </c>
      <c r="X395" s="38">
        <v>-0.43234917650921945</v>
      </c>
      <c r="Y395" s="39">
        <v>-35265.022553769937</v>
      </c>
      <c r="Z395" s="40">
        <v>0</v>
      </c>
      <c r="AA395" s="41">
        <v>0</v>
      </c>
      <c r="AB395" s="41">
        <v>0</v>
      </c>
      <c r="AC395" s="42">
        <v>0</v>
      </c>
      <c r="AD395" s="43">
        <v>0</v>
      </c>
      <c r="AE395" s="40">
        <v>1.5552285688611176E-3</v>
      </c>
      <c r="AF395" s="41">
        <v>1.5266155665293573E-3</v>
      </c>
      <c r="AG395" s="41">
        <v>-2.8613002331760251E-5</v>
      </c>
      <c r="AH395" s="42">
        <v>-0.10190563780124515</v>
      </c>
      <c r="AI395" s="43">
        <v>-8312.0422350118388</v>
      </c>
      <c r="AJ395" s="42">
        <v>-0.53425481431046462</v>
      </c>
      <c r="AK395" s="31">
        <v>-43577.064788781776</v>
      </c>
      <c r="AL395" s="44">
        <f>+$AL$6*W395/H395*10^6</f>
        <v>-641.01593771722889</v>
      </c>
      <c r="AM395" s="31">
        <v>509483.09375</v>
      </c>
      <c r="AN395" s="45">
        <f>+AK395/AM395</f>
        <v>-8.5531915235964151E-2</v>
      </c>
      <c r="AR395" s="33"/>
    </row>
    <row r="396" spans="1:44">
      <c r="A396" s="6" t="s">
        <v>4387</v>
      </c>
      <c r="B396" s="6" t="s">
        <v>1701</v>
      </c>
      <c r="C396" s="119" t="s">
        <v>5521</v>
      </c>
      <c r="D396" s="30" t="s">
        <v>5532</v>
      </c>
      <c r="E396" s="6" t="s">
        <v>786</v>
      </c>
      <c r="F396" s="31" t="s">
        <v>4590</v>
      </c>
      <c r="G396" s="6" t="s">
        <v>4236</v>
      </c>
      <c r="H396" s="32">
        <v>21.33</v>
      </c>
      <c r="I396" s="33">
        <v>31.791</v>
      </c>
      <c r="J396" s="33">
        <v>31.861429999999999</v>
      </c>
      <c r="K396" s="34">
        <v>1</v>
      </c>
      <c r="L396" s="34">
        <v>1</v>
      </c>
      <c r="M396" s="7">
        <v>0</v>
      </c>
      <c r="N396" s="7">
        <v>0</v>
      </c>
      <c r="O396" s="7">
        <v>1</v>
      </c>
      <c r="P396" s="7">
        <v>1</v>
      </c>
      <c r="Q396" s="35">
        <v>31.791</v>
      </c>
      <c r="R396" s="35">
        <v>31.861429999999999</v>
      </c>
      <c r="S396" s="35">
        <v>678.1020299999999</v>
      </c>
      <c r="T396" s="35">
        <v>679.60430189999988</v>
      </c>
      <c r="U396" s="36">
        <v>1.0107262813509516E-3</v>
      </c>
      <c r="V396" s="37">
        <v>1.0052008367029831E-3</v>
      </c>
      <c r="W396" s="37">
        <v>-5.5254446479685495E-6</v>
      </c>
      <c r="X396" s="38">
        <v>-0.15198914618576503</v>
      </c>
      <c r="Y396" s="39">
        <v>-7125.6046031769829</v>
      </c>
      <c r="Z396" s="40">
        <v>0</v>
      </c>
      <c r="AA396" s="41">
        <v>0</v>
      </c>
      <c r="AB396" s="41">
        <v>0</v>
      </c>
      <c r="AC396" s="42">
        <v>0</v>
      </c>
      <c r="AD396" s="43">
        <v>0</v>
      </c>
      <c r="AE396" s="40">
        <v>1.9039707109633815E-3</v>
      </c>
      <c r="AF396" s="41">
        <v>1.8947976248358481E-3</v>
      </c>
      <c r="AG396" s="41">
        <v>-9.1730861275333975E-6</v>
      </c>
      <c r="AH396" s="42">
        <v>-3.2670084096503037E-2</v>
      </c>
      <c r="AI396" s="43">
        <v>-1531.6495122598706</v>
      </c>
      <c r="AJ396" s="42">
        <v>-0.18465923028226808</v>
      </c>
      <c r="AK396" s="31">
        <v>-8657.2541154368537</v>
      </c>
      <c r="AL396" s="44">
        <f>+$AL$6*W396/H396*10^6</f>
        <v>-129.52284688158812</v>
      </c>
      <c r="AM396" s="31">
        <v>101018.3515625</v>
      </c>
      <c r="AN396" s="45">
        <f>+AK396/AM396</f>
        <v>-8.5699815741703281E-2</v>
      </c>
      <c r="AR396" s="33"/>
    </row>
    <row r="397" spans="1:44">
      <c r="A397" s="6" t="s">
        <v>5713</v>
      </c>
      <c r="B397" s="6" t="s">
        <v>5767</v>
      </c>
      <c r="C397" s="119" t="s">
        <v>5790</v>
      </c>
      <c r="D397" s="30" t="s">
        <v>5750</v>
      </c>
      <c r="E397" s="6" t="s">
        <v>5735</v>
      </c>
      <c r="F397" s="31" t="s">
        <v>4576</v>
      </c>
      <c r="G397" s="6" t="s">
        <v>4236</v>
      </c>
      <c r="H397" s="32">
        <v>27.34</v>
      </c>
      <c r="I397" s="33">
        <v>32.673999999999999</v>
      </c>
      <c r="J397" s="33">
        <v>32.767199999999995</v>
      </c>
      <c r="K397" s="34">
        <v>0.94</v>
      </c>
      <c r="L397" s="34">
        <v>0.94</v>
      </c>
      <c r="M397" s="7">
        <v>0.46</v>
      </c>
      <c r="N397" s="7">
        <v>0.46</v>
      </c>
      <c r="O397" s="7">
        <v>0.54</v>
      </c>
      <c r="P397" s="7">
        <v>0.54</v>
      </c>
      <c r="Q397" s="35">
        <v>30.713559999999998</v>
      </c>
      <c r="R397" s="35">
        <v>30.801167999999993</v>
      </c>
      <c r="S397" s="35">
        <v>839.70873039999992</v>
      </c>
      <c r="T397" s="35">
        <v>842.10393311999985</v>
      </c>
      <c r="U397" s="36">
        <v>1.2516046921362569E-3</v>
      </c>
      <c r="V397" s="37">
        <v>1.2455535902238185E-3</v>
      </c>
      <c r="W397" s="37">
        <v>-6.0511019124383138E-6</v>
      </c>
      <c r="X397" s="38">
        <v>-0.16644847098281604</v>
      </c>
      <c r="Y397" s="39">
        <v>-6088.0933058820792</v>
      </c>
      <c r="Z397" s="40">
        <v>1.2271989104037752E-3</v>
      </c>
      <c r="AA397" s="41">
        <v>1.2203653692197335E-3</v>
      </c>
      <c r="AB397" s="41">
        <v>-6.8335411840417335E-6</v>
      </c>
      <c r="AC397" s="42">
        <v>-2.365974396187577E-2</v>
      </c>
      <c r="AD397" s="43">
        <v>-865.38931828367856</v>
      </c>
      <c r="AE397" s="40">
        <v>1.2731736658387488E-3</v>
      </c>
      <c r="AF397" s="41">
        <v>1.267845016659067E-3</v>
      </c>
      <c r="AG397" s="41">
        <v>-5.3286491796817725E-6</v>
      </c>
      <c r="AH397" s="42">
        <v>-1.8978064132466263E-2</v>
      </c>
      <c r="AI397" s="43">
        <v>-694.15011457447929</v>
      </c>
      <c r="AJ397" s="42">
        <v>-0.2090862790771581</v>
      </c>
      <c r="AK397" s="31">
        <v>-7647.6327387402371</v>
      </c>
      <c r="AL397" s="44">
        <f>+$AL$6*W397/H397*10^6</f>
        <v>-110.66389744766484</v>
      </c>
      <c r="AM397" s="31">
        <v>88838.046875</v>
      </c>
      <c r="AN397" s="45">
        <f>+AK397/AM397</f>
        <v>-8.6085106637934936E-2</v>
      </c>
      <c r="AR397" s="33"/>
    </row>
    <row r="398" spans="1:44">
      <c r="A398" s="6" t="s">
        <v>1398</v>
      </c>
      <c r="B398" s="6" t="s">
        <v>2212</v>
      </c>
      <c r="C398" s="119" t="s">
        <v>2855</v>
      </c>
      <c r="D398" s="30" t="s">
        <v>6922</v>
      </c>
      <c r="E398" s="6" t="s">
        <v>4326</v>
      </c>
      <c r="F398" s="31" t="s">
        <v>4591</v>
      </c>
      <c r="G398" s="6" t="s">
        <v>4234</v>
      </c>
      <c r="H398" s="32">
        <v>62.07</v>
      </c>
      <c r="I398" s="33">
        <v>16.452999999999999</v>
      </c>
      <c r="J398" s="33">
        <v>16.452839999999998</v>
      </c>
      <c r="K398" s="34">
        <v>0.88</v>
      </c>
      <c r="L398" s="34">
        <v>0.88</v>
      </c>
      <c r="M398" s="7">
        <v>0.63</v>
      </c>
      <c r="N398" s="7">
        <v>0.63</v>
      </c>
      <c r="O398" s="7">
        <v>0.37</v>
      </c>
      <c r="P398" s="7">
        <v>0.37</v>
      </c>
      <c r="Q398" s="35">
        <v>14.47864</v>
      </c>
      <c r="R398" s="35">
        <v>14.478499199999998</v>
      </c>
      <c r="S398" s="35">
        <v>898.68918480000002</v>
      </c>
      <c r="T398" s="35">
        <v>898.68044534399985</v>
      </c>
      <c r="U398" s="36">
        <v>1.3395163819863837E-3</v>
      </c>
      <c r="V398" s="37">
        <v>1.3292357524265963E-3</v>
      </c>
      <c r="W398" s="37">
        <v>-1.0280629559787429E-5</v>
      </c>
      <c r="X398" s="38">
        <v>-0.28279065461613195</v>
      </c>
      <c r="Y398" s="39">
        <v>-4555.995724442274</v>
      </c>
      <c r="Z398" s="40">
        <v>1.7987819687120944E-3</v>
      </c>
      <c r="AA398" s="41">
        <v>1.7836604757235717E-3</v>
      </c>
      <c r="AB398" s="41">
        <v>-1.5121492988522719E-5</v>
      </c>
      <c r="AC398" s="42">
        <v>-5.2355088349396887E-2</v>
      </c>
      <c r="AD398" s="43">
        <v>-843.48458755271292</v>
      </c>
      <c r="AE398" s="40">
        <v>9.3363356818728369E-4</v>
      </c>
      <c r="AF398" s="41">
        <v>9.270725632085149E-4</v>
      </c>
      <c r="AG398" s="41">
        <v>-6.5610049787687879E-6</v>
      </c>
      <c r="AH398" s="42">
        <v>-2.3367117830778376E-2</v>
      </c>
      <c r="AI398" s="43">
        <v>-376.46395731880739</v>
      </c>
      <c r="AJ398" s="42">
        <v>-0.35851286079630723</v>
      </c>
      <c r="AK398" s="31">
        <v>-5775.9442693137935</v>
      </c>
      <c r="AL398" s="44">
        <f>+$AL$6*W398/H398*10^6</f>
        <v>-82.814802318248979</v>
      </c>
      <c r="AM398" s="31">
        <v>65900.546875</v>
      </c>
      <c r="AN398" s="45">
        <f>+AK398/AM398</f>
        <v>-8.7646378417307991E-2</v>
      </c>
      <c r="AR398" s="33"/>
    </row>
    <row r="399" spans="1:44">
      <c r="A399" s="6" t="s">
        <v>1453</v>
      </c>
      <c r="B399" s="6" t="s">
        <v>2266</v>
      </c>
      <c r="C399" s="119" t="s">
        <v>2911</v>
      </c>
      <c r="D399" s="30" t="s">
        <v>6927</v>
      </c>
      <c r="E399" s="6" t="s">
        <v>5847</v>
      </c>
      <c r="F399" s="31" t="s">
        <v>4573</v>
      </c>
      <c r="G399" s="6" t="s">
        <v>4236</v>
      </c>
      <c r="H399" s="32">
        <v>39.869999999999997</v>
      </c>
      <c r="I399" s="33">
        <v>29.204999999999998</v>
      </c>
      <c r="J399" s="33">
        <v>29.210139999999999</v>
      </c>
      <c r="K399" s="34">
        <v>1</v>
      </c>
      <c r="L399" s="34">
        <v>1</v>
      </c>
      <c r="M399" s="7">
        <v>0</v>
      </c>
      <c r="N399" s="7">
        <v>0</v>
      </c>
      <c r="O399" s="7">
        <v>1</v>
      </c>
      <c r="P399" s="7">
        <v>1</v>
      </c>
      <c r="Q399" s="35">
        <v>29.204999999999998</v>
      </c>
      <c r="R399" s="35">
        <v>29.210139999999999</v>
      </c>
      <c r="S399" s="35">
        <v>1164.4033499999998</v>
      </c>
      <c r="T399" s="35">
        <v>1164.6082818</v>
      </c>
      <c r="U399" s="36">
        <v>1.7355693035428466E-3</v>
      </c>
      <c r="V399" s="37">
        <v>1.7225688772476908E-3</v>
      </c>
      <c r="W399" s="37">
        <v>-1.300042629515585E-5</v>
      </c>
      <c r="X399" s="38">
        <v>-0.35760446779213723</v>
      </c>
      <c r="Y399" s="39">
        <v>-8969.2617956392587</v>
      </c>
      <c r="Z399" s="40">
        <v>0</v>
      </c>
      <c r="AA399" s="41">
        <v>0</v>
      </c>
      <c r="AB399" s="41">
        <v>0</v>
      </c>
      <c r="AC399" s="42">
        <v>0</v>
      </c>
      <c r="AD399" s="43">
        <v>0</v>
      </c>
      <c r="AE399" s="40">
        <v>3.2694045675510561E-3</v>
      </c>
      <c r="AF399" s="41">
        <v>3.2470321333302886E-3</v>
      </c>
      <c r="AG399" s="41">
        <v>-2.2372434220767519E-5</v>
      </c>
      <c r="AH399" s="42">
        <v>-7.9679760690581844E-2</v>
      </c>
      <c r="AI399" s="43">
        <v>-1998.4891068618469</v>
      </c>
      <c r="AJ399" s="42">
        <v>-0.43728422848271908</v>
      </c>
      <c r="AK399" s="31">
        <v>-10967.750902501106</v>
      </c>
      <c r="AL399" s="44">
        <f>+$AL$6*W399/H399*10^6</f>
        <v>-163.03519306691561</v>
      </c>
      <c r="AM399" s="31">
        <v>124212.8984375</v>
      </c>
      <c r="AN399" s="45">
        <f>+AK399/AM399</f>
        <v>-8.8298003190222074E-2</v>
      </c>
      <c r="AR399" s="33"/>
    </row>
    <row r="400" spans="1:44">
      <c r="A400" s="6" t="s">
        <v>1344</v>
      </c>
      <c r="B400" s="6" t="s">
        <v>1757</v>
      </c>
      <c r="C400" s="119" t="s">
        <v>2801</v>
      </c>
      <c r="D400" s="30" t="s">
        <v>6924</v>
      </c>
      <c r="E400" s="6" t="s">
        <v>840</v>
      </c>
      <c r="F400" s="31" t="s">
        <v>4581</v>
      </c>
      <c r="G400" s="6" t="s">
        <v>4236</v>
      </c>
      <c r="H400" s="32">
        <v>40.64</v>
      </c>
      <c r="I400" s="33">
        <v>34.817</v>
      </c>
      <c r="J400" s="33">
        <v>34.844549999999998</v>
      </c>
      <c r="K400" s="34">
        <v>1</v>
      </c>
      <c r="L400" s="34">
        <v>1</v>
      </c>
      <c r="M400" s="7">
        <v>0.38</v>
      </c>
      <c r="N400" s="7">
        <v>0.38</v>
      </c>
      <c r="O400" s="7">
        <v>0.62</v>
      </c>
      <c r="P400" s="7">
        <v>0.62</v>
      </c>
      <c r="Q400" s="35">
        <v>34.817</v>
      </c>
      <c r="R400" s="35">
        <v>34.844549999999998</v>
      </c>
      <c r="S400" s="35">
        <v>1414.96288</v>
      </c>
      <c r="T400" s="35">
        <v>1416.082512</v>
      </c>
      <c r="U400" s="36">
        <v>2.109033901508941E-3</v>
      </c>
      <c r="V400" s="37">
        <v>2.0945237131714252E-3</v>
      </c>
      <c r="W400" s="37">
        <v>-1.4510188337515852E-5</v>
      </c>
      <c r="X400" s="38">
        <v>-0.39913369455696207</v>
      </c>
      <c r="Y400" s="39">
        <v>-9821.2031140984764</v>
      </c>
      <c r="Z400" s="40">
        <v>1.7082723212556495E-3</v>
      </c>
      <c r="AA400" s="41">
        <v>1.6952685438304405E-3</v>
      </c>
      <c r="AB400" s="41">
        <v>-1.3003777425208991E-5</v>
      </c>
      <c r="AC400" s="42">
        <v>-4.5022929712658026E-2</v>
      </c>
      <c r="AD400" s="43">
        <v>-1107.8476799374514</v>
      </c>
      <c r="AE400" s="40">
        <v>2.4632129267990019E-3</v>
      </c>
      <c r="AF400" s="41">
        <v>2.4478621738278504E-3</v>
      </c>
      <c r="AG400" s="41">
        <v>-1.5350752971151488E-5</v>
      </c>
      <c r="AH400" s="42">
        <v>-5.4671937398130248E-2</v>
      </c>
      <c r="AI400" s="43">
        <v>-1345.2740501508426</v>
      </c>
      <c r="AJ400" s="42">
        <v>-0.49882856166775036</v>
      </c>
      <c r="AK400" s="31">
        <v>-12274.324844186771</v>
      </c>
      <c r="AL400" s="44">
        <f>+$AL$6*W400/H400*10^6</f>
        <v>-178.52101793203559</v>
      </c>
      <c r="AM400" s="31">
        <v>138829.046875</v>
      </c>
      <c r="AN400" s="45">
        <f>+AK400/AM400</f>
        <v>-8.8413232824672672E-2</v>
      </c>
      <c r="AR400" s="33"/>
    </row>
    <row r="401" spans="1:44">
      <c r="A401" s="6" t="s">
        <v>5169</v>
      </c>
      <c r="B401" s="6" t="s">
        <v>5183</v>
      </c>
      <c r="C401" s="119" t="s">
        <v>5235</v>
      </c>
      <c r="D401" s="30" t="s">
        <v>6929</v>
      </c>
      <c r="E401" s="6" t="s">
        <v>5201</v>
      </c>
      <c r="F401" s="31" t="s">
        <v>4590</v>
      </c>
      <c r="G401" s="6" t="s">
        <v>4236</v>
      </c>
      <c r="H401" s="32">
        <v>12.45</v>
      </c>
      <c r="I401" s="33">
        <v>166.37700000000001</v>
      </c>
      <c r="J401" s="33">
        <v>166.5575</v>
      </c>
      <c r="K401" s="34">
        <v>1</v>
      </c>
      <c r="L401" s="34">
        <v>1</v>
      </c>
      <c r="M401" s="7">
        <v>0</v>
      </c>
      <c r="N401" s="7">
        <v>0</v>
      </c>
      <c r="O401" s="7">
        <v>1</v>
      </c>
      <c r="P401" s="7">
        <v>1</v>
      </c>
      <c r="Q401" s="35">
        <v>166.37700000000001</v>
      </c>
      <c r="R401" s="35">
        <v>166.5575</v>
      </c>
      <c r="S401" s="35">
        <v>2071.39365</v>
      </c>
      <c r="T401" s="35">
        <v>2073.6408750000001</v>
      </c>
      <c r="U401" s="36">
        <v>3.0874586838775201E-3</v>
      </c>
      <c r="V401" s="37">
        <v>3.0671164628357779E-3</v>
      </c>
      <c r="W401" s="37">
        <v>-2.0342221041742218E-5</v>
      </c>
      <c r="X401" s="38">
        <v>-0.55955619948038282</v>
      </c>
      <c r="Y401" s="39">
        <v>-44944.273050633165</v>
      </c>
      <c r="Z401" s="40">
        <v>0</v>
      </c>
      <c r="AA401" s="41">
        <v>0</v>
      </c>
      <c r="AB401" s="41">
        <v>0</v>
      </c>
      <c r="AC401" s="42">
        <v>0</v>
      </c>
      <c r="AD401" s="43">
        <v>0</v>
      </c>
      <c r="AE401" s="40">
        <v>5.8160463558493318E-3</v>
      </c>
      <c r="AF401" s="41">
        <v>5.7814963703550545E-3</v>
      </c>
      <c r="AG401" s="41">
        <v>-3.4549985494277367E-5</v>
      </c>
      <c r="AH401" s="42">
        <v>-0.12305029255563284</v>
      </c>
      <c r="AI401" s="43">
        <v>-9883.5576349905896</v>
      </c>
      <c r="AJ401" s="42">
        <v>-0.68260649203601564</v>
      </c>
      <c r="AK401" s="31">
        <v>-54827.830685623754</v>
      </c>
      <c r="AL401" s="44">
        <f>+$AL$6*W401/H401*10^6</f>
        <v>-816.95666834306098</v>
      </c>
      <c r="AM401" s="31">
        <v>615527.6875</v>
      </c>
      <c r="AN401" s="45">
        <f>+AK401/AM401</f>
        <v>-8.9074515735124843E-2</v>
      </c>
      <c r="AR401" s="33"/>
    </row>
    <row r="402" spans="1:44">
      <c r="A402" s="6" t="s">
        <v>1338</v>
      </c>
      <c r="B402" s="6" t="s">
        <v>1751</v>
      </c>
      <c r="C402" s="119" t="s">
        <v>2796</v>
      </c>
      <c r="D402" s="30" t="s">
        <v>6925</v>
      </c>
      <c r="E402" s="6" t="s">
        <v>835</v>
      </c>
      <c r="F402" s="31" t="s">
        <v>4572</v>
      </c>
      <c r="G402" s="6" t="s">
        <v>4234</v>
      </c>
      <c r="H402" s="32">
        <v>92.74</v>
      </c>
      <c r="I402" s="33">
        <v>22.51</v>
      </c>
      <c r="J402" s="33">
        <v>22.480459999999997</v>
      </c>
      <c r="K402" s="34">
        <v>1</v>
      </c>
      <c r="L402" s="34">
        <v>1</v>
      </c>
      <c r="M402" s="7">
        <v>0.52</v>
      </c>
      <c r="N402" s="7">
        <v>0.52</v>
      </c>
      <c r="O402" s="7">
        <v>0.48</v>
      </c>
      <c r="P402" s="7">
        <v>0.48</v>
      </c>
      <c r="Q402" s="35">
        <v>22.51</v>
      </c>
      <c r="R402" s="35">
        <v>22.480459999999997</v>
      </c>
      <c r="S402" s="35">
        <v>2087.5774000000001</v>
      </c>
      <c r="T402" s="35">
        <v>2084.8378603999995</v>
      </c>
      <c r="U402" s="36">
        <v>3.1115809261539717E-3</v>
      </c>
      <c r="V402" s="37">
        <v>3.0836778928637573E-3</v>
      </c>
      <c r="W402" s="37">
        <v>-2.7903033290214464E-5</v>
      </c>
      <c r="X402" s="38">
        <v>-0.76753247493518528</v>
      </c>
      <c r="Y402" s="39">
        <v>-8276.1750586066992</v>
      </c>
      <c r="Z402" s="40">
        <v>3.4488506739361346E-3</v>
      </c>
      <c r="AA402" s="41">
        <v>3.4154031636048159E-3</v>
      </c>
      <c r="AB402" s="41">
        <v>-3.3447510331318688E-5</v>
      </c>
      <c r="AC402" s="42">
        <v>-0.11580518932837411</v>
      </c>
      <c r="AD402" s="43">
        <v>-1248.7081014489338</v>
      </c>
      <c r="AE402" s="40">
        <v>2.8135137550099392E-3</v>
      </c>
      <c r="AF402" s="41">
        <v>2.7901029925864428E-3</v>
      </c>
      <c r="AG402" s="41">
        <v>-2.3410762423496483E-5</v>
      </c>
      <c r="AH402" s="42">
        <v>-8.337778218861476E-2</v>
      </c>
      <c r="AI402" s="43">
        <v>-899.04876200792285</v>
      </c>
      <c r="AJ402" s="42">
        <v>-0.96671544645217422</v>
      </c>
      <c r="AK402" s="31">
        <v>-10423.931922063555</v>
      </c>
      <c r="AL402" s="44">
        <f>+$AL$6*W402/H402*10^6</f>
        <v>-150.43688424743621</v>
      </c>
      <c r="AM402" s="31">
        <v>115809.1484375</v>
      </c>
      <c r="AN402" s="45">
        <f>+AK402/AM402</f>
        <v>-9.0009572323978826E-2</v>
      </c>
      <c r="AR402" s="33"/>
    </row>
    <row r="403" spans="1:44">
      <c r="A403" s="6" t="s">
        <v>4877</v>
      </c>
      <c r="B403" s="6" t="s">
        <v>4840</v>
      </c>
      <c r="C403" s="119" t="s">
        <v>4961</v>
      </c>
      <c r="D403" s="30" t="s">
        <v>6928</v>
      </c>
      <c r="E403" s="6" t="s">
        <v>4913</v>
      </c>
      <c r="F403" s="31" t="s">
        <v>4587</v>
      </c>
      <c r="G403" s="6" t="s">
        <v>4232</v>
      </c>
      <c r="H403" s="32">
        <v>31.58</v>
      </c>
      <c r="I403" s="33">
        <v>13.132</v>
      </c>
      <c r="J403" s="33">
        <v>12.739149999999999</v>
      </c>
      <c r="K403" s="34">
        <v>0.92</v>
      </c>
      <c r="L403" s="34">
        <v>0.91</v>
      </c>
      <c r="M403" s="7">
        <v>0</v>
      </c>
      <c r="N403" s="7">
        <v>0</v>
      </c>
      <c r="O403" s="7">
        <v>1</v>
      </c>
      <c r="P403" s="7">
        <v>1</v>
      </c>
      <c r="Q403" s="35">
        <v>12.081440000000001</v>
      </c>
      <c r="R403" s="35">
        <v>11.5926265</v>
      </c>
      <c r="S403" s="35">
        <v>381.5318752</v>
      </c>
      <c r="T403" s="35">
        <v>366.09514486999996</v>
      </c>
      <c r="U403" s="36">
        <v>5.6868181538661871E-4</v>
      </c>
      <c r="V403" s="37">
        <v>5.4149031268253042E-4</v>
      </c>
      <c r="W403" s="37">
        <v>-2.7191502704088295E-5</v>
      </c>
      <c r="X403" s="38">
        <v>-0.74796030777753697</v>
      </c>
      <c r="Y403" s="39">
        <v>-23684.620258946707</v>
      </c>
      <c r="Z403" s="40">
        <v>0</v>
      </c>
      <c r="AA403" s="41">
        <v>0</v>
      </c>
      <c r="AB403" s="41">
        <v>0</v>
      </c>
      <c r="AC403" s="42">
        <v>0</v>
      </c>
      <c r="AD403" s="43">
        <v>0</v>
      </c>
      <c r="AE403" s="40">
        <v>1.0712628535852287E-3</v>
      </c>
      <c r="AF403" s="41">
        <v>1.0207060329433912E-3</v>
      </c>
      <c r="AG403" s="41">
        <v>-5.0556820641837466E-5</v>
      </c>
      <c r="AH403" s="42">
        <v>-0.18005887648465635</v>
      </c>
      <c r="AI403" s="43">
        <v>-5701.6743662019107</v>
      </c>
      <c r="AJ403" s="42">
        <v>-0.92801918426219332</v>
      </c>
      <c r="AK403" s="31">
        <v>-29386.294625148617</v>
      </c>
      <c r="AL403" s="44">
        <f>+$AL$6*W403/H403*10^6</f>
        <v>-430.51777555554617</v>
      </c>
      <c r="AM403" s="31">
        <v>325850.5</v>
      </c>
      <c r="AN403" s="45">
        <f>+AK403/AM403</f>
        <v>-9.0183365147970054E-2</v>
      </c>
      <c r="AR403" s="33"/>
    </row>
    <row r="404" spans="1:44">
      <c r="A404" s="6" t="s">
        <v>1088</v>
      </c>
      <c r="B404" s="6" t="s">
        <v>1619</v>
      </c>
      <c r="C404" s="119" t="s">
        <v>2482</v>
      </c>
      <c r="D404" s="30" t="s">
        <v>6931</v>
      </c>
      <c r="E404" s="6" t="s">
        <v>3988</v>
      </c>
      <c r="F404" s="31" t="s">
        <v>4574</v>
      </c>
      <c r="G404" s="6" t="s">
        <v>4234</v>
      </c>
      <c r="H404" s="32">
        <v>104.07</v>
      </c>
      <c r="I404" s="33">
        <v>17.539000000000001</v>
      </c>
      <c r="J404" s="33">
        <v>17.287279999999999</v>
      </c>
      <c r="K404" s="34">
        <v>1</v>
      </c>
      <c r="L404" s="34">
        <v>1</v>
      </c>
      <c r="M404" s="7">
        <v>0</v>
      </c>
      <c r="N404" s="7">
        <v>0</v>
      </c>
      <c r="O404" s="7">
        <v>1</v>
      </c>
      <c r="P404" s="7">
        <v>1</v>
      </c>
      <c r="Q404" s="35">
        <v>17.539000000000001</v>
      </c>
      <c r="R404" s="35">
        <v>17.287279999999999</v>
      </c>
      <c r="S404" s="35">
        <v>1825.2837300000001</v>
      </c>
      <c r="T404" s="35">
        <v>1799.0872295999998</v>
      </c>
      <c r="U404" s="36">
        <v>2.7206263293936676E-3</v>
      </c>
      <c r="V404" s="37">
        <v>2.6610249279464893E-3</v>
      </c>
      <c r="W404" s="37">
        <v>-5.9601401447178289E-5</v>
      </c>
      <c r="X404" s="38">
        <v>-1.6394637345181149</v>
      </c>
      <c r="Y404" s="39">
        <v>-15753.47107252921</v>
      </c>
      <c r="Z404" s="40">
        <v>0</v>
      </c>
      <c r="AA404" s="41">
        <v>0</v>
      </c>
      <c r="AB404" s="41">
        <v>0</v>
      </c>
      <c r="AC404" s="42">
        <v>0</v>
      </c>
      <c r="AD404" s="43">
        <v>0</v>
      </c>
      <c r="AE404" s="40">
        <v>5.1250204355205867E-3</v>
      </c>
      <c r="AF404" s="41">
        <v>5.0160162317809875E-3</v>
      </c>
      <c r="AG404" s="41">
        <v>-1.090042037395992E-4</v>
      </c>
      <c r="AH404" s="42">
        <v>-0.38822010973559246</v>
      </c>
      <c r="AI404" s="43">
        <v>-3730.3748413144276</v>
      </c>
      <c r="AJ404" s="42">
        <v>-2.0276838442537075</v>
      </c>
      <c r="AK404" s="31">
        <v>-19483.845913843637</v>
      </c>
      <c r="AL404" s="44">
        <f>+$AL$6*W404/H404*10^6</f>
        <v>-286.3524620312208</v>
      </c>
      <c r="AM404" s="31">
        <v>215095</v>
      </c>
      <c r="AN404" s="45">
        <f>+AK404/AM404</f>
        <v>-9.058251430225546E-2</v>
      </c>
      <c r="AR404" s="33"/>
    </row>
    <row r="405" spans="1:44">
      <c r="A405" s="6" t="s">
        <v>5679</v>
      </c>
      <c r="B405" s="6" t="s">
        <v>5687</v>
      </c>
      <c r="C405" s="119" t="s">
        <v>5805</v>
      </c>
      <c r="D405" s="30" t="s">
        <v>5692</v>
      </c>
      <c r="E405" s="6" t="s">
        <v>5701</v>
      </c>
      <c r="F405" s="31" t="s">
        <v>4592</v>
      </c>
      <c r="G405" s="6" t="s">
        <v>4236</v>
      </c>
      <c r="H405" s="32">
        <v>26.97</v>
      </c>
      <c r="I405" s="33">
        <v>42.969000000000001</v>
      </c>
      <c r="J405" s="33">
        <v>42.995199999999997</v>
      </c>
      <c r="K405" s="34">
        <v>1</v>
      </c>
      <c r="L405" s="34">
        <v>1</v>
      </c>
      <c r="M405" s="7">
        <v>0</v>
      </c>
      <c r="N405" s="7">
        <v>0</v>
      </c>
      <c r="O405" s="7">
        <v>1</v>
      </c>
      <c r="P405" s="7">
        <v>1</v>
      </c>
      <c r="Q405" s="35">
        <v>42.969000000000001</v>
      </c>
      <c r="R405" s="35">
        <v>42.995199999999997</v>
      </c>
      <c r="S405" s="35">
        <v>1158.87393</v>
      </c>
      <c r="T405" s="35">
        <v>1159.5805439999999</v>
      </c>
      <c r="U405" s="36">
        <v>1.7273275790421437E-3</v>
      </c>
      <c r="V405" s="37">
        <v>1.715132364222164E-3</v>
      </c>
      <c r="W405" s="37">
        <v>-1.2195214819979731E-5</v>
      </c>
      <c r="X405" s="38">
        <v>-0.33545540786878908</v>
      </c>
      <c r="Y405" s="39">
        <v>-12438.094470477905</v>
      </c>
      <c r="Z405" s="40">
        <v>0</v>
      </c>
      <c r="AA405" s="41">
        <v>0</v>
      </c>
      <c r="AB405" s="41">
        <v>0</v>
      </c>
      <c r="AC405" s="42">
        <v>0</v>
      </c>
      <c r="AD405" s="43">
        <v>0</v>
      </c>
      <c r="AE405" s="40">
        <v>3.25387909606911E-3</v>
      </c>
      <c r="AF405" s="41">
        <v>3.2330143503128714E-3</v>
      </c>
      <c r="AG405" s="41">
        <v>-2.0864745756238659E-5</v>
      </c>
      <c r="AH405" s="42">
        <v>-7.4310105566594661E-2</v>
      </c>
      <c r="AI405" s="43">
        <v>-2755.2875627213448</v>
      </c>
      <c r="AJ405" s="42">
        <v>-0.40976551343538375</v>
      </c>
      <c r="AK405" s="31">
        <v>-15193.38203319925</v>
      </c>
      <c r="AL405" s="44">
        <f>+$AL$6*W405/H405*10^6</f>
        <v>-226.08852094882707</v>
      </c>
      <c r="AM405" s="31">
        <v>167392</v>
      </c>
      <c r="AN405" s="45">
        <f>+AK405/AM405</f>
        <v>-9.0765281693266406E-2</v>
      </c>
      <c r="AR405" s="33"/>
    </row>
    <row r="406" spans="1:44">
      <c r="A406" s="6" t="s">
        <v>1391</v>
      </c>
      <c r="B406" s="6" t="s">
        <v>1804</v>
      </c>
      <c r="C406" s="119" t="s">
        <v>2848</v>
      </c>
      <c r="D406" s="30" t="s">
        <v>2389</v>
      </c>
      <c r="E406" s="6" t="s">
        <v>4044</v>
      </c>
      <c r="F406" s="31" t="s">
        <v>4589</v>
      </c>
      <c r="G406" s="6" t="s">
        <v>4234</v>
      </c>
      <c r="H406" s="32">
        <v>18.32</v>
      </c>
      <c r="I406" s="33">
        <v>37.515000000000001</v>
      </c>
      <c r="J406" s="33">
        <v>37.514679999999998</v>
      </c>
      <c r="K406" s="34">
        <v>1</v>
      </c>
      <c r="L406" s="34">
        <v>1</v>
      </c>
      <c r="M406" s="7">
        <v>0</v>
      </c>
      <c r="N406" s="7">
        <v>0</v>
      </c>
      <c r="O406" s="7">
        <v>1</v>
      </c>
      <c r="P406" s="7">
        <v>1</v>
      </c>
      <c r="Q406" s="35">
        <v>37.515000000000001</v>
      </c>
      <c r="R406" s="35">
        <v>37.514679999999998</v>
      </c>
      <c r="S406" s="35">
        <v>687.27480000000003</v>
      </c>
      <c r="T406" s="35">
        <v>687.26893759999996</v>
      </c>
      <c r="U406" s="36">
        <v>1.0243985007244692E-3</v>
      </c>
      <c r="V406" s="37">
        <v>1.0165375780937067E-3</v>
      </c>
      <c r="W406" s="37">
        <v>-7.8609226307625301E-6</v>
      </c>
      <c r="X406" s="38">
        <v>-0.21623145194680726</v>
      </c>
      <c r="Y406" s="39">
        <v>-11803.026852991663</v>
      </c>
      <c r="Z406" s="40">
        <v>0</v>
      </c>
      <c r="AA406" s="41">
        <v>0</v>
      </c>
      <c r="AB406" s="41">
        <v>0</v>
      </c>
      <c r="AC406" s="42">
        <v>0</v>
      </c>
      <c r="AD406" s="43">
        <v>0</v>
      </c>
      <c r="AE406" s="40">
        <v>1.9297259581765537E-3</v>
      </c>
      <c r="AF406" s="41">
        <v>1.9161673152262558E-3</v>
      </c>
      <c r="AG406" s="41">
        <v>-1.3558642950297923E-5</v>
      </c>
      <c r="AH406" s="42">
        <v>-4.8289310627000696E-2</v>
      </c>
      <c r="AI406" s="43">
        <v>-2635.8794010371562</v>
      </c>
      <c r="AJ406" s="42">
        <v>-0.26452076257380797</v>
      </c>
      <c r="AK406" s="31">
        <v>-14438.90625402882</v>
      </c>
      <c r="AL406" s="44">
        <f>+$AL$6*W406/H406*10^6</f>
        <v>-214.5448316256149</v>
      </c>
      <c r="AM406" s="31">
        <v>159030.453125</v>
      </c>
      <c r="AN406" s="45">
        <f>+AK406/AM406</f>
        <v>-9.0793341591497906E-2</v>
      </c>
      <c r="AR406" s="33"/>
    </row>
    <row r="407" spans="1:44">
      <c r="A407" s="6" t="s">
        <v>1312</v>
      </c>
      <c r="B407" s="6" t="s">
        <v>1726</v>
      </c>
      <c r="C407" s="119" t="s">
        <v>2772</v>
      </c>
      <c r="D407" s="30" t="s">
        <v>6932</v>
      </c>
      <c r="E407" s="6" t="s">
        <v>810</v>
      </c>
      <c r="F407" s="31" t="s">
        <v>4574</v>
      </c>
      <c r="G407" s="6" t="s">
        <v>4232</v>
      </c>
      <c r="H407" s="32">
        <v>62.92</v>
      </c>
      <c r="I407" s="33">
        <v>15.21</v>
      </c>
      <c r="J407" s="33">
        <v>15.26906</v>
      </c>
      <c r="K407" s="34">
        <v>0.89</v>
      </c>
      <c r="L407" s="34">
        <v>0.88</v>
      </c>
      <c r="M407" s="7">
        <v>0</v>
      </c>
      <c r="N407" s="7">
        <v>0</v>
      </c>
      <c r="O407" s="7">
        <v>1</v>
      </c>
      <c r="P407" s="7">
        <v>1</v>
      </c>
      <c r="Q407" s="35">
        <v>13.536900000000001</v>
      </c>
      <c r="R407" s="35">
        <v>13.4367728</v>
      </c>
      <c r="S407" s="35">
        <v>851.74174800000014</v>
      </c>
      <c r="T407" s="35">
        <v>845.44174457600002</v>
      </c>
      <c r="U407" s="36">
        <v>1.2695401746952439E-3</v>
      </c>
      <c r="V407" s="37">
        <v>1.2504905378843145E-3</v>
      </c>
      <c r="W407" s="37">
        <v>-1.9049636810929442E-5</v>
      </c>
      <c r="X407" s="38">
        <v>-0.52400091187350284</v>
      </c>
      <c r="Y407" s="39">
        <v>-8328.0500933487419</v>
      </c>
      <c r="Z407" s="40">
        <v>0</v>
      </c>
      <c r="AA407" s="41">
        <v>0</v>
      </c>
      <c r="AB407" s="41">
        <v>0</v>
      </c>
      <c r="AC407" s="42">
        <v>0</v>
      </c>
      <c r="AD407" s="43">
        <v>0</v>
      </c>
      <c r="AE407" s="40">
        <v>2.3915152436525724E-3</v>
      </c>
      <c r="AF407" s="41">
        <v>2.3571672590668763E-3</v>
      </c>
      <c r="AG407" s="41">
        <v>-3.434798458569607E-5</v>
      </c>
      <c r="AH407" s="42">
        <v>-0.12233086328404748</v>
      </c>
      <c r="AI407" s="43">
        <v>-1944.2285963771053</v>
      </c>
      <c r="AJ407" s="42">
        <v>-0.64633177515755036</v>
      </c>
      <c r="AK407" s="31">
        <v>-10272.278689725847</v>
      </c>
      <c r="AL407" s="44">
        <f>+$AL$6*W407/H407*10^6</f>
        <v>-151.37982208303754</v>
      </c>
      <c r="AM407" s="31">
        <v>112875.5</v>
      </c>
      <c r="AN407" s="45">
        <f>+AK407/AM407</f>
        <v>-9.1005388146460892E-2</v>
      </c>
      <c r="AR407" s="33"/>
    </row>
    <row r="408" spans="1:44">
      <c r="A408" s="6" t="s">
        <v>5326</v>
      </c>
      <c r="B408" s="6" t="s">
        <v>5312</v>
      </c>
      <c r="C408" s="119" t="s">
        <v>5359</v>
      </c>
      <c r="D408" s="30" t="s">
        <v>5338</v>
      </c>
      <c r="E408" s="6" t="s">
        <v>5298</v>
      </c>
      <c r="F408" s="31" t="s">
        <v>4576</v>
      </c>
      <c r="G408" s="6" t="s">
        <v>4234</v>
      </c>
      <c r="H408" s="32">
        <v>34.68</v>
      </c>
      <c r="I408" s="33">
        <v>29.23</v>
      </c>
      <c r="J408" s="33">
        <v>29.18872</v>
      </c>
      <c r="K408" s="34">
        <v>0.89</v>
      </c>
      <c r="L408" s="34">
        <v>0.89</v>
      </c>
      <c r="M408" s="7">
        <v>1</v>
      </c>
      <c r="N408" s="7">
        <v>1</v>
      </c>
      <c r="O408" s="7">
        <v>0</v>
      </c>
      <c r="P408" s="7">
        <v>0</v>
      </c>
      <c r="Q408" s="35">
        <v>26.014700000000001</v>
      </c>
      <c r="R408" s="35">
        <v>25.977960800000002</v>
      </c>
      <c r="S408" s="35">
        <v>902.189796</v>
      </c>
      <c r="T408" s="35">
        <v>900.915680544</v>
      </c>
      <c r="U408" s="36">
        <v>1.3447341214770493E-3</v>
      </c>
      <c r="V408" s="37">
        <v>1.3325418826070359E-3</v>
      </c>
      <c r="W408" s="37">
        <v>-1.2192238870013458E-5</v>
      </c>
      <c r="X408" s="38">
        <v>-0.33537354801437325</v>
      </c>
      <c r="Y408" s="39">
        <v>-9670.5175321330225</v>
      </c>
      <c r="Z408" s="40">
        <v>2.8663312039194917E-3</v>
      </c>
      <c r="AA408" s="41">
        <v>2.8382489998165284E-3</v>
      </c>
      <c r="AB408" s="41">
        <v>-2.8082204102963283E-5</v>
      </c>
      <c r="AC408" s="42">
        <v>-9.7228909736119445E-2</v>
      </c>
      <c r="AD408" s="43">
        <v>-2803.6017801649209</v>
      </c>
      <c r="AE408" s="40">
        <v>0</v>
      </c>
      <c r="AF408" s="41">
        <v>0</v>
      </c>
      <c r="AG408" s="41">
        <v>0</v>
      </c>
      <c r="AH408" s="42">
        <v>0</v>
      </c>
      <c r="AI408" s="43">
        <v>0</v>
      </c>
      <c r="AJ408" s="42">
        <v>-0.43260245775049266</v>
      </c>
      <c r="AK408" s="31">
        <v>-12474.119312297944</v>
      </c>
      <c r="AL408" s="44">
        <f>+$AL$6*W408/H408*10^6</f>
        <v>-175.78199062879841</v>
      </c>
      <c r="AM408" s="31">
        <v>136890.15625</v>
      </c>
      <c r="AN408" s="45">
        <f>+AK408/AM408</f>
        <v>-9.1125027934928257E-2</v>
      </c>
      <c r="AR408" s="33"/>
    </row>
    <row r="409" spans="1:44">
      <c r="A409" s="6" t="s">
        <v>1469</v>
      </c>
      <c r="B409" s="6" t="s">
        <v>2283</v>
      </c>
      <c r="C409" s="119" t="s">
        <v>2926</v>
      </c>
      <c r="D409" s="30" t="s">
        <v>6930</v>
      </c>
      <c r="E409" s="6" t="s">
        <v>943</v>
      </c>
      <c r="F409" s="31" t="s">
        <v>4589</v>
      </c>
      <c r="G409" s="6" t="s">
        <v>4236</v>
      </c>
      <c r="H409" s="32">
        <v>32.46</v>
      </c>
      <c r="I409" s="33">
        <v>48.939</v>
      </c>
      <c r="J409" s="33">
        <v>48.973019999999998</v>
      </c>
      <c r="K409" s="34">
        <v>0.84</v>
      </c>
      <c r="L409" s="34">
        <v>0.84</v>
      </c>
      <c r="M409" s="7">
        <v>0.37</v>
      </c>
      <c r="N409" s="7">
        <v>0.37</v>
      </c>
      <c r="O409" s="7">
        <v>0.63</v>
      </c>
      <c r="P409" s="7">
        <v>0.63</v>
      </c>
      <c r="Q409" s="35">
        <v>41.108759999999997</v>
      </c>
      <c r="R409" s="35">
        <v>41.1373368</v>
      </c>
      <c r="S409" s="35">
        <v>1334.3903496</v>
      </c>
      <c r="T409" s="35">
        <v>1335.317952528</v>
      </c>
      <c r="U409" s="36">
        <v>1.9889387382040495E-3</v>
      </c>
      <c r="V409" s="37">
        <v>1.9750650774178979E-3</v>
      </c>
      <c r="W409" s="37">
        <v>-1.3873660786151674E-5</v>
      </c>
      <c r="X409" s="38">
        <v>-0.38162464592480794</v>
      </c>
      <c r="Y409" s="39">
        <v>-11756.766664350214</v>
      </c>
      <c r="Z409" s="40">
        <v>1.568603130143341E-3</v>
      </c>
      <c r="AA409" s="41">
        <v>1.5565130258773246E-3</v>
      </c>
      <c r="AB409" s="41">
        <v>-1.2090104266016368E-5</v>
      </c>
      <c r="AC409" s="42">
        <v>-4.1859522567060055E-2</v>
      </c>
      <c r="AD409" s="43">
        <v>-1289.5724758798538</v>
      </c>
      <c r="AE409" s="40">
        <v>2.3604166025830513E-3</v>
      </c>
      <c r="AF409" s="41">
        <v>2.3454811645534633E-3</v>
      </c>
      <c r="AG409" s="41">
        <v>-1.493543802958807E-5</v>
      </c>
      <c r="AH409" s="42">
        <v>-5.3192786992392202E-2</v>
      </c>
      <c r="AI409" s="43">
        <v>-1638.7180219467714</v>
      </c>
      <c r="AJ409" s="42">
        <v>-0.4766769554842602</v>
      </c>
      <c r="AK409" s="31">
        <v>-14685.057162176839</v>
      </c>
      <c r="AL409" s="44">
        <f>+$AL$6*W409/H409*10^6</f>
        <v>-213.70395542439422</v>
      </c>
      <c r="AM409" s="31">
        <v>160783.25</v>
      </c>
      <c r="AN409" s="45">
        <f>+AK409/AM409</f>
        <v>-9.1334496361883719E-2</v>
      </c>
      <c r="AR409" s="33"/>
    </row>
    <row r="410" spans="1:44">
      <c r="A410" s="6" t="s">
        <v>4854</v>
      </c>
      <c r="B410" s="6" t="s">
        <v>4820</v>
      </c>
      <c r="C410" s="119" t="s">
        <v>4939</v>
      </c>
      <c r="D410" s="30" t="s">
        <v>4921</v>
      </c>
      <c r="E410" s="6" t="s">
        <v>4892</v>
      </c>
      <c r="F410" s="31" t="s">
        <v>4579</v>
      </c>
      <c r="G410" s="6" t="s">
        <v>4236</v>
      </c>
      <c r="H410" s="32">
        <v>47.99</v>
      </c>
      <c r="I410" s="33">
        <v>39.136000000000003</v>
      </c>
      <c r="J410" s="33">
        <v>39.139719999999997</v>
      </c>
      <c r="K410" s="34">
        <v>1</v>
      </c>
      <c r="L410" s="34">
        <v>1</v>
      </c>
      <c r="M410" s="7">
        <v>0</v>
      </c>
      <c r="N410" s="7">
        <v>0</v>
      </c>
      <c r="O410" s="7">
        <v>1</v>
      </c>
      <c r="P410" s="7">
        <v>1</v>
      </c>
      <c r="Q410" s="35">
        <v>39.136000000000003</v>
      </c>
      <c r="R410" s="35">
        <v>39.139719999999997</v>
      </c>
      <c r="S410" s="35">
        <v>1878.1366400000002</v>
      </c>
      <c r="T410" s="35">
        <v>1878.3151627999998</v>
      </c>
      <c r="U410" s="36">
        <v>2.7994047769126593E-3</v>
      </c>
      <c r="V410" s="37">
        <v>2.7782107440459977E-3</v>
      </c>
      <c r="W410" s="37">
        <v>-2.1194032866661636E-5</v>
      </c>
      <c r="X410" s="38">
        <v>-0.58298710146725541</v>
      </c>
      <c r="Y410" s="39">
        <v>-12148.09546712347</v>
      </c>
      <c r="Z410" s="40">
        <v>0</v>
      </c>
      <c r="AA410" s="41">
        <v>0</v>
      </c>
      <c r="AB410" s="41">
        <v>0</v>
      </c>
      <c r="AC410" s="42">
        <v>0</v>
      </c>
      <c r="AD410" s="43">
        <v>0</v>
      </c>
      <c r="AE410" s="40">
        <v>5.2734205112867421E-3</v>
      </c>
      <c r="AF410" s="41">
        <v>5.2369108012066271E-3</v>
      </c>
      <c r="AG410" s="41">
        <v>-3.650971008011504E-5</v>
      </c>
      <c r="AH410" s="42">
        <v>-0.13002988111886779</v>
      </c>
      <c r="AI410" s="43">
        <v>-2709.5203400472556</v>
      </c>
      <c r="AJ410" s="42">
        <v>-0.71301698258612323</v>
      </c>
      <c r="AK410" s="31">
        <v>-14857.615807170725</v>
      </c>
      <c r="AL410" s="44">
        <f>+$AL$6*W410/H410*10^6</f>
        <v>-220.81717927340733</v>
      </c>
      <c r="AM410" s="31">
        <v>160629.84375</v>
      </c>
      <c r="AN410" s="45">
        <f>+AK410/AM410</f>
        <v>-9.2495986177355202E-2</v>
      </c>
      <c r="AR410" s="33"/>
    </row>
    <row r="411" spans="1:44">
      <c r="A411" s="6" t="s">
        <v>1031</v>
      </c>
      <c r="B411" s="6" t="s">
        <v>1562</v>
      </c>
      <c r="C411" s="119" t="s">
        <v>2425</v>
      </c>
      <c r="D411" s="30" t="s">
        <v>6926</v>
      </c>
      <c r="E411" s="6" t="s">
        <v>3933</v>
      </c>
      <c r="F411" s="31" t="s">
        <v>4589</v>
      </c>
      <c r="G411" s="6" t="s">
        <v>4236</v>
      </c>
      <c r="H411" s="32">
        <v>36.22</v>
      </c>
      <c r="I411" s="33">
        <v>29.106999999999999</v>
      </c>
      <c r="J411" s="33">
        <v>29.131779999999999</v>
      </c>
      <c r="K411" s="34">
        <v>1</v>
      </c>
      <c r="L411" s="34">
        <v>1</v>
      </c>
      <c r="M411" s="7">
        <v>1</v>
      </c>
      <c r="N411" s="7">
        <v>1</v>
      </c>
      <c r="O411" s="7">
        <v>0</v>
      </c>
      <c r="P411" s="7">
        <v>0</v>
      </c>
      <c r="Q411" s="35">
        <v>29.106999999999999</v>
      </c>
      <c r="R411" s="35">
        <v>29.131779999999999</v>
      </c>
      <c r="S411" s="35">
        <v>1054.2555399999999</v>
      </c>
      <c r="T411" s="35">
        <v>1055.1530716</v>
      </c>
      <c r="U411" s="36">
        <v>1.5713915228034922E-3</v>
      </c>
      <c r="V411" s="37">
        <v>1.5606739796330926E-3</v>
      </c>
      <c r="W411" s="37">
        <v>-1.0717543170399649E-5</v>
      </c>
      <c r="X411" s="38">
        <v>-0.29480889583737113</v>
      </c>
      <c r="Y411" s="39">
        <v>-8139.3952467523777</v>
      </c>
      <c r="Z411" s="40">
        <v>3.3494565828662884E-3</v>
      </c>
      <c r="AA411" s="41">
        <v>3.324159202461317E-3</v>
      </c>
      <c r="AB411" s="41">
        <v>-2.5297380404971492E-5</v>
      </c>
      <c r="AC411" s="42">
        <v>-8.7587025111597452E-2</v>
      </c>
      <c r="AD411" s="43">
        <v>-2418.1950610601175</v>
      </c>
      <c r="AE411" s="40">
        <v>0</v>
      </c>
      <c r="AF411" s="41">
        <v>0</v>
      </c>
      <c r="AG411" s="41">
        <v>0</v>
      </c>
      <c r="AH411" s="42">
        <v>0</v>
      </c>
      <c r="AI411" s="43">
        <v>0</v>
      </c>
      <c r="AJ411" s="42">
        <v>-0.38239592094896857</v>
      </c>
      <c r="AK411" s="31">
        <v>-10557.590307812496</v>
      </c>
      <c r="AL411" s="44">
        <f>+$AL$6*W411/H411*10^6</f>
        <v>-147.95062355604153</v>
      </c>
      <c r="AM411" s="31">
        <v>113404.75</v>
      </c>
      <c r="AN411" s="45">
        <f>+AK411/AM411</f>
        <v>-9.309654408490381E-2</v>
      </c>
      <c r="AR411" s="33"/>
    </row>
    <row r="412" spans="1:44">
      <c r="A412" s="6" t="s">
        <v>4858</v>
      </c>
      <c r="B412" s="6" t="s">
        <v>4824</v>
      </c>
      <c r="C412" s="119" t="s">
        <v>4943</v>
      </c>
      <c r="D412" s="30" t="s">
        <v>6934</v>
      </c>
      <c r="E412" s="6" t="s">
        <v>4896</v>
      </c>
      <c r="F412" s="31" t="s">
        <v>4572</v>
      </c>
      <c r="G412" s="6" t="s">
        <v>4232</v>
      </c>
      <c r="H412" s="32">
        <v>69.459999999999994</v>
      </c>
      <c r="I412" s="33">
        <v>19.942</v>
      </c>
      <c r="J412" s="33">
        <v>19.941969999999998</v>
      </c>
      <c r="K412" s="34">
        <v>0.94</v>
      </c>
      <c r="L412" s="34">
        <v>0.93</v>
      </c>
      <c r="M412" s="7">
        <v>0.45</v>
      </c>
      <c r="N412" s="7">
        <v>0.45</v>
      </c>
      <c r="O412" s="7">
        <v>0.55000000000000004</v>
      </c>
      <c r="P412" s="7">
        <v>0.55000000000000004</v>
      </c>
      <c r="Q412" s="35">
        <v>18.745480000000001</v>
      </c>
      <c r="R412" s="35">
        <v>18.546032099999998</v>
      </c>
      <c r="S412" s="35">
        <v>1302.0610408</v>
      </c>
      <c r="T412" s="35">
        <v>1288.2073896659997</v>
      </c>
      <c r="U412" s="36">
        <v>1.9407511784911393E-3</v>
      </c>
      <c r="V412" s="37">
        <v>1.9053839746437733E-3</v>
      </c>
      <c r="W412" s="37">
        <v>-3.5367203847365978E-5</v>
      </c>
      <c r="X412" s="38">
        <v>-0.97285041443956122</v>
      </c>
      <c r="Y412" s="39">
        <v>-14005.908644393337</v>
      </c>
      <c r="Z412" s="40">
        <v>1.8615397705005953E-3</v>
      </c>
      <c r="AA412" s="41">
        <v>1.8262685802966742E-3</v>
      </c>
      <c r="AB412" s="41">
        <v>-3.5271190203921103E-5</v>
      </c>
      <c r="AC412" s="42">
        <v>-0.12211930929811422</v>
      </c>
      <c r="AD412" s="43">
        <v>-1758.1242340644146</v>
      </c>
      <c r="AE412" s="40">
        <v>2.010755442014137E-3</v>
      </c>
      <c r="AF412" s="41">
        <v>1.9754006301550145E-3</v>
      </c>
      <c r="AG412" s="41">
        <v>-3.5354811859122492E-5</v>
      </c>
      <c r="AH412" s="42">
        <v>-0.12591669374897291</v>
      </c>
      <c r="AI412" s="43">
        <v>-1812.7943240566212</v>
      </c>
      <c r="AJ412" s="42">
        <v>-1.2208864174866483</v>
      </c>
      <c r="AK412" s="31">
        <v>-17576.827202514374</v>
      </c>
      <c r="AL412" s="44">
        <f>+$AL$6*W412/H412*10^6</f>
        <v>-254.5868402488193</v>
      </c>
      <c r="AM412" s="31">
        <v>186733</v>
      </c>
      <c r="AN412" s="45">
        <f>+AK412/AM412</f>
        <v>-9.412812519755144E-2</v>
      </c>
      <c r="AR412" s="33"/>
    </row>
    <row r="413" spans="1:44">
      <c r="A413" s="6" t="s">
        <v>6576</v>
      </c>
      <c r="B413" s="6" t="s">
        <v>6529</v>
      </c>
      <c r="C413" s="119" t="s">
        <v>6624</v>
      </c>
      <c r="D413" s="30" t="s">
        <v>6933</v>
      </c>
      <c r="E413" s="6" t="s">
        <v>7153</v>
      </c>
      <c r="F413" s="31" t="s">
        <v>4574</v>
      </c>
      <c r="G413" s="6" t="s">
        <v>4234</v>
      </c>
      <c r="H413" s="32">
        <v>22.81</v>
      </c>
      <c r="I413" s="33">
        <v>60.985999999999997</v>
      </c>
      <c r="J413" s="33">
        <v>60.099619999999994</v>
      </c>
      <c r="K413" s="34">
        <v>1</v>
      </c>
      <c r="L413" s="34">
        <v>1</v>
      </c>
      <c r="M413" s="7">
        <v>0.64</v>
      </c>
      <c r="N413" s="7">
        <v>0.64</v>
      </c>
      <c r="O413" s="7">
        <v>0.36</v>
      </c>
      <c r="P413" s="7">
        <v>0.36</v>
      </c>
      <c r="Q413" s="35">
        <v>60.985999999999997</v>
      </c>
      <c r="R413" s="35">
        <v>60.099619999999994</v>
      </c>
      <c r="S413" s="35">
        <v>1391.0906599999998</v>
      </c>
      <c r="T413" s="35">
        <v>1370.8723321999998</v>
      </c>
      <c r="U413" s="36">
        <v>2.0734518222926437E-3</v>
      </c>
      <c r="V413" s="37">
        <v>2.027653461709804E-3</v>
      </c>
      <c r="W413" s="37">
        <v>-4.5798360582839735E-5</v>
      </c>
      <c r="X413" s="38">
        <v>-1.2597816402437025</v>
      </c>
      <c r="Y413" s="39">
        <v>-55229.357310114101</v>
      </c>
      <c r="Z413" s="40">
        <v>2.8285500608709328E-3</v>
      </c>
      <c r="AA413" s="41">
        <v>2.7640336939987087E-3</v>
      </c>
      <c r="AB413" s="41">
        <v>-6.4516366872224146E-5</v>
      </c>
      <c r="AC413" s="42">
        <v>-0.22337477457689744</v>
      </c>
      <c r="AD413" s="43">
        <v>-9792.8441287548212</v>
      </c>
      <c r="AE413" s="40">
        <v>1.4061224890544852E-3</v>
      </c>
      <c r="AF413" s="41">
        <v>1.3759613166481432E-3</v>
      </c>
      <c r="AG413" s="41">
        <v>-3.0161172406341927E-5</v>
      </c>
      <c r="AH413" s="42">
        <v>-0.10741946878779375</v>
      </c>
      <c r="AI413" s="43">
        <v>-4709.3147210782008</v>
      </c>
      <c r="AJ413" s="42">
        <v>-1.5905758836083939</v>
      </c>
      <c r="AK413" s="31">
        <v>-69731.516159947118</v>
      </c>
      <c r="AL413" s="44">
        <f>+$AL$6*W413/H413*10^6</f>
        <v>-1003.9097015089815</v>
      </c>
      <c r="AM413" s="31">
        <v>739397.75</v>
      </c>
      <c r="AN413" s="45">
        <f>+AK413/AM413</f>
        <v>-9.4308531720507835E-2</v>
      </c>
      <c r="AR413" s="33"/>
    </row>
    <row r="414" spans="1:44">
      <c r="A414" s="6" t="s">
        <v>1512</v>
      </c>
      <c r="B414" s="6" t="s">
        <v>2325</v>
      </c>
      <c r="C414" s="119" t="s">
        <v>2966</v>
      </c>
      <c r="D414" s="30" t="s">
        <v>6935</v>
      </c>
      <c r="E414" s="6" t="s">
        <v>983</v>
      </c>
      <c r="F414" s="31" t="s">
        <v>4590</v>
      </c>
      <c r="G414" s="6" t="s">
        <v>4236</v>
      </c>
      <c r="H414" s="32">
        <v>57.8</v>
      </c>
      <c r="I414" s="33">
        <v>45.438000000000002</v>
      </c>
      <c r="J414" s="33">
        <v>45.499079999999999</v>
      </c>
      <c r="K414" s="34">
        <v>0.83</v>
      </c>
      <c r="L414" s="34">
        <v>0.83</v>
      </c>
      <c r="M414" s="7">
        <v>0.49</v>
      </c>
      <c r="N414" s="7">
        <v>0.49</v>
      </c>
      <c r="O414" s="7">
        <v>0.51</v>
      </c>
      <c r="P414" s="7">
        <v>0.51</v>
      </c>
      <c r="Q414" s="35">
        <v>37.713540000000002</v>
      </c>
      <c r="R414" s="35">
        <v>37.764236399999994</v>
      </c>
      <c r="S414" s="35">
        <v>2179.8426119999999</v>
      </c>
      <c r="T414" s="35">
        <v>2182.7728639199995</v>
      </c>
      <c r="U414" s="36">
        <v>3.2491042935782178E-3</v>
      </c>
      <c r="V414" s="37">
        <v>3.2285332847522257E-3</v>
      </c>
      <c r="W414" s="37">
        <v>-2.0571008825992065E-5</v>
      </c>
      <c r="X414" s="38">
        <v>-0.56584949571286824</v>
      </c>
      <c r="Y414" s="39">
        <v>-9789.7836628523928</v>
      </c>
      <c r="Z414" s="40">
        <v>3.3935142625137775E-3</v>
      </c>
      <c r="AA414" s="41">
        <v>3.369542772429371E-3</v>
      </c>
      <c r="AB414" s="41">
        <v>-2.3971490084406452E-5</v>
      </c>
      <c r="AC414" s="42">
        <v>-8.2996400037242637E-2</v>
      </c>
      <c r="AD414" s="43">
        <v>-1435.9238760768624</v>
      </c>
      <c r="AE414" s="40">
        <v>3.1214798291586544E-3</v>
      </c>
      <c r="AF414" s="41">
        <v>3.1037407231530008E-3</v>
      </c>
      <c r="AG414" s="41">
        <v>-1.7739106005653597E-5</v>
      </c>
      <c r="AH414" s="42">
        <v>-6.3178092622719145E-2</v>
      </c>
      <c r="AI414" s="43">
        <v>-1093.0465851681515</v>
      </c>
      <c r="AJ414" s="42">
        <v>-0.71202398837282999</v>
      </c>
      <c r="AK414" s="31">
        <v>-12318.754124097406</v>
      </c>
      <c r="AL414" s="44">
        <f>+$AL$6*W414/H414*10^6</f>
        <v>-177.94990333903169</v>
      </c>
      <c r="AM414" s="31">
        <v>130104.8984375</v>
      </c>
      <c r="AN414" s="45">
        <f>+AK414/AM414</f>
        <v>-9.4683246150144826E-2</v>
      </c>
      <c r="AR414" s="33"/>
    </row>
    <row r="415" spans="1:44">
      <c r="A415" s="6" t="s">
        <v>1475</v>
      </c>
      <c r="B415" s="6" t="s">
        <v>2289</v>
      </c>
      <c r="C415" s="119" t="s">
        <v>6626</v>
      </c>
      <c r="D415" s="30" t="s">
        <v>6942</v>
      </c>
      <c r="E415" s="6" t="s">
        <v>7155</v>
      </c>
      <c r="F415" s="31" t="s">
        <v>4590</v>
      </c>
      <c r="G415" s="6" t="s">
        <v>4236</v>
      </c>
      <c r="H415" s="32">
        <v>12.74</v>
      </c>
      <c r="I415" s="33">
        <v>83.594999999999999</v>
      </c>
      <c r="J415" s="33">
        <v>83.612129999999993</v>
      </c>
      <c r="K415" s="34">
        <v>0.94</v>
      </c>
      <c r="L415" s="34">
        <v>0.94</v>
      </c>
      <c r="M415" s="7">
        <v>0</v>
      </c>
      <c r="N415" s="7">
        <v>0</v>
      </c>
      <c r="O415" s="7">
        <v>1</v>
      </c>
      <c r="P415" s="7">
        <v>1</v>
      </c>
      <c r="Q415" s="35">
        <v>78.579299999999989</v>
      </c>
      <c r="R415" s="35">
        <v>78.595402199999995</v>
      </c>
      <c r="S415" s="35">
        <v>1001.1002819999999</v>
      </c>
      <c r="T415" s="35">
        <v>1001.3054240279999</v>
      </c>
      <c r="U415" s="36">
        <v>1.4921624188107047E-3</v>
      </c>
      <c r="V415" s="37">
        <v>1.481028073563142E-3</v>
      </c>
      <c r="W415" s="37">
        <v>-1.1134345247562627E-5</v>
      </c>
      <c r="X415" s="38">
        <v>-0.30627392641364248</v>
      </c>
      <c r="Y415" s="39">
        <v>-24040.339592907574</v>
      </c>
      <c r="Z415" s="40">
        <v>0</v>
      </c>
      <c r="AA415" s="41">
        <v>0</v>
      </c>
      <c r="AB415" s="41">
        <v>0</v>
      </c>
      <c r="AC415" s="42">
        <v>0</v>
      </c>
      <c r="AD415" s="43">
        <v>0</v>
      </c>
      <c r="AE415" s="40">
        <v>2.8108832171836766E-3</v>
      </c>
      <c r="AF415" s="41">
        <v>2.7917291486814033E-3</v>
      </c>
      <c r="AG415" s="41">
        <v>-1.9154068502273257E-5</v>
      </c>
      <c r="AH415" s="42">
        <v>-6.8217502818510301E-2</v>
      </c>
      <c r="AI415" s="43">
        <v>-5354.5920579678414</v>
      </c>
      <c r="AJ415" s="42">
        <v>-0.37449142923215278</v>
      </c>
      <c r="AK415" s="31">
        <v>-29394.931650875416</v>
      </c>
      <c r="AL415" s="44">
        <f>+$AL$6*W415/H415*10^6</f>
        <v>-436.98372243181421</v>
      </c>
      <c r="AM415" s="31">
        <v>308791.15625</v>
      </c>
      <c r="AN415" s="45">
        <f>+AK415/AM415</f>
        <v>-9.5193567095156778E-2</v>
      </c>
      <c r="AR415" s="33"/>
    </row>
    <row r="416" spans="1:44">
      <c r="A416" s="6" t="s">
        <v>1387</v>
      </c>
      <c r="B416" s="6" t="s">
        <v>1800</v>
      </c>
      <c r="C416" s="119" t="s">
        <v>2844</v>
      </c>
      <c r="D416" s="30" t="s">
        <v>6943</v>
      </c>
      <c r="E416" s="6" t="s">
        <v>4041</v>
      </c>
      <c r="F416" s="31" t="s">
        <v>4572</v>
      </c>
      <c r="G416" s="6" t="s">
        <v>4236</v>
      </c>
      <c r="H416" s="32">
        <v>26.31</v>
      </c>
      <c r="I416" s="33">
        <v>40.933999999999997</v>
      </c>
      <c r="J416" s="33">
        <v>40.97016</v>
      </c>
      <c r="K416" s="34">
        <v>1</v>
      </c>
      <c r="L416" s="34">
        <v>1</v>
      </c>
      <c r="M416" s="7">
        <v>0</v>
      </c>
      <c r="N416" s="7">
        <v>0</v>
      </c>
      <c r="O416" s="7">
        <v>1</v>
      </c>
      <c r="P416" s="7">
        <v>1</v>
      </c>
      <c r="Q416" s="35">
        <v>40.933999999999997</v>
      </c>
      <c r="R416" s="35">
        <v>40.97016</v>
      </c>
      <c r="S416" s="35">
        <v>1076.97354</v>
      </c>
      <c r="T416" s="35">
        <v>1077.9249095999999</v>
      </c>
      <c r="U416" s="36">
        <v>1.6052532112277712E-3</v>
      </c>
      <c r="V416" s="37">
        <v>1.5943557420158047E-3</v>
      </c>
      <c r="W416" s="37">
        <v>-1.0897469211966536E-5</v>
      </c>
      <c r="X416" s="38">
        <v>-0.29975814556777786</v>
      </c>
      <c r="Y416" s="39">
        <v>-11393.316061109004</v>
      </c>
      <c r="Z416" s="40">
        <v>0</v>
      </c>
      <c r="AA416" s="41">
        <v>0</v>
      </c>
      <c r="AB416" s="41">
        <v>0</v>
      </c>
      <c r="AC416" s="42">
        <v>0</v>
      </c>
      <c r="AD416" s="43">
        <v>0</v>
      </c>
      <c r="AE416" s="40">
        <v>3.0239196845385495E-3</v>
      </c>
      <c r="AF416" s="41">
        <v>3.0053511326389626E-3</v>
      </c>
      <c r="AG416" s="41">
        <v>-1.8568551899586852E-5</v>
      </c>
      <c r="AH416" s="42">
        <v>-6.6132176638889303E-2</v>
      </c>
      <c r="AI416" s="43">
        <v>-2513.5756989315587</v>
      </c>
      <c r="AJ416" s="42">
        <v>-0.36589032220666717</v>
      </c>
      <c r="AK416" s="31">
        <v>-13906.891760040562</v>
      </c>
      <c r="AL416" s="44">
        <f>+$AL$6*W416/H416*10^6</f>
        <v>-207.09747647218811</v>
      </c>
      <c r="AM416" s="31">
        <v>145971.546875</v>
      </c>
      <c r="AN416" s="45">
        <f>+AK416/AM416</f>
        <v>-9.5271250170072305E-2</v>
      </c>
      <c r="AR416" s="33"/>
    </row>
    <row r="417" spans="1:44">
      <c r="A417" s="6" t="s">
        <v>1062</v>
      </c>
      <c r="B417" s="6" t="s">
        <v>1593</v>
      </c>
      <c r="C417" s="119" t="s">
        <v>2456</v>
      </c>
      <c r="D417" s="30" t="s">
        <v>6938</v>
      </c>
      <c r="E417" s="6" t="s">
        <v>3964</v>
      </c>
      <c r="F417" s="31" t="s">
        <v>4588</v>
      </c>
      <c r="G417" s="6" t="s">
        <v>4234</v>
      </c>
      <c r="H417" s="32">
        <v>26.52</v>
      </c>
      <c r="I417" s="33">
        <v>51.186999999999998</v>
      </c>
      <c r="J417" s="33">
        <v>51.186518</v>
      </c>
      <c r="K417" s="34">
        <v>0.9</v>
      </c>
      <c r="L417" s="34">
        <v>0.9</v>
      </c>
      <c r="M417" s="7">
        <v>0.34</v>
      </c>
      <c r="N417" s="7">
        <v>0.34</v>
      </c>
      <c r="O417" s="7">
        <v>0.66</v>
      </c>
      <c r="P417" s="7">
        <v>0.66</v>
      </c>
      <c r="Q417" s="35">
        <v>46.068300000000001</v>
      </c>
      <c r="R417" s="35">
        <v>46.067866199999997</v>
      </c>
      <c r="S417" s="35">
        <v>1221.7313160000001</v>
      </c>
      <c r="T417" s="35">
        <v>1221.7198116239999</v>
      </c>
      <c r="U417" s="36">
        <v>1.8210179223776761E-3</v>
      </c>
      <c r="V417" s="37">
        <v>1.8070423824976904E-3</v>
      </c>
      <c r="W417" s="37">
        <v>-1.3975539879985607E-5</v>
      </c>
      <c r="X417" s="38">
        <v>-0.38442704780782955</v>
      </c>
      <c r="Y417" s="39">
        <v>-14495.740867565217</v>
      </c>
      <c r="Z417" s="40">
        <v>1.3197239064219972E-3</v>
      </c>
      <c r="AA417" s="41">
        <v>1.3086300270002806E-3</v>
      </c>
      <c r="AB417" s="41">
        <v>-1.1093879421716652E-5</v>
      </c>
      <c r="AC417" s="42">
        <v>-3.8410297032335179E-2</v>
      </c>
      <c r="AD417" s="43">
        <v>-1448.3520751257608</v>
      </c>
      <c r="AE417" s="40">
        <v>2.2640439875077412E-3</v>
      </c>
      <c r="AF417" s="41">
        <v>2.2481343657380936E-3</v>
      </c>
      <c r="AG417" s="41">
        <v>-1.5909621769647636E-5</v>
      </c>
      <c r="AH417" s="42">
        <v>-5.6662357022663999E-2</v>
      </c>
      <c r="AI417" s="43">
        <v>-2136.589631322172</v>
      </c>
      <c r="AJ417" s="42">
        <v>-0.4794997018628287</v>
      </c>
      <c r="AK417" s="31">
        <v>-18080.68257401315</v>
      </c>
      <c r="AL417" s="44">
        <f>+$AL$6*W417/H417*10^6</f>
        <v>-263.49057088962309</v>
      </c>
      <c r="AM417" s="31">
        <v>189072.953125</v>
      </c>
      <c r="AN417" s="45">
        <f>+AK417/AM417</f>
        <v>-9.5628075169797766E-2</v>
      </c>
      <c r="AR417" s="33"/>
    </row>
    <row r="418" spans="1:44">
      <c r="A418" s="6" t="s">
        <v>1400</v>
      </c>
      <c r="B418" s="6" t="s">
        <v>2214</v>
      </c>
      <c r="C418" s="119" t="s">
        <v>2857</v>
      </c>
      <c r="D418" s="30" t="s">
        <v>6944</v>
      </c>
      <c r="E418" s="6" t="s">
        <v>5846</v>
      </c>
      <c r="F418" s="31" t="s">
        <v>4584</v>
      </c>
      <c r="G418" s="6" t="s">
        <v>4234</v>
      </c>
      <c r="H418" s="32">
        <v>11.38</v>
      </c>
      <c r="I418" s="33">
        <v>53.252000000000002</v>
      </c>
      <c r="J418" s="33">
        <v>53.251570000000001</v>
      </c>
      <c r="K418" s="34">
        <v>1</v>
      </c>
      <c r="L418" s="34">
        <v>1</v>
      </c>
      <c r="M418" s="7">
        <v>0</v>
      </c>
      <c r="N418" s="7">
        <v>0</v>
      </c>
      <c r="O418" s="7">
        <v>1</v>
      </c>
      <c r="P418" s="7">
        <v>1</v>
      </c>
      <c r="Q418" s="35">
        <v>53.252000000000002</v>
      </c>
      <c r="R418" s="35">
        <v>53.251570000000001</v>
      </c>
      <c r="S418" s="35">
        <v>606.00776000000008</v>
      </c>
      <c r="T418" s="35">
        <v>606.00286660000006</v>
      </c>
      <c r="U418" s="36">
        <v>9.0326815528722149E-4</v>
      </c>
      <c r="V418" s="37">
        <v>8.9633715803105686E-4</v>
      </c>
      <c r="W418" s="37">
        <v>-6.9309972561646272E-6</v>
      </c>
      <c r="X418" s="38">
        <v>-0.1906518700839111</v>
      </c>
      <c r="Y418" s="39">
        <v>-16753.239901925401</v>
      </c>
      <c r="Z418" s="40">
        <v>0</v>
      </c>
      <c r="AA418" s="41">
        <v>0</v>
      </c>
      <c r="AB418" s="41">
        <v>0</v>
      </c>
      <c r="AC418" s="42">
        <v>0</v>
      </c>
      <c r="AD418" s="43">
        <v>0</v>
      </c>
      <c r="AE418" s="40">
        <v>1.7015448628822519E-3</v>
      </c>
      <c r="AF418" s="41">
        <v>1.6895902351812286E-3</v>
      </c>
      <c r="AG418" s="41">
        <v>-1.1954627701023322E-5</v>
      </c>
      <c r="AH418" s="42">
        <v>-4.257658621154102E-2</v>
      </c>
      <c r="AI418" s="43">
        <v>-3741.3520396784725</v>
      </c>
      <c r="AJ418" s="42">
        <v>-0.23322845629545214</v>
      </c>
      <c r="AK418" s="31">
        <v>-20494.591941603874</v>
      </c>
      <c r="AL418" s="44">
        <f>+$AL$6*W418/H418*10^6</f>
        <v>-304.52536274888519</v>
      </c>
      <c r="AM418" s="31">
        <v>214093.203125</v>
      </c>
      <c r="AN418" s="45">
        <f>+AK418/AM418</f>
        <v>-9.5727429187174834E-2</v>
      </c>
      <c r="AR418" s="33"/>
    </row>
    <row r="419" spans="1:44">
      <c r="A419" s="6" t="s">
        <v>5179</v>
      </c>
      <c r="B419" s="6" t="s">
        <v>5193</v>
      </c>
      <c r="C419" s="119" t="s">
        <v>5245</v>
      </c>
      <c r="D419" s="30" t="s">
        <v>6939</v>
      </c>
      <c r="E419" s="6" t="s">
        <v>5212</v>
      </c>
      <c r="F419" s="31" t="s">
        <v>4584</v>
      </c>
      <c r="G419" s="6" t="s">
        <v>4234</v>
      </c>
      <c r="H419" s="32">
        <v>22.5</v>
      </c>
      <c r="I419" s="33">
        <v>54.273000000000003</v>
      </c>
      <c r="J419" s="33">
        <v>53.742999999999995</v>
      </c>
      <c r="K419" s="34">
        <v>1</v>
      </c>
      <c r="L419" s="34">
        <v>1</v>
      </c>
      <c r="M419" s="7">
        <v>0.35</v>
      </c>
      <c r="N419" s="7">
        <v>0.35</v>
      </c>
      <c r="O419" s="7">
        <v>0.65</v>
      </c>
      <c r="P419" s="7">
        <v>0.65</v>
      </c>
      <c r="Q419" s="35">
        <v>54.273000000000003</v>
      </c>
      <c r="R419" s="35">
        <v>53.742999999999995</v>
      </c>
      <c r="S419" s="35">
        <v>1221.1425000000002</v>
      </c>
      <c r="T419" s="35">
        <v>1209.2175</v>
      </c>
      <c r="U419" s="36">
        <v>1.8201402789261739E-3</v>
      </c>
      <c r="V419" s="37">
        <v>1.7885502480747164E-3</v>
      </c>
      <c r="W419" s="37">
        <v>-3.1590030851457417E-5</v>
      </c>
      <c r="X419" s="38">
        <v>-0.86895121080621451</v>
      </c>
      <c r="Y419" s="39">
        <v>-38620.053813609535</v>
      </c>
      <c r="Z419" s="40">
        <v>1.3578845645288039E-3</v>
      </c>
      <c r="AA419" s="41">
        <v>1.3333335759592301E-3</v>
      </c>
      <c r="AB419" s="41">
        <v>-2.4550988569573776E-5</v>
      </c>
      <c r="AC419" s="42">
        <v>-8.5002795464751341E-2</v>
      </c>
      <c r="AD419" s="43">
        <v>-3777.9020206556152</v>
      </c>
      <c r="AE419" s="40">
        <v>2.2286656626631708E-3</v>
      </c>
      <c r="AF419" s="41">
        <v>2.1914143073076134E-3</v>
      </c>
      <c r="AG419" s="41">
        <v>-3.7251355355557344E-5</v>
      </c>
      <c r="AH419" s="42">
        <v>-0.13267126191281325</v>
      </c>
      <c r="AI419" s="43">
        <v>-5896.5005294583671</v>
      </c>
      <c r="AJ419" s="42">
        <v>-1.0866252681837791</v>
      </c>
      <c r="AK419" s="31">
        <v>-48294.456363723519</v>
      </c>
      <c r="AL419" s="44">
        <f>+$AL$6*W419/H419*10^6</f>
        <v>-702.0006855879426</v>
      </c>
      <c r="AM419" s="31">
        <v>503401.40625</v>
      </c>
      <c r="AN419" s="45">
        <f>+AK419/AM419</f>
        <v>-9.5936276228317588E-2</v>
      </c>
      <c r="AR419" s="33"/>
    </row>
    <row r="420" spans="1:44">
      <c r="A420" s="6" t="s">
        <v>4874</v>
      </c>
      <c r="B420" s="6" t="s">
        <v>4837</v>
      </c>
      <c r="C420" s="119" t="s">
        <v>4958</v>
      </c>
      <c r="D420" s="30" t="s">
        <v>6936</v>
      </c>
      <c r="E420" s="6" t="s">
        <v>4910</v>
      </c>
      <c r="F420" s="31" t="s">
        <v>4577</v>
      </c>
      <c r="G420" s="6" t="s">
        <v>4234</v>
      </c>
      <c r="H420" s="32">
        <v>58.6</v>
      </c>
      <c r="I420" s="33">
        <v>30.419</v>
      </c>
      <c r="J420" s="33">
        <v>30.100180000000002</v>
      </c>
      <c r="K420" s="34">
        <v>1</v>
      </c>
      <c r="L420" s="34">
        <v>1</v>
      </c>
      <c r="M420" s="7">
        <v>0.61</v>
      </c>
      <c r="N420" s="7">
        <v>0.61</v>
      </c>
      <c r="O420" s="7">
        <v>0.39</v>
      </c>
      <c r="P420" s="7">
        <v>0.39</v>
      </c>
      <c r="Q420" s="35">
        <v>30.419</v>
      </c>
      <c r="R420" s="35">
        <v>30.100180000000002</v>
      </c>
      <c r="S420" s="35">
        <v>1782.5534</v>
      </c>
      <c r="T420" s="35">
        <v>1763.8705480000001</v>
      </c>
      <c r="U420" s="36">
        <v>2.6569358143515593E-3</v>
      </c>
      <c r="V420" s="37">
        <v>2.6089360319356001E-3</v>
      </c>
      <c r="W420" s="37">
        <v>-4.7999782415959237E-5</v>
      </c>
      <c r="X420" s="38">
        <v>-1.3203364455358972</v>
      </c>
      <c r="Y420" s="39">
        <v>-22531.338661022139</v>
      </c>
      <c r="Z420" s="40">
        <v>3.4546244681472739E-3</v>
      </c>
      <c r="AA420" s="41">
        <v>3.3897127060134686E-3</v>
      </c>
      <c r="AB420" s="41">
        <v>-6.4911762133805246E-5</v>
      </c>
      <c r="AC420" s="42">
        <v>-0.22474375010522152</v>
      </c>
      <c r="AD420" s="43">
        <v>-3835.2175785873978</v>
      </c>
      <c r="AE420" s="40">
        <v>1.9519665662820617E-3</v>
      </c>
      <c r="AF420" s="41">
        <v>1.9179532987865563E-3</v>
      </c>
      <c r="AG420" s="41">
        <v>-3.4013267495505402E-5</v>
      </c>
      <c r="AH420" s="42">
        <v>-0.12113876333719935</v>
      </c>
      <c r="AI420" s="43">
        <v>-2067.2143914197841</v>
      </c>
      <c r="AJ420" s="42">
        <v>-1.6662189589783183</v>
      </c>
      <c r="AK420" s="31">
        <v>-28433.770631029322</v>
      </c>
      <c r="AL420" s="44">
        <f>+$AL$6*W420/H420*10^6</f>
        <v>-409.55445747405491</v>
      </c>
      <c r="AM420" s="31">
        <v>295548.84375</v>
      </c>
      <c r="AN420" s="45">
        <f>+AK420/AM420</f>
        <v>-9.6206671865991092E-2</v>
      </c>
      <c r="AR420" s="33"/>
    </row>
    <row r="421" spans="1:44">
      <c r="A421" s="6" t="s">
        <v>1113</v>
      </c>
      <c r="B421" s="6" t="s">
        <v>1644</v>
      </c>
      <c r="C421" s="119" t="s">
        <v>2508</v>
      </c>
      <c r="D421" s="30" t="s">
        <v>6946</v>
      </c>
      <c r="E421" s="6" t="s">
        <v>4014</v>
      </c>
      <c r="F421" s="31" t="s">
        <v>4589</v>
      </c>
      <c r="G421" s="6" t="s">
        <v>4234</v>
      </c>
      <c r="H421" s="32">
        <v>72.03</v>
      </c>
      <c r="I421" s="33">
        <v>48.189</v>
      </c>
      <c r="J421" s="33">
        <v>48.134633000000001</v>
      </c>
      <c r="K421" s="34">
        <v>1</v>
      </c>
      <c r="L421" s="34">
        <v>1</v>
      </c>
      <c r="M421" s="7">
        <v>0</v>
      </c>
      <c r="N421" s="7">
        <v>0</v>
      </c>
      <c r="O421" s="7">
        <v>1</v>
      </c>
      <c r="P421" s="7">
        <v>1</v>
      </c>
      <c r="Q421" s="35">
        <v>48.189</v>
      </c>
      <c r="R421" s="35">
        <v>48.134633000000001</v>
      </c>
      <c r="S421" s="35">
        <v>3471.0536700000002</v>
      </c>
      <c r="T421" s="35">
        <v>3467.1376149900002</v>
      </c>
      <c r="U421" s="36">
        <v>5.1736833294079264E-3</v>
      </c>
      <c r="V421" s="37">
        <v>5.1282336233138756E-3</v>
      </c>
      <c r="W421" s="37">
        <v>-4.5449706094050774E-5</v>
      </c>
      <c r="X421" s="38">
        <v>-1.2501911545106945</v>
      </c>
      <c r="Y421" s="39">
        <v>-17356.534145643407</v>
      </c>
      <c r="Z421" s="40">
        <v>0</v>
      </c>
      <c r="AA421" s="41">
        <v>0</v>
      </c>
      <c r="AB421" s="41">
        <v>0</v>
      </c>
      <c r="AC421" s="42">
        <v>0</v>
      </c>
      <c r="AD421" s="43">
        <v>0</v>
      </c>
      <c r="AE421" s="40">
        <v>9.7460031551033048E-3</v>
      </c>
      <c r="AF421" s="41">
        <v>9.6666900128433118E-3</v>
      </c>
      <c r="AG421" s="41">
        <v>-7.9313142259992975E-5</v>
      </c>
      <c r="AH421" s="42">
        <v>-0.28247494807820284</v>
      </c>
      <c r="AI421" s="43">
        <v>-3921.6291556046485</v>
      </c>
      <c r="AJ421" s="42">
        <v>-1.5326661025888972</v>
      </c>
      <c r="AK421" s="31">
        <v>-21278.163301248056</v>
      </c>
      <c r="AL421" s="44">
        <f>+$AL$6*W421/H421*10^6</f>
        <v>-315.49150419304993</v>
      </c>
      <c r="AM421" s="31">
        <v>219328.15625</v>
      </c>
      <c r="AN421" s="45">
        <f>+AK421/AM421</f>
        <v>-9.7015192509046846E-2</v>
      </c>
      <c r="AR421" s="33"/>
    </row>
    <row r="422" spans="1:44">
      <c r="A422" s="6" t="s">
        <v>1454</v>
      </c>
      <c r="B422" s="6" t="s">
        <v>2267</v>
      </c>
      <c r="C422" s="119" t="s">
        <v>2912</v>
      </c>
      <c r="D422" s="30" t="s">
        <v>6949</v>
      </c>
      <c r="E422" s="6" t="s">
        <v>929</v>
      </c>
      <c r="F422" s="31" t="s">
        <v>4580</v>
      </c>
      <c r="G422" s="6" t="s">
        <v>4236</v>
      </c>
      <c r="H422" s="32">
        <v>24.13</v>
      </c>
      <c r="I422" s="33">
        <v>56.219000000000001</v>
      </c>
      <c r="J422" s="33">
        <v>56.373929999999994</v>
      </c>
      <c r="K422" s="34">
        <v>1</v>
      </c>
      <c r="L422" s="34">
        <v>1</v>
      </c>
      <c r="M422" s="7">
        <v>0</v>
      </c>
      <c r="N422" s="7">
        <v>0</v>
      </c>
      <c r="O422" s="7">
        <v>1</v>
      </c>
      <c r="P422" s="7">
        <v>1</v>
      </c>
      <c r="Q422" s="35">
        <v>56.219000000000001</v>
      </c>
      <c r="R422" s="35">
        <v>56.373929999999994</v>
      </c>
      <c r="S422" s="35">
        <v>1356.56447</v>
      </c>
      <c r="T422" s="35">
        <v>1360.3029308999999</v>
      </c>
      <c r="U422" s="36">
        <v>2.0219897618886716E-3</v>
      </c>
      <c r="V422" s="37">
        <v>2.0120202895822785E-3</v>
      </c>
      <c r="W422" s="37">
        <v>-9.9694723063930776E-6</v>
      </c>
      <c r="X422" s="38">
        <v>-0.27423161036069765</v>
      </c>
      <c r="Y422" s="39">
        <v>-11364.757992569317</v>
      </c>
      <c r="Z422" s="40">
        <v>0</v>
      </c>
      <c r="AA422" s="41">
        <v>0</v>
      </c>
      <c r="AB422" s="41">
        <v>0</v>
      </c>
      <c r="AC422" s="42">
        <v>0</v>
      </c>
      <c r="AD422" s="43">
        <v>0</v>
      </c>
      <c r="AE422" s="40">
        <v>3.8089533789090165E-3</v>
      </c>
      <c r="AF422" s="41">
        <v>3.792646331579325E-3</v>
      </c>
      <c r="AG422" s="41">
        <v>-1.6307047329691508E-5</v>
      </c>
      <c r="AH422" s="42">
        <v>-5.8077794127278259E-2</v>
      </c>
      <c r="AI422" s="43">
        <v>-2406.8708714164218</v>
      </c>
      <c r="AJ422" s="42">
        <v>-0.33230940448797591</v>
      </c>
      <c r="AK422" s="31">
        <v>-13771.628863985739</v>
      </c>
      <c r="AL422" s="44">
        <f>+$AL$6*W422/H422*10^6</f>
        <v>-206.5783735265868</v>
      </c>
      <c r="AM422" s="31">
        <v>140816.40625</v>
      </c>
      <c r="AN422" s="45">
        <f>+AK422/AM422</f>
        <v>-9.7798468450729537E-2</v>
      </c>
      <c r="AR422" s="33"/>
    </row>
    <row r="423" spans="1:44">
      <c r="A423" s="6" t="s">
        <v>6577</v>
      </c>
      <c r="B423" s="6" t="s">
        <v>6530</v>
      </c>
      <c r="C423" s="119" t="s">
        <v>6625</v>
      </c>
      <c r="D423" s="30" t="s">
        <v>6941</v>
      </c>
      <c r="E423" s="6" t="s">
        <v>7154</v>
      </c>
      <c r="F423" s="31" t="s">
        <v>4573</v>
      </c>
      <c r="G423" s="6" t="s">
        <v>4232</v>
      </c>
      <c r="H423" s="32">
        <v>13.93</v>
      </c>
      <c r="I423" s="33">
        <v>43.347000000000001</v>
      </c>
      <c r="J423" s="33">
        <v>43.606119999999997</v>
      </c>
      <c r="K423" s="34">
        <v>0.52</v>
      </c>
      <c r="L423" s="34">
        <v>0.51</v>
      </c>
      <c r="M423" s="7">
        <v>0.6</v>
      </c>
      <c r="N423" s="7">
        <v>0.6</v>
      </c>
      <c r="O423" s="7">
        <v>0.4</v>
      </c>
      <c r="P423" s="7">
        <v>0.4</v>
      </c>
      <c r="Q423" s="35">
        <v>22.54044</v>
      </c>
      <c r="R423" s="35">
        <v>22.2391212</v>
      </c>
      <c r="S423" s="35">
        <v>313.98832920000001</v>
      </c>
      <c r="T423" s="35">
        <v>309.790958316</v>
      </c>
      <c r="U423" s="36">
        <v>4.6800664548949137E-4</v>
      </c>
      <c r="V423" s="37">
        <v>4.5821094662241161E-4</v>
      </c>
      <c r="W423" s="37">
        <v>-9.7956988670797637E-6</v>
      </c>
      <c r="X423" s="38">
        <v>-0.26945160108475552</v>
      </c>
      <c r="Y423" s="39">
        <v>-19343.259230779291</v>
      </c>
      <c r="Z423" s="40">
        <v>5.9854005197760348E-4</v>
      </c>
      <c r="AA423" s="41">
        <v>5.8558013579805709E-4</v>
      </c>
      <c r="AB423" s="41">
        <v>-1.2959916179546395E-5</v>
      </c>
      <c r="AC423" s="42">
        <v>-4.4871069086625748E-2</v>
      </c>
      <c r="AD423" s="43">
        <v>-3221.18227470393</v>
      </c>
      <c r="AE423" s="40">
        <v>3.5264580014964913E-4</v>
      </c>
      <c r="AF423" s="41">
        <v>3.4548996842527382E-4</v>
      </c>
      <c r="AG423" s="41">
        <v>-7.1558317243753072E-6</v>
      </c>
      <c r="AH423" s="42">
        <v>-2.5485602224322348E-2</v>
      </c>
      <c r="AI423" s="43">
        <v>-1829.5478983720279</v>
      </c>
      <c r="AJ423" s="42">
        <v>-0.3398082723957036</v>
      </c>
      <c r="AK423" s="31">
        <v>-24393.989403855248</v>
      </c>
      <c r="AL423" s="44">
        <f>+$AL$6*W423/H423*10^6</f>
        <v>-351.60441016079557</v>
      </c>
      <c r="AM423" s="31">
        <v>249360.953125</v>
      </c>
      <c r="AN423" s="45">
        <f>+AK423/AM423</f>
        <v>-9.7826019263035927E-2</v>
      </c>
      <c r="AR423" s="33"/>
    </row>
    <row r="424" spans="1:44">
      <c r="A424" s="6" t="s">
        <v>1380</v>
      </c>
      <c r="B424" s="6" t="s">
        <v>1793</v>
      </c>
      <c r="C424" s="119" t="s">
        <v>2837</v>
      </c>
      <c r="D424" s="30" t="s">
        <v>2387</v>
      </c>
      <c r="E424" s="6" t="s">
        <v>872</v>
      </c>
      <c r="F424" s="31" t="s">
        <v>4584</v>
      </c>
      <c r="G424" s="6" t="s">
        <v>4234</v>
      </c>
      <c r="H424" s="32">
        <v>28.62</v>
      </c>
      <c r="I424" s="33">
        <v>12.113</v>
      </c>
      <c r="J424" s="33">
        <v>11.837199999999999</v>
      </c>
      <c r="K424" s="34">
        <v>1</v>
      </c>
      <c r="L424" s="34">
        <v>1</v>
      </c>
      <c r="M424" s="7">
        <v>0.56999999999999995</v>
      </c>
      <c r="N424" s="7">
        <v>0.56999999999999995</v>
      </c>
      <c r="O424" s="7">
        <v>0.43</v>
      </c>
      <c r="P424" s="7">
        <v>0.43</v>
      </c>
      <c r="Q424" s="35">
        <v>12.113</v>
      </c>
      <c r="R424" s="35">
        <v>11.837199999999999</v>
      </c>
      <c r="S424" s="35">
        <v>346.67406</v>
      </c>
      <c r="T424" s="35">
        <v>338.780664</v>
      </c>
      <c r="U424" s="36">
        <v>5.1672546018574335E-4</v>
      </c>
      <c r="V424" s="37">
        <v>5.0108953983887697E-4</v>
      </c>
      <c r="W424" s="37">
        <v>-1.563592034686638E-5</v>
      </c>
      <c r="X424" s="38">
        <v>-0.43009935575457764</v>
      </c>
      <c r="Y424" s="39">
        <v>-15027.929970460435</v>
      </c>
      <c r="Z424" s="40">
        <v>6.2780484516525292E-4</v>
      </c>
      <c r="AA424" s="41">
        <v>6.0835883298146726E-4</v>
      </c>
      <c r="AB424" s="41">
        <v>-1.9446012183785668E-5</v>
      </c>
      <c r="AC424" s="42">
        <v>-6.7327854908128953E-2</v>
      </c>
      <c r="AD424" s="43">
        <v>-2352.4757130722905</v>
      </c>
      <c r="AE424" s="40">
        <v>4.1855739657795701E-4</v>
      </c>
      <c r="AF424" s="41">
        <v>4.0615685060840844E-4</v>
      </c>
      <c r="AG424" s="41">
        <v>-1.2400545969548573E-5</v>
      </c>
      <c r="AH424" s="42">
        <v>-4.4164730826160951E-2</v>
      </c>
      <c r="AI424" s="43">
        <v>-1543.142237112542</v>
      </c>
      <c r="AJ424" s="42">
        <v>-0.54159194148886747</v>
      </c>
      <c r="AK424" s="31">
        <v>-18923.547920645266</v>
      </c>
      <c r="AL424" s="44">
        <f>+$AL$6*W424/H424*10^6</f>
        <v>-273.16422688445806</v>
      </c>
      <c r="AM424" s="31">
        <v>191893.453125</v>
      </c>
      <c r="AN424" s="45">
        <f>+AK424/AM424</f>
        <v>-9.8614869931588578E-2</v>
      </c>
      <c r="AR424" s="33"/>
    </row>
    <row r="425" spans="1:44">
      <c r="A425" s="6" t="s">
        <v>5711</v>
      </c>
      <c r="B425" s="6" t="s">
        <v>5765</v>
      </c>
      <c r="C425" s="119" t="s">
        <v>5788</v>
      </c>
      <c r="D425" s="30" t="s">
        <v>6937</v>
      </c>
      <c r="E425" s="6" t="s">
        <v>5733</v>
      </c>
      <c r="F425" s="31" t="s">
        <v>4572</v>
      </c>
      <c r="G425" s="6" t="s">
        <v>4234</v>
      </c>
      <c r="H425" s="32">
        <v>43.92</v>
      </c>
      <c r="I425" s="33">
        <v>46.584000000000003</v>
      </c>
      <c r="J425" s="33">
        <v>46.520330000000001</v>
      </c>
      <c r="K425" s="34">
        <v>1</v>
      </c>
      <c r="L425" s="34">
        <v>1</v>
      </c>
      <c r="M425" s="7">
        <v>1</v>
      </c>
      <c r="N425" s="7">
        <v>1</v>
      </c>
      <c r="O425" s="7">
        <v>0</v>
      </c>
      <c r="P425" s="7">
        <v>0</v>
      </c>
      <c r="Q425" s="35">
        <v>46.584000000000003</v>
      </c>
      <c r="R425" s="35">
        <v>46.520330000000001</v>
      </c>
      <c r="S425" s="35">
        <v>2045.9692800000003</v>
      </c>
      <c r="T425" s="35">
        <v>2043.1728936000002</v>
      </c>
      <c r="U425" s="36">
        <v>3.0495630902810959E-3</v>
      </c>
      <c r="V425" s="37">
        <v>3.0220513561107221E-3</v>
      </c>
      <c r="W425" s="37">
        <v>-2.7511734170373829E-5</v>
      </c>
      <c r="X425" s="38">
        <v>-0.75676895762265817</v>
      </c>
      <c r="Y425" s="39">
        <v>-17230.622896690758</v>
      </c>
      <c r="Z425" s="40">
        <v>6.5002127218968201E-3</v>
      </c>
      <c r="AA425" s="41">
        <v>6.4368214994446667E-3</v>
      </c>
      <c r="AB425" s="41">
        <v>-6.3391222452153367E-5</v>
      </c>
      <c r="AC425" s="42">
        <v>-0.21947919127944479</v>
      </c>
      <c r="AD425" s="43">
        <v>-4997.2493460711466</v>
      </c>
      <c r="AE425" s="40">
        <v>0</v>
      </c>
      <c r="AF425" s="41">
        <v>0</v>
      </c>
      <c r="AG425" s="41">
        <v>0</v>
      </c>
      <c r="AH425" s="42">
        <v>0</v>
      </c>
      <c r="AI425" s="43">
        <v>0</v>
      </c>
      <c r="AJ425" s="42">
        <v>-0.97624814890210299</v>
      </c>
      <c r="AK425" s="31">
        <v>-22227.872242761907</v>
      </c>
      <c r="AL425" s="44">
        <f>+$AL$6*W425/H425*10^6</f>
        <v>-313.20280248604081</v>
      </c>
      <c r="AM425" s="31">
        <v>224963.40625</v>
      </c>
      <c r="AN425" s="45">
        <f>+AK425/AM425</f>
        <v>-9.8806613098933321E-2</v>
      </c>
      <c r="AR425" s="33"/>
    </row>
    <row r="426" spans="1:44">
      <c r="A426" s="6" t="s">
        <v>4368</v>
      </c>
      <c r="B426" s="6" t="s">
        <v>1682</v>
      </c>
      <c r="C426" s="119" t="s">
        <v>2547</v>
      </c>
      <c r="D426" s="30" t="s">
        <v>6940</v>
      </c>
      <c r="E426" s="6" t="s">
        <v>767</v>
      </c>
      <c r="F426" s="31" t="s">
        <v>4590</v>
      </c>
      <c r="G426" s="6" t="s">
        <v>4236</v>
      </c>
      <c r="H426" s="32">
        <v>16.95</v>
      </c>
      <c r="I426" s="33">
        <v>75.269000000000005</v>
      </c>
      <c r="J426" s="33">
        <v>75.276660000000007</v>
      </c>
      <c r="K426" s="34">
        <v>1</v>
      </c>
      <c r="L426" s="34">
        <v>1</v>
      </c>
      <c r="M426" s="7">
        <v>1</v>
      </c>
      <c r="N426" s="7">
        <v>1</v>
      </c>
      <c r="O426" s="7">
        <v>0</v>
      </c>
      <c r="P426" s="7">
        <v>0</v>
      </c>
      <c r="Q426" s="35">
        <v>75.269000000000005</v>
      </c>
      <c r="R426" s="35">
        <v>75.276660000000007</v>
      </c>
      <c r="S426" s="35">
        <v>1275.8095499999999</v>
      </c>
      <c r="T426" s="35">
        <v>1275.9393870000001</v>
      </c>
      <c r="U426" s="36">
        <v>1.9016227427951086E-3</v>
      </c>
      <c r="V426" s="37">
        <v>1.8872384059502546E-3</v>
      </c>
      <c r="W426" s="37">
        <v>-1.4384336844853974E-5</v>
      </c>
      <c r="X426" s="38">
        <v>-0.39567188068775327</v>
      </c>
      <c r="Y426" s="39">
        <v>-23343.473786888098</v>
      </c>
      <c r="Z426" s="40">
        <v>4.0533518996079239E-3</v>
      </c>
      <c r="AA426" s="41">
        <v>4.0197254495476578E-3</v>
      </c>
      <c r="AB426" s="41">
        <v>-3.3626450060266107E-5</v>
      </c>
      <c r="AC426" s="42">
        <v>-0.11642473167947462</v>
      </c>
      <c r="AD426" s="43">
        <v>-6868.715733302337</v>
      </c>
      <c r="AE426" s="40">
        <v>0</v>
      </c>
      <c r="AF426" s="41">
        <v>0</v>
      </c>
      <c r="AG426" s="41">
        <v>0</v>
      </c>
      <c r="AH426" s="42">
        <v>0</v>
      </c>
      <c r="AI426" s="43">
        <v>0</v>
      </c>
      <c r="AJ426" s="42">
        <v>-0.51209661236722792</v>
      </c>
      <c r="AK426" s="31">
        <v>-30212.189520190434</v>
      </c>
      <c r="AL426" s="44">
        <f>+$AL$6*W426/H426*10^6</f>
        <v>-424.31672108713792</v>
      </c>
      <c r="AM426" s="31">
        <v>303311.5625</v>
      </c>
      <c r="AN426" s="45">
        <f>+AK426/AM426</f>
        <v>-9.9607773838791366E-2</v>
      </c>
      <c r="AR426" s="33"/>
    </row>
    <row r="427" spans="1:44">
      <c r="A427" s="6" t="s">
        <v>1048</v>
      </c>
      <c r="B427" s="6" t="s">
        <v>1579</v>
      </c>
      <c r="C427" s="119" t="s">
        <v>2442</v>
      </c>
      <c r="D427" s="30" t="s">
        <v>6950</v>
      </c>
      <c r="E427" s="6" t="s">
        <v>3951</v>
      </c>
      <c r="F427" s="31" t="s">
        <v>4572</v>
      </c>
      <c r="G427" s="6" t="s">
        <v>4234</v>
      </c>
      <c r="H427" s="32">
        <v>23.17</v>
      </c>
      <c r="I427" s="33">
        <v>15.558</v>
      </c>
      <c r="J427" s="33">
        <v>15.536209999999999</v>
      </c>
      <c r="K427" s="34">
        <v>1</v>
      </c>
      <c r="L427" s="34">
        <v>1</v>
      </c>
      <c r="M427" s="7">
        <v>0</v>
      </c>
      <c r="N427" s="7">
        <v>0</v>
      </c>
      <c r="O427" s="7">
        <v>1</v>
      </c>
      <c r="P427" s="7">
        <v>1</v>
      </c>
      <c r="Q427" s="35">
        <v>15.558</v>
      </c>
      <c r="R427" s="35">
        <v>15.536209999999999</v>
      </c>
      <c r="S427" s="35">
        <v>360.47886</v>
      </c>
      <c r="T427" s="35">
        <v>359.97398570000001</v>
      </c>
      <c r="U427" s="36">
        <v>5.3730182414205474E-4</v>
      </c>
      <c r="V427" s="37">
        <v>5.324365231434209E-4</v>
      </c>
      <c r="W427" s="37">
        <v>-4.8653009986338426E-6</v>
      </c>
      <c r="X427" s="38">
        <v>-0.13383048638284301</v>
      </c>
      <c r="Y427" s="39">
        <v>-5776.0244446630559</v>
      </c>
      <c r="Z427" s="40">
        <v>0</v>
      </c>
      <c r="AA427" s="41">
        <v>0</v>
      </c>
      <c r="AB427" s="41">
        <v>0</v>
      </c>
      <c r="AC427" s="42">
        <v>0</v>
      </c>
      <c r="AD427" s="43">
        <v>0</v>
      </c>
      <c r="AE427" s="40">
        <v>1.0121503269374808E-3</v>
      </c>
      <c r="AF427" s="41">
        <v>1.0036396932746575E-3</v>
      </c>
      <c r="AG427" s="41">
        <v>-8.5106336628233692E-6</v>
      </c>
      <c r="AH427" s="42">
        <v>-3.0310749688091471E-2</v>
      </c>
      <c r="AI427" s="43">
        <v>-1308.18945567939</v>
      </c>
      <c r="AJ427" s="42">
        <v>-0.16414123607093448</v>
      </c>
      <c r="AK427" s="31">
        <v>-7084.2139003424454</v>
      </c>
      <c r="AL427" s="44">
        <f>+$AL$6*W427/H427*10^6</f>
        <v>-104.99138969861549</v>
      </c>
      <c r="AM427" s="31">
        <v>71099.75</v>
      </c>
      <c r="AN427" s="45">
        <f>+AK427/AM427</f>
        <v>-9.9637676649249052E-2</v>
      </c>
      <c r="AR427" s="33"/>
    </row>
    <row r="428" spans="1:44">
      <c r="A428" s="6" t="s">
        <v>5714</v>
      </c>
      <c r="B428" s="6" t="s">
        <v>5768</v>
      </c>
      <c r="C428" s="119" t="s">
        <v>2743</v>
      </c>
      <c r="D428" s="30" t="s">
        <v>6948</v>
      </c>
      <c r="E428" s="6" t="s">
        <v>780</v>
      </c>
      <c r="F428" s="31" t="s">
        <v>4588</v>
      </c>
      <c r="G428" s="6" t="s">
        <v>4234</v>
      </c>
      <c r="H428" s="32">
        <v>54.97</v>
      </c>
      <c r="I428" s="33">
        <v>19.949000000000002</v>
      </c>
      <c r="J428" s="33">
        <v>19.913539999999998</v>
      </c>
      <c r="K428" s="34">
        <v>1</v>
      </c>
      <c r="L428" s="34">
        <v>1</v>
      </c>
      <c r="M428" s="7">
        <v>0.5</v>
      </c>
      <c r="N428" s="7">
        <v>0.5</v>
      </c>
      <c r="O428" s="7">
        <v>0.5</v>
      </c>
      <c r="P428" s="7">
        <v>0.5</v>
      </c>
      <c r="Q428" s="35">
        <v>19.949000000000002</v>
      </c>
      <c r="R428" s="35">
        <v>19.913539999999998</v>
      </c>
      <c r="S428" s="35">
        <v>1096.59653</v>
      </c>
      <c r="T428" s="35">
        <v>1094.6472937999999</v>
      </c>
      <c r="U428" s="36">
        <v>1.6345017178451115E-3</v>
      </c>
      <c r="V428" s="37">
        <v>1.6190897740731565E-3</v>
      </c>
      <c r="W428" s="37">
        <v>-1.5411943771955015E-5</v>
      </c>
      <c r="X428" s="38">
        <v>-0.42393840210193245</v>
      </c>
      <c r="Y428" s="39">
        <v>-7712.1775896294785</v>
      </c>
      <c r="Z428" s="40">
        <v>1.7419886957183216E-3</v>
      </c>
      <c r="AA428" s="41">
        <v>1.7242909929726668E-3</v>
      </c>
      <c r="AB428" s="41">
        <v>-1.7697702745654749E-5</v>
      </c>
      <c r="AC428" s="42">
        <v>-6.1274689710426419E-2</v>
      </c>
      <c r="AD428" s="43">
        <v>-1114.6932819797421</v>
      </c>
      <c r="AE428" s="40">
        <v>1.5395084976106601E-3</v>
      </c>
      <c r="AF428" s="41">
        <v>1.5259873183016037E-3</v>
      </c>
      <c r="AG428" s="41">
        <v>-1.3521179309056381E-5</v>
      </c>
      <c r="AH428" s="42">
        <v>-4.8155883305714714E-2</v>
      </c>
      <c r="AI428" s="43">
        <v>-876.03935429715693</v>
      </c>
      <c r="AJ428" s="42">
        <v>-0.53336897511807357</v>
      </c>
      <c r="AK428" s="31">
        <v>-9702.9102259063766</v>
      </c>
      <c r="AL428" s="44">
        <f>+$AL$6*W428/H428*10^6</f>
        <v>-140.18504431467179</v>
      </c>
      <c r="AM428" s="31">
        <v>96650</v>
      </c>
      <c r="AN428" s="45">
        <f>+AK428/AM428</f>
        <v>-0.10039224237875195</v>
      </c>
      <c r="AR428" s="33"/>
    </row>
    <row r="429" spans="1:44">
      <c r="A429" s="6" t="s">
        <v>1365</v>
      </c>
      <c r="B429" s="6" t="s">
        <v>1778</v>
      </c>
      <c r="C429" s="119" t="s">
        <v>2822</v>
      </c>
      <c r="D429" s="30" t="s">
        <v>6945</v>
      </c>
      <c r="E429" s="6" t="s">
        <v>858</v>
      </c>
      <c r="F429" s="31" t="s">
        <v>4591</v>
      </c>
      <c r="G429" s="6" t="s">
        <v>4232</v>
      </c>
      <c r="H429" s="32">
        <v>38.79</v>
      </c>
      <c r="I429" s="33">
        <v>25.300999999999998</v>
      </c>
      <c r="J429" s="33">
        <v>25.300861999999999</v>
      </c>
      <c r="K429" s="34">
        <v>0.71</v>
      </c>
      <c r="L429" s="34">
        <v>0.7</v>
      </c>
      <c r="M429" s="7">
        <v>1</v>
      </c>
      <c r="N429" s="7">
        <v>1</v>
      </c>
      <c r="O429" s="7">
        <v>0</v>
      </c>
      <c r="P429" s="7">
        <v>0</v>
      </c>
      <c r="Q429" s="35">
        <v>17.963709999999999</v>
      </c>
      <c r="R429" s="35">
        <v>17.710603399999997</v>
      </c>
      <c r="S429" s="35">
        <v>696.81231089999994</v>
      </c>
      <c r="T429" s="35">
        <v>686.99430588599989</v>
      </c>
      <c r="U429" s="36">
        <v>1.03861437458832E-3</v>
      </c>
      <c r="V429" s="37">
        <v>1.0161313710877677E-3</v>
      </c>
      <c r="W429" s="37">
        <v>-2.2483003500552287E-5</v>
      </c>
      <c r="X429" s="38">
        <v>-0.61844298937947817</v>
      </c>
      <c r="Y429" s="39">
        <v>-15943.361417362159</v>
      </c>
      <c r="Z429" s="40">
        <v>2.2138300376076522E-3</v>
      </c>
      <c r="AA429" s="41">
        <v>2.1643100943511216E-3</v>
      </c>
      <c r="AB429" s="41">
        <v>-4.9519943256530648E-5</v>
      </c>
      <c r="AC429" s="42">
        <v>-0.1714527134470514</v>
      </c>
      <c r="AD429" s="43">
        <v>-4420.0235485189842</v>
      </c>
      <c r="AE429" s="40">
        <v>0</v>
      </c>
      <c r="AF429" s="41">
        <v>0</v>
      </c>
      <c r="AG429" s="41">
        <v>0</v>
      </c>
      <c r="AH429" s="42">
        <v>0</v>
      </c>
      <c r="AI429" s="43">
        <v>0</v>
      </c>
      <c r="AJ429" s="42">
        <v>-0.78989570282652954</v>
      </c>
      <c r="AK429" s="31">
        <v>-20363.384965881145</v>
      </c>
      <c r="AL429" s="44">
        <f>+$AL$6*W429/H429*10^6</f>
        <v>-289.8041183365853</v>
      </c>
      <c r="AM429" s="31">
        <v>201478.59375</v>
      </c>
      <c r="AN429" s="45">
        <f>+AK429/AM429</f>
        <v>-0.1010697195511925</v>
      </c>
      <c r="AR429" s="33"/>
    </row>
    <row r="430" spans="1:44">
      <c r="A430" s="6" t="s">
        <v>1498</v>
      </c>
      <c r="B430" s="6" t="s">
        <v>2311</v>
      </c>
      <c r="C430" s="119" t="s">
        <v>2954</v>
      </c>
      <c r="D430" s="30" t="s">
        <v>6953</v>
      </c>
      <c r="E430" s="6" t="s">
        <v>970</v>
      </c>
      <c r="F430" s="31" t="s">
        <v>4588</v>
      </c>
      <c r="G430" s="6" t="s">
        <v>4234</v>
      </c>
      <c r="H430" s="32">
        <v>25.5</v>
      </c>
      <c r="I430" s="33">
        <v>64.956999999999994</v>
      </c>
      <c r="J430" s="33">
        <v>64.243799999999993</v>
      </c>
      <c r="K430" s="34">
        <v>1</v>
      </c>
      <c r="L430" s="34">
        <v>1</v>
      </c>
      <c r="M430" s="7">
        <v>0</v>
      </c>
      <c r="N430" s="7">
        <v>0</v>
      </c>
      <c r="O430" s="7">
        <v>1</v>
      </c>
      <c r="P430" s="7">
        <v>1</v>
      </c>
      <c r="Q430" s="35">
        <v>64.956999999999994</v>
      </c>
      <c r="R430" s="35">
        <v>64.243799999999993</v>
      </c>
      <c r="S430" s="35">
        <v>1656.4034999999999</v>
      </c>
      <c r="T430" s="35">
        <v>1638.2168999999999</v>
      </c>
      <c r="U430" s="36">
        <v>2.4689065596392641E-3</v>
      </c>
      <c r="V430" s="37">
        <v>2.4230820699296801E-3</v>
      </c>
      <c r="W430" s="37">
        <v>-4.5824489709583947E-5</v>
      </c>
      <c r="X430" s="38">
        <v>-1.2605003776336234</v>
      </c>
      <c r="Y430" s="39">
        <v>-49431.38735818131</v>
      </c>
      <c r="Z430" s="40">
        <v>0</v>
      </c>
      <c r="AA430" s="41">
        <v>0</v>
      </c>
      <c r="AB430" s="41">
        <v>0</v>
      </c>
      <c r="AC430" s="42">
        <v>0</v>
      </c>
      <c r="AD430" s="43">
        <v>0</v>
      </c>
      <c r="AE430" s="40">
        <v>4.65083956397717E-3</v>
      </c>
      <c r="AF430" s="41">
        <v>4.5674953534103674E-3</v>
      </c>
      <c r="AG430" s="41">
        <v>-8.3344210566802662E-5</v>
      </c>
      <c r="AH430" s="42">
        <v>-0.29683165843186798</v>
      </c>
      <c r="AI430" s="43">
        <v>-11640.457193406588</v>
      </c>
      <c r="AJ430" s="42">
        <v>-1.5573320360654914</v>
      </c>
      <c r="AK430" s="31">
        <v>-61071.844551587899</v>
      </c>
      <c r="AL430" s="44">
        <f>+$AL$6*W430/H430*10^6</f>
        <v>-898.51940607027336</v>
      </c>
      <c r="AM430" s="31">
        <v>593638.1875</v>
      </c>
      <c r="AN430" s="45">
        <f>+AK430/AM430</f>
        <v>-0.1028772168596177</v>
      </c>
      <c r="AR430" s="33"/>
    </row>
    <row r="431" spans="1:44">
      <c r="A431" s="6" t="s">
        <v>1058</v>
      </c>
      <c r="B431" s="6" t="s">
        <v>1589</v>
      </c>
      <c r="C431" s="119" t="s">
        <v>2452</v>
      </c>
      <c r="D431" s="30" t="s">
        <v>6947</v>
      </c>
      <c r="E431" s="6" t="s">
        <v>3960</v>
      </c>
      <c r="F431" s="31" t="s">
        <v>4576</v>
      </c>
      <c r="G431" s="6" t="s">
        <v>4236</v>
      </c>
      <c r="H431" s="32">
        <v>38.61</v>
      </c>
      <c r="I431" s="33">
        <v>46.16</v>
      </c>
      <c r="J431" s="33">
        <v>46.178719999999998</v>
      </c>
      <c r="K431" s="34">
        <v>1</v>
      </c>
      <c r="L431" s="34">
        <v>1</v>
      </c>
      <c r="M431" s="7">
        <v>1</v>
      </c>
      <c r="N431" s="7">
        <v>1</v>
      </c>
      <c r="O431" s="7">
        <v>0</v>
      </c>
      <c r="P431" s="7">
        <v>0</v>
      </c>
      <c r="Q431" s="35">
        <v>46.16</v>
      </c>
      <c r="R431" s="35">
        <v>46.178719999999998</v>
      </c>
      <c r="S431" s="35">
        <v>1782.2375999999999</v>
      </c>
      <c r="T431" s="35">
        <v>1782.9603791999998</v>
      </c>
      <c r="U431" s="36">
        <v>2.6564651073701178E-3</v>
      </c>
      <c r="V431" s="37">
        <v>2.6371717482798177E-3</v>
      </c>
      <c r="W431" s="37">
        <v>-1.9293359090300118E-5</v>
      </c>
      <c r="X431" s="38">
        <v>-0.53070501326407893</v>
      </c>
      <c r="Y431" s="39">
        <v>-13745.273588813234</v>
      </c>
      <c r="Z431" s="40">
        <v>5.6623154776609614E-3</v>
      </c>
      <c r="AA431" s="41">
        <v>5.6170467694837151E-3</v>
      </c>
      <c r="AB431" s="41">
        <v>-4.5268708177246229E-5</v>
      </c>
      <c r="AC431" s="42">
        <v>-0.15673367820767883</v>
      </c>
      <c r="AD431" s="43">
        <v>-4059.406324985207</v>
      </c>
      <c r="AE431" s="40">
        <v>0</v>
      </c>
      <c r="AF431" s="41">
        <v>0</v>
      </c>
      <c r="AG431" s="41">
        <v>0</v>
      </c>
      <c r="AH431" s="42">
        <v>0</v>
      </c>
      <c r="AI431" s="43">
        <v>0</v>
      </c>
      <c r="AJ431" s="42">
        <v>-0.68743869147175773</v>
      </c>
      <c r="AK431" s="31">
        <v>-17804.679913798442</v>
      </c>
      <c r="AL431" s="44">
        <f>+$AL$6*W431/H431*10^6</f>
        <v>-249.84925006863659</v>
      </c>
      <c r="AM431" s="31">
        <v>173034.34375</v>
      </c>
      <c r="AN431" s="45">
        <f>+AK431/AM431</f>
        <v>-0.1028967979878182</v>
      </c>
      <c r="AR431" s="33"/>
    </row>
    <row r="432" spans="1:44">
      <c r="A432" s="6" t="s">
        <v>5232</v>
      </c>
      <c r="B432" s="6" t="s">
        <v>5225</v>
      </c>
      <c r="C432" s="119" t="s">
        <v>5251</v>
      </c>
      <c r="D432" s="30" t="s">
        <v>6954</v>
      </c>
      <c r="E432" s="6" t="s">
        <v>5221</v>
      </c>
      <c r="F432" s="31" t="s">
        <v>4592</v>
      </c>
      <c r="G432" s="6" t="s">
        <v>4232</v>
      </c>
      <c r="H432" s="32">
        <v>9.2100000000000009</v>
      </c>
      <c r="I432" s="33">
        <v>105.38800000000001</v>
      </c>
      <c r="J432" s="33">
        <v>105.38809999999999</v>
      </c>
      <c r="K432" s="34">
        <v>0.87</v>
      </c>
      <c r="L432" s="34">
        <v>0.86</v>
      </c>
      <c r="M432" s="7">
        <v>0</v>
      </c>
      <c r="N432" s="7">
        <v>0</v>
      </c>
      <c r="O432" s="7">
        <v>1</v>
      </c>
      <c r="P432" s="7">
        <v>1</v>
      </c>
      <c r="Q432" s="35">
        <v>91.687560000000005</v>
      </c>
      <c r="R432" s="35">
        <v>90.633765999999994</v>
      </c>
      <c r="S432" s="35">
        <v>844.44242760000009</v>
      </c>
      <c r="T432" s="35">
        <v>834.73698486000001</v>
      </c>
      <c r="U432" s="36">
        <v>1.2586603739604177E-3</v>
      </c>
      <c r="V432" s="37">
        <v>1.2346571574993696E-3</v>
      </c>
      <c r="W432" s="37">
        <v>-2.4003216461048176E-5</v>
      </c>
      <c r="X432" s="38">
        <v>-0.6602596909495958</v>
      </c>
      <c r="Y432" s="39">
        <v>-71689.434413636889</v>
      </c>
      <c r="Z432" s="40">
        <v>0</v>
      </c>
      <c r="AA432" s="41">
        <v>0</v>
      </c>
      <c r="AB432" s="41">
        <v>0</v>
      </c>
      <c r="AC432" s="42">
        <v>0</v>
      </c>
      <c r="AD432" s="43">
        <v>0</v>
      </c>
      <c r="AE432" s="40">
        <v>2.3710202567085903E-3</v>
      </c>
      <c r="AF432" s="41">
        <v>2.3273214307994445E-3</v>
      </c>
      <c r="AG432" s="41">
        <v>-4.3698825909145762E-5</v>
      </c>
      <c r="AH432" s="42">
        <v>-0.15563402518211447</v>
      </c>
      <c r="AI432" s="43">
        <v>-16898.37406971927</v>
      </c>
      <c r="AJ432" s="42">
        <v>-0.81589371613171024</v>
      </c>
      <c r="AK432" s="31">
        <v>-88587.808483356159</v>
      </c>
      <c r="AL432" s="44">
        <f>+$AL$6*W432/H432*10^6</f>
        <v>-1303.106213954841</v>
      </c>
      <c r="AM432" s="31">
        <v>859358.4375</v>
      </c>
      <c r="AN432" s="45">
        <f>+AK432/AM432</f>
        <v>-0.10308598207410533</v>
      </c>
      <c r="AR432" s="33"/>
    </row>
    <row r="433" spans="1:44">
      <c r="A433" s="6" t="s">
        <v>1480</v>
      </c>
      <c r="B433" s="6" t="s">
        <v>2294</v>
      </c>
      <c r="C433" s="119" t="s">
        <v>2936</v>
      </c>
      <c r="D433" s="30" t="s">
        <v>6952</v>
      </c>
      <c r="E433" s="6" t="s">
        <v>953</v>
      </c>
      <c r="F433" s="31" t="s">
        <v>4573</v>
      </c>
      <c r="G433" s="6" t="s">
        <v>4234</v>
      </c>
      <c r="H433" s="32">
        <v>42.58</v>
      </c>
      <c r="I433" s="33">
        <v>30.462</v>
      </c>
      <c r="J433" s="33">
        <v>30.461359999999999</v>
      </c>
      <c r="K433" s="34">
        <v>1</v>
      </c>
      <c r="L433" s="34">
        <v>1</v>
      </c>
      <c r="M433" s="7">
        <v>0.41</v>
      </c>
      <c r="N433" s="7">
        <v>0.41</v>
      </c>
      <c r="O433" s="7">
        <v>0.59</v>
      </c>
      <c r="P433" s="7">
        <v>0.59</v>
      </c>
      <c r="Q433" s="35">
        <v>30.462</v>
      </c>
      <c r="R433" s="35">
        <v>30.461359999999999</v>
      </c>
      <c r="S433" s="35">
        <v>1297.07196</v>
      </c>
      <c r="T433" s="35">
        <v>1297.0447087999999</v>
      </c>
      <c r="U433" s="36">
        <v>1.9333148416845033E-3</v>
      </c>
      <c r="V433" s="37">
        <v>1.9184552288469513E-3</v>
      </c>
      <c r="W433" s="37">
        <v>-1.4859612837552069E-5</v>
      </c>
      <c r="X433" s="38">
        <v>-0.40874536109250831</v>
      </c>
      <c r="Y433" s="39">
        <v>-9599.4683206319478</v>
      </c>
      <c r="Z433" s="40">
        <v>1.6895707734180315E-3</v>
      </c>
      <c r="AA433" s="41">
        <v>1.675348459415056E-3</v>
      </c>
      <c r="AB433" s="41">
        <v>-1.4222314002975463E-5</v>
      </c>
      <c r="AC433" s="42">
        <v>-4.9241864326743899E-2</v>
      </c>
      <c r="AD433" s="43">
        <v>-1156.4552448742111</v>
      </c>
      <c r="AE433" s="40">
        <v>2.1487272982984606E-3</v>
      </c>
      <c r="AF433" s="41">
        <v>2.133603280224741E-3</v>
      </c>
      <c r="AG433" s="41">
        <v>-1.5124018073719644E-5</v>
      </c>
      <c r="AH433" s="42">
        <v>-5.3864417653550885E-2</v>
      </c>
      <c r="AI433" s="43">
        <v>-1265.0168542402746</v>
      </c>
      <c r="AJ433" s="42">
        <v>-0.51185164307280306</v>
      </c>
      <c r="AK433" s="31">
        <v>-12020.940419746434</v>
      </c>
      <c r="AL433" s="44">
        <f>+$AL$6*W433/H433*10^6</f>
        <v>-174.49052181249496</v>
      </c>
      <c r="AM433" s="31">
        <v>116554.75</v>
      </c>
      <c r="AN433" s="45">
        <f>+AK433/AM433</f>
        <v>-0.10313556864689284</v>
      </c>
      <c r="AR433" s="33"/>
    </row>
    <row r="434" spans="1:44">
      <c r="A434" s="6" t="s">
        <v>1023</v>
      </c>
      <c r="B434" s="6" t="s">
        <v>1554</v>
      </c>
      <c r="C434" s="119" t="s">
        <v>2417</v>
      </c>
      <c r="D434" s="30" t="s">
        <v>6951</v>
      </c>
      <c r="E434" s="6" t="s">
        <v>3926</v>
      </c>
      <c r="F434" s="31" t="s">
        <v>4574</v>
      </c>
      <c r="G434" s="6" t="s">
        <v>4234</v>
      </c>
      <c r="H434" s="32">
        <v>71.48</v>
      </c>
      <c r="I434" s="33">
        <v>12.375</v>
      </c>
      <c r="J434" s="33">
        <v>12.374969999999999</v>
      </c>
      <c r="K434" s="34">
        <v>1</v>
      </c>
      <c r="L434" s="34">
        <v>1</v>
      </c>
      <c r="M434" s="7">
        <v>0.47</v>
      </c>
      <c r="N434" s="7">
        <v>0.47</v>
      </c>
      <c r="O434" s="7">
        <v>0.53</v>
      </c>
      <c r="P434" s="7">
        <v>0.53</v>
      </c>
      <c r="Q434" s="35">
        <v>12.375</v>
      </c>
      <c r="R434" s="35">
        <v>12.374969999999999</v>
      </c>
      <c r="S434" s="35">
        <v>884.56500000000005</v>
      </c>
      <c r="T434" s="35">
        <v>884.56285560000003</v>
      </c>
      <c r="U434" s="36">
        <v>1.318463967823846E-3</v>
      </c>
      <c r="V434" s="37">
        <v>1.3083544646195243E-3</v>
      </c>
      <c r="W434" s="37">
        <v>-1.0109503204321644E-5</v>
      </c>
      <c r="X434" s="38">
        <v>-0.27808345903021853</v>
      </c>
      <c r="Y434" s="39">
        <v>-3890.3673619224751</v>
      </c>
      <c r="Z434" s="40">
        <v>1.3208578152170446E-3</v>
      </c>
      <c r="AA434" s="41">
        <v>1.3097635620825448E-3</v>
      </c>
      <c r="AB434" s="41">
        <v>-1.1094253134499811E-5</v>
      </c>
      <c r="AC434" s="42">
        <v>-3.8411590936699942E-2</v>
      </c>
      <c r="AD434" s="43">
        <v>-537.37536285254532</v>
      </c>
      <c r="AE434" s="40">
        <v>1.3163483694776164E-3</v>
      </c>
      <c r="AF434" s="41">
        <v>1.3071074217087953E-3</v>
      </c>
      <c r="AG434" s="41">
        <v>-9.240947768821093E-6</v>
      </c>
      <c r="AH434" s="42">
        <v>-3.2911774351775051E-2</v>
      </c>
      <c r="AI434" s="43">
        <v>-460.43332892802249</v>
      </c>
      <c r="AJ434" s="42">
        <v>-0.34940682431869352</v>
      </c>
      <c r="AK434" s="31">
        <v>-4888.1760537030423</v>
      </c>
      <c r="AL434" s="44">
        <f>+$AL$6*W434/H434*10^6</f>
        <v>-70.715607193072486</v>
      </c>
      <c r="AM434" s="31">
        <v>47280.55078125</v>
      </c>
      <c r="AN434" s="45">
        <f>+AK434/AM434</f>
        <v>-0.10338661400792186</v>
      </c>
      <c r="AR434" s="33"/>
    </row>
    <row r="435" spans="1:44">
      <c r="A435" s="6" t="s">
        <v>3494</v>
      </c>
      <c r="B435" s="6" t="s">
        <v>248</v>
      </c>
      <c r="C435" s="119" t="s">
        <v>558</v>
      </c>
      <c r="D435" s="30" t="s">
        <v>6958</v>
      </c>
      <c r="E435" s="6" t="s">
        <v>2585</v>
      </c>
      <c r="F435" s="31" t="s">
        <v>4583</v>
      </c>
      <c r="G435" s="6" t="s">
        <v>4236</v>
      </c>
      <c r="H435" s="32">
        <v>3.69</v>
      </c>
      <c r="I435" s="33">
        <v>209.065</v>
      </c>
      <c r="J435" s="33">
        <v>209.1011</v>
      </c>
      <c r="K435" s="34">
        <v>1</v>
      </c>
      <c r="L435" s="34">
        <v>1</v>
      </c>
      <c r="M435" s="7">
        <v>0</v>
      </c>
      <c r="N435" s="7">
        <v>0</v>
      </c>
      <c r="O435" s="7">
        <v>1</v>
      </c>
      <c r="P435" s="7">
        <v>1</v>
      </c>
      <c r="Q435" s="35">
        <v>209.065</v>
      </c>
      <c r="R435" s="35">
        <v>209.1011</v>
      </c>
      <c r="S435" s="35">
        <v>771.44984999999997</v>
      </c>
      <c r="T435" s="35">
        <v>771.58305900000005</v>
      </c>
      <c r="U435" s="36">
        <v>1.1498633002754016E-3</v>
      </c>
      <c r="V435" s="37">
        <v>1.1412463610431529E-3</v>
      </c>
      <c r="W435" s="37">
        <v>-8.616939232248752E-6</v>
      </c>
      <c r="X435" s="38">
        <v>-0.23702730188883869</v>
      </c>
      <c r="Y435" s="39">
        <v>-64235.041162286914</v>
      </c>
      <c r="Z435" s="40">
        <v>0</v>
      </c>
      <c r="AA435" s="41">
        <v>0</v>
      </c>
      <c r="AB435" s="41">
        <v>0</v>
      </c>
      <c r="AC435" s="42">
        <v>0</v>
      </c>
      <c r="AD435" s="43">
        <v>0</v>
      </c>
      <c r="AE435" s="40">
        <v>2.1660721460708418E-3</v>
      </c>
      <c r="AF435" s="41">
        <v>2.1512426326163879E-3</v>
      </c>
      <c r="AG435" s="41">
        <v>-1.4829513454453925E-5</v>
      </c>
      <c r="AH435" s="42">
        <v>-5.2815535026215644E-2</v>
      </c>
      <c r="AI435" s="43">
        <v>-14313.153123635677</v>
      </c>
      <c r="AJ435" s="42">
        <v>-0.28984283691505436</v>
      </c>
      <c r="AK435" s="31">
        <v>-78548.194285922596</v>
      </c>
      <c r="AL435" s="44">
        <f>+$AL$6*W435/H435*10^6</f>
        <v>-1167.6069420391264</v>
      </c>
      <c r="AM435" s="31">
        <v>755840.5</v>
      </c>
      <c r="AN435" s="45">
        <f>+AK435/AM435</f>
        <v>-0.10392165316084888</v>
      </c>
      <c r="AR435" s="33"/>
    </row>
    <row r="436" spans="1:44">
      <c r="A436" s="6" t="s">
        <v>1064</v>
      </c>
      <c r="B436" s="6" t="s">
        <v>1595</v>
      </c>
      <c r="C436" s="119" t="s">
        <v>2458</v>
      </c>
      <c r="D436" s="30" t="s">
        <v>6959</v>
      </c>
      <c r="E436" s="6" t="s">
        <v>3966</v>
      </c>
      <c r="F436" s="31" t="s">
        <v>4577</v>
      </c>
      <c r="G436" s="6" t="s">
        <v>4236</v>
      </c>
      <c r="H436" s="32">
        <v>11.15</v>
      </c>
      <c r="I436" s="33">
        <v>66.805999999999997</v>
      </c>
      <c r="J436" s="33">
        <v>66.808660000000003</v>
      </c>
      <c r="K436" s="34">
        <v>1</v>
      </c>
      <c r="L436" s="34">
        <v>1</v>
      </c>
      <c r="M436" s="7">
        <v>0</v>
      </c>
      <c r="N436" s="7">
        <v>0</v>
      </c>
      <c r="O436" s="7">
        <v>1</v>
      </c>
      <c r="P436" s="7">
        <v>1</v>
      </c>
      <c r="Q436" s="35">
        <v>66.805999999999997</v>
      </c>
      <c r="R436" s="35">
        <v>66.808660000000003</v>
      </c>
      <c r="S436" s="35">
        <v>744.88689999999997</v>
      </c>
      <c r="T436" s="35">
        <v>744.91655900000001</v>
      </c>
      <c r="U436" s="36">
        <v>1.1102706276576672E-3</v>
      </c>
      <c r="V436" s="37">
        <v>1.1018040149058496E-3</v>
      </c>
      <c r="W436" s="37">
        <v>-8.4666127518175441E-6</v>
      </c>
      <c r="X436" s="38">
        <v>-0.23289225125209934</v>
      </c>
      <c r="Y436" s="39">
        <v>-20887.197421712946</v>
      </c>
      <c r="Z436" s="40">
        <v>0</v>
      </c>
      <c r="AA436" s="41">
        <v>0</v>
      </c>
      <c r="AB436" s="41">
        <v>0</v>
      </c>
      <c r="AC436" s="42">
        <v>0</v>
      </c>
      <c r="AD436" s="43">
        <v>0</v>
      </c>
      <c r="AE436" s="40">
        <v>2.0914888583659151E-3</v>
      </c>
      <c r="AF436" s="41">
        <v>2.0768940437074848E-3</v>
      </c>
      <c r="AG436" s="41">
        <v>-1.4594814658430277E-5</v>
      </c>
      <c r="AH436" s="42">
        <v>-5.1979651737119957E-2</v>
      </c>
      <c r="AI436" s="43">
        <v>-4661.8521737327319</v>
      </c>
      <c r="AJ436" s="42">
        <v>-0.28487190298921927</v>
      </c>
      <c r="AK436" s="31">
        <v>-25549.049595445678</v>
      </c>
      <c r="AL436" s="44">
        <f>+$AL$6*W436/H436*10^6</f>
        <v>-379.66873326536069</v>
      </c>
      <c r="AM436" s="31">
        <v>245144.40625</v>
      </c>
      <c r="AN436" s="45">
        <f>+AK436/AM436</f>
        <v>-0.1042204061935257</v>
      </c>
      <c r="AR436" s="33"/>
    </row>
    <row r="437" spans="1:44">
      <c r="A437" s="6" t="s">
        <v>1101</v>
      </c>
      <c r="B437" s="6" t="s">
        <v>1632</v>
      </c>
      <c r="C437" s="119" t="s">
        <v>2495</v>
      </c>
      <c r="D437" s="30" t="s">
        <v>2362</v>
      </c>
      <c r="E437" s="6" t="s">
        <v>4001</v>
      </c>
      <c r="F437" s="31" t="s">
        <v>4586</v>
      </c>
      <c r="G437" s="6" t="s">
        <v>4234</v>
      </c>
      <c r="H437" s="32">
        <v>65.16</v>
      </c>
      <c r="I437" s="33">
        <v>12.292999999999999</v>
      </c>
      <c r="J437" s="33">
        <v>12.254019999999999</v>
      </c>
      <c r="K437" s="34">
        <v>0.89</v>
      </c>
      <c r="L437" s="34">
        <v>0.89</v>
      </c>
      <c r="M437" s="7">
        <v>1</v>
      </c>
      <c r="N437" s="7">
        <v>1</v>
      </c>
      <c r="O437" s="7">
        <v>0</v>
      </c>
      <c r="P437" s="7">
        <v>0</v>
      </c>
      <c r="Q437" s="35">
        <v>10.940769999999999</v>
      </c>
      <c r="R437" s="35">
        <v>10.906077799999998</v>
      </c>
      <c r="S437" s="35">
        <v>712.90057319999983</v>
      </c>
      <c r="T437" s="35">
        <v>710.64002944799984</v>
      </c>
      <c r="U437" s="36">
        <v>1.0625942903067225E-3</v>
      </c>
      <c r="V437" s="37">
        <v>1.0511056951797704E-3</v>
      </c>
      <c r="W437" s="37">
        <v>-1.1488595126952095E-5</v>
      </c>
      <c r="X437" s="38">
        <v>-0.31601832530552365</v>
      </c>
      <c r="Y437" s="39">
        <v>-4849.8822177029415</v>
      </c>
      <c r="Z437" s="40">
        <v>2.2649437704959936E-3</v>
      </c>
      <c r="AA437" s="41">
        <v>2.2388036931408105E-3</v>
      </c>
      <c r="AB437" s="41">
        <v>-2.614007735518304E-5</v>
      </c>
      <c r="AC437" s="42">
        <v>-9.0504691595560363E-2</v>
      </c>
      <c r="AD437" s="43">
        <v>-1388.9608900485018</v>
      </c>
      <c r="AE437" s="40">
        <v>0</v>
      </c>
      <c r="AF437" s="41">
        <v>0</v>
      </c>
      <c r="AG437" s="41">
        <v>0</v>
      </c>
      <c r="AH437" s="42">
        <v>0</v>
      </c>
      <c r="AI437" s="43">
        <v>0</v>
      </c>
      <c r="AJ437" s="42">
        <v>-0.406523016901084</v>
      </c>
      <c r="AK437" s="31">
        <v>-6238.8431077514433</v>
      </c>
      <c r="AL437" s="44">
        <f>+$AL$6*W437/H437*10^6</f>
        <v>-88.156807297054144</v>
      </c>
      <c r="AM437" s="31">
        <v>59720.3515625</v>
      </c>
      <c r="AN437" s="45">
        <f>+AK437/AM437</f>
        <v>-0.10446762191649553</v>
      </c>
      <c r="AR437" s="33"/>
    </row>
    <row r="438" spans="1:44">
      <c r="A438" s="6" t="s">
        <v>1510</v>
      </c>
      <c r="B438" s="6" t="s">
        <v>2323</v>
      </c>
      <c r="C438" s="119" t="s">
        <v>2964</v>
      </c>
      <c r="D438" s="30" t="s">
        <v>6960</v>
      </c>
      <c r="E438" s="6" t="s">
        <v>981</v>
      </c>
      <c r="F438" s="31" t="s">
        <v>4589</v>
      </c>
      <c r="G438" s="6" t="s">
        <v>4234</v>
      </c>
      <c r="H438" s="32">
        <v>47.67</v>
      </c>
      <c r="I438" s="33">
        <v>20.048999999999999</v>
      </c>
      <c r="J438" s="33">
        <v>20.048759999999998</v>
      </c>
      <c r="K438" s="34">
        <v>1</v>
      </c>
      <c r="L438" s="34">
        <v>1</v>
      </c>
      <c r="M438" s="7">
        <v>0</v>
      </c>
      <c r="N438" s="7">
        <v>0</v>
      </c>
      <c r="O438" s="7">
        <v>1</v>
      </c>
      <c r="P438" s="7">
        <v>1</v>
      </c>
      <c r="Q438" s="35">
        <v>20.048999999999999</v>
      </c>
      <c r="R438" s="35">
        <v>20.048759999999998</v>
      </c>
      <c r="S438" s="35">
        <v>955.73582999999996</v>
      </c>
      <c r="T438" s="35">
        <v>955.72438919999991</v>
      </c>
      <c r="U438" s="36">
        <v>1.4245456858605265E-3</v>
      </c>
      <c r="V438" s="37">
        <v>1.4136092914589118E-3</v>
      </c>
      <c r="W438" s="37">
        <v>-1.0936394401614685E-5</v>
      </c>
      <c r="X438" s="38">
        <v>-0.30082886597430952</v>
      </c>
      <c r="Y438" s="39">
        <v>-6310.6537859095761</v>
      </c>
      <c r="Z438" s="40">
        <v>0</v>
      </c>
      <c r="AA438" s="41">
        <v>0</v>
      </c>
      <c r="AB438" s="41">
        <v>0</v>
      </c>
      <c r="AC438" s="42">
        <v>0</v>
      </c>
      <c r="AD438" s="43">
        <v>0</v>
      </c>
      <c r="AE438" s="40">
        <v>2.6835091877519934E-3</v>
      </c>
      <c r="AF438" s="41">
        <v>2.6646451436387704E-3</v>
      </c>
      <c r="AG438" s="41">
        <v>-1.8864044113223004E-5</v>
      </c>
      <c r="AH438" s="42">
        <v>-6.7184576598416423E-2</v>
      </c>
      <c r="AI438" s="43">
        <v>-1409.3680847160986</v>
      </c>
      <c r="AJ438" s="42">
        <v>-0.36801344257272595</v>
      </c>
      <c r="AK438" s="31">
        <v>-7720.0218706256746</v>
      </c>
      <c r="AL438" s="44">
        <f>+$AL$6*W438/H438*10^6</f>
        <v>-114.70940215664658</v>
      </c>
      <c r="AM438" s="31">
        <v>73380.8984375</v>
      </c>
      <c r="AN438" s="45">
        <f>+AK438/AM438</f>
        <v>-0.1052047880989216</v>
      </c>
      <c r="AR438" s="33"/>
    </row>
    <row r="439" spans="1:44">
      <c r="A439" s="6" t="s">
        <v>4853</v>
      </c>
      <c r="B439" s="6" t="s">
        <v>4819</v>
      </c>
      <c r="C439" s="119" t="s">
        <v>4938</v>
      </c>
      <c r="D439" s="30" t="s">
        <v>6962</v>
      </c>
      <c r="E439" s="6" t="s">
        <v>4891</v>
      </c>
      <c r="F439" s="31" t="s">
        <v>4572</v>
      </c>
      <c r="G439" s="6" t="s">
        <v>4234</v>
      </c>
      <c r="H439" s="32">
        <v>23.7</v>
      </c>
      <c r="I439" s="33">
        <v>28.033999999999999</v>
      </c>
      <c r="J439" s="33">
        <v>28.008969999999998</v>
      </c>
      <c r="K439" s="34">
        <v>1</v>
      </c>
      <c r="L439" s="34">
        <v>1</v>
      </c>
      <c r="M439" s="7">
        <v>0</v>
      </c>
      <c r="N439" s="7">
        <v>0</v>
      </c>
      <c r="O439" s="7">
        <v>1</v>
      </c>
      <c r="P439" s="7">
        <v>1</v>
      </c>
      <c r="Q439" s="35">
        <v>28.033999999999999</v>
      </c>
      <c r="R439" s="35">
        <v>28.008969999999998</v>
      </c>
      <c r="S439" s="35">
        <v>664.4058</v>
      </c>
      <c r="T439" s="35">
        <v>663.81258899999989</v>
      </c>
      <c r="U439" s="36">
        <v>9.9031174341419415E-4</v>
      </c>
      <c r="V439" s="37">
        <v>9.8184335798238921E-4</v>
      </c>
      <c r="W439" s="37">
        <v>-8.4683854318049357E-6</v>
      </c>
      <c r="X439" s="38">
        <v>-0.23294101259800176</v>
      </c>
      <c r="Y439" s="39">
        <v>-9828.7347087764465</v>
      </c>
      <c r="Z439" s="40">
        <v>0</v>
      </c>
      <c r="AA439" s="41">
        <v>0</v>
      </c>
      <c r="AB439" s="41">
        <v>0</v>
      </c>
      <c r="AC439" s="42">
        <v>0</v>
      </c>
      <c r="AD439" s="43">
        <v>0</v>
      </c>
      <c r="AE439" s="40">
        <v>1.8655145205717708E-3</v>
      </c>
      <c r="AF439" s="41">
        <v>1.8507689157600594E-3</v>
      </c>
      <c r="AG439" s="41">
        <v>-1.4745604811711383E-5</v>
      </c>
      <c r="AH439" s="42">
        <v>-5.2516693134107582E-2</v>
      </c>
      <c r="AI439" s="43">
        <v>-2215.8942250678306</v>
      </c>
      <c r="AJ439" s="42">
        <v>-0.28545770573210932</v>
      </c>
      <c r="AK439" s="31">
        <v>-12044.628933844277</v>
      </c>
      <c r="AL439" s="44">
        <f>+$AL$6*W439/H439*10^6</f>
        <v>-178.65792050221384</v>
      </c>
      <c r="AM439" s="31">
        <v>114007.25</v>
      </c>
      <c r="AN439" s="45">
        <f>+AK439/AM439</f>
        <v>-0.10564792093348692</v>
      </c>
      <c r="AR439" s="33"/>
    </row>
    <row r="440" spans="1:44">
      <c r="A440" s="6" t="s">
        <v>4382</v>
      </c>
      <c r="B440" s="6" t="s">
        <v>1696</v>
      </c>
      <c r="C440" s="119" t="s">
        <v>2744</v>
      </c>
      <c r="D440" s="30" t="s">
        <v>6955</v>
      </c>
      <c r="E440" s="6" t="s">
        <v>781</v>
      </c>
      <c r="F440" s="31" t="s">
        <v>4583</v>
      </c>
      <c r="G440" s="6" t="s">
        <v>4236</v>
      </c>
      <c r="H440" s="32">
        <v>11.27</v>
      </c>
      <c r="I440" s="33">
        <v>41.521999999999998</v>
      </c>
      <c r="J440" s="33">
        <v>41.588999999999999</v>
      </c>
      <c r="K440" s="34">
        <v>0.76</v>
      </c>
      <c r="L440" s="34">
        <v>0.76</v>
      </c>
      <c r="M440" s="7">
        <v>0.54</v>
      </c>
      <c r="N440" s="7">
        <v>0.54</v>
      </c>
      <c r="O440" s="7">
        <v>0.46</v>
      </c>
      <c r="P440" s="7">
        <v>0.46</v>
      </c>
      <c r="Q440" s="35">
        <v>31.556719999999999</v>
      </c>
      <c r="R440" s="35">
        <v>31.60764</v>
      </c>
      <c r="S440" s="35">
        <v>355.64423439999996</v>
      </c>
      <c r="T440" s="35">
        <v>356.2181028</v>
      </c>
      <c r="U440" s="36">
        <v>5.3009570627449414E-4</v>
      </c>
      <c r="V440" s="37">
        <v>5.2688120717045927E-4</v>
      </c>
      <c r="W440" s="37">
        <v>-3.2144991040348753E-6</v>
      </c>
      <c r="X440" s="38">
        <v>-8.8421657507109688E-2</v>
      </c>
      <c r="Y440" s="39">
        <v>-7845.7548808438059</v>
      </c>
      <c r="Z440" s="40">
        <v>6.1015193519167233E-4</v>
      </c>
      <c r="AA440" s="41">
        <v>6.0600484123464222E-4</v>
      </c>
      <c r="AB440" s="41">
        <v>-4.1470939570301167E-6</v>
      </c>
      <c r="AC440" s="42">
        <v>-1.4358467823141397E-2</v>
      </c>
      <c r="AD440" s="43">
        <v>-1274.0432851057142</v>
      </c>
      <c r="AE440" s="40">
        <v>4.5934481965416619E-4</v>
      </c>
      <c r="AF440" s="41">
        <v>4.5685725955839064E-4</v>
      </c>
      <c r="AG440" s="41">
        <v>-2.4875600957755505E-6</v>
      </c>
      <c r="AH440" s="42">
        <v>-8.8594826641996433E-3</v>
      </c>
      <c r="AI440" s="43">
        <v>-786.11203763971992</v>
      </c>
      <c r="AJ440" s="42">
        <v>-0.11163960799445073</v>
      </c>
      <c r="AK440" s="31">
        <v>-9905.9102035892392</v>
      </c>
      <c r="AL440" s="44">
        <f>+$AL$6*W440/H440*10^6</f>
        <v>-142.61309245939998</v>
      </c>
      <c r="AM440" s="31">
        <v>93522.1484375</v>
      </c>
      <c r="AN440" s="45">
        <f>+AK440/AM440</f>
        <v>-0.10592047305467184</v>
      </c>
      <c r="AR440" s="33"/>
    </row>
    <row r="441" spans="1:44">
      <c r="A441" s="6" t="s">
        <v>1099</v>
      </c>
      <c r="B441" s="6" t="s">
        <v>1630</v>
      </c>
      <c r="C441" s="119" t="s">
        <v>2493</v>
      </c>
      <c r="D441" s="30" t="s">
        <v>6956</v>
      </c>
      <c r="E441" s="6" t="s">
        <v>3999</v>
      </c>
      <c r="F441" s="31" t="s">
        <v>4590</v>
      </c>
      <c r="G441" s="6" t="s">
        <v>4236</v>
      </c>
      <c r="H441" s="32">
        <v>26.22</v>
      </c>
      <c r="I441" s="33">
        <v>52.6</v>
      </c>
      <c r="J441" s="33">
        <v>52.651889999999995</v>
      </c>
      <c r="K441" s="34">
        <v>1</v>
      </c>
      <c r="L441" s="34">
        <v>1</v>
      </c>
      <c r="M441" s="7">
        <v>0.69</v>
      </c>
      <c r="N441" s="7">
        <v>0.69</v>
      </c>
      <c r="O441" s="7">
        <v>0.31</v>
      </c>
      <c r="P441" s="7">
        <v>0.31</v>
      </c>
      <c r="Q441" s="35">
        <v>52.6</v>
      </c>
      <c r="R441" s="35">
        <v>52.651889999999995</v>
      </c>
      <c r="S441" s="35">
        <v>1379.172</v>
      </c>
      <c r="T441" s="35">
        <v>1380.5325557999997</v>
      </c>
      <c r="U441" s="36">
        <v>2.0556867923007911E-3</v>
      </c>
      <c r="V441" s="37">
        <v>2.0419418716246763E-3</v>
      </c>
      <c r="W441" s="37">
        <v>-1.3744920676114769E-5</v>
      </c>
      <c r="X441" s="38">
        <v>-0.3780833744704708</v>
      </c>
      <c r="Y441" s="39">
        <v>-14419.655776905827</v>
      </c>
      <c r="Z441" s="40">
        <v>3.0234026056627189E-3</v>
      </c>
      <c r="AA441" s="41">
        <v>3.0009730199276686E-3</v>
      </c>
      <c r="AB441" s="41">
        <v>-2.2429585735050332E-5</v>
      </c>
      <c r="AC441" s="42">
        <v>-7.7657870402759399E-2</v>
      </c>
      <c r="AD441" s="43">
        <v>-2961.77995433865</v>
      </c>
      <c r="AE441" s="40">
        <v>1.2004535054231363E-3</v>
      </c>
      <c r="AF441" s="41">
        <v>1.1932049843295803E-3</v>
      </c>
      <c r="AG441" s="41">
        <v>-7.2485210935559555E-6</v>
      </c>
      <c r="AH441" s="42">
        <v>-2.5815716805596627E-2</v>
      </c>
      <c r="AI441" s="43">
        <v>-984.58111386714836</v>
      </c>
      <c r="AJ441" s="42">
        <v>-0.48155696167882683</v>
      </c>
      <c r="AK441" s="31">
        <v>-18366.016845111626</v>
      </c>
      <c r="AL441" s="44">
        <f>+$AL$6*W441/H441*10^6</f>
        <v>-262.10756438052573</v>
      </c>
      <c r="AM441" s="31">
        <v>170723.296875</v>
      </c>
      <c r="AN441" s="45">
        <f>+AK441/AM441</f>
        <v>-0.10757768378008091</v>
      </c>
      <c r="AR441" s="33"/>
    </row>
    <row r="442" spans="1:44">
      <c r="A442" s="6" t="s">
        <v>1118</v>
      </c>
      <c r="B442" s="6" t="s">
        <v>1648</v>
      </c>
      <c r="C442" s="119" t="s">
        <v>2513</v>
      </c>
      <c r="D442" s="30" t="s">
        <v>6965</v>
      </c>
      <c r="E442" s="6" t="s">
        <v>4018</v>
      </c>
      <c r="F442" s="31" t="s">
        <v>4590</v>
      </c>
      <c r="G442" s="6" t="s">
        <v>4234</v>
      </c>
      <c r="H442" s="32">
        <v>15.47</v>
      </c>
      <c r="I442" s="33">
        <v>36.859000000000002</v>
      </c>
      <c r="J442" s="33">
        <v>36.858559999999997</v>
      </c>
      <c r="K442" s="34">
        <v>0.8</v>
      </c>
      <c r="L442" s="34">
        <v>0.8</v>
      </c>
      <c r="M442" s="7">
        <v>0</v>
      </c>
      <c r="N442" s="7">
        <v>0</v>
      </c>
      <c r="O442" s="7">
        <v>1</v>
      </c>
      <c r="P442" s="7">
        <v>1</v>
      </c>
      <c r="Q442" s="35">
        <v>29.487200000000001</v>
      </c>
      <c r="R442" s="35">
        <v>29.486847999999998</v>
      </c>
      <c r="S442" s="35">
        <v>456.16698400000001</v>
      </c>
      <c r="T442" s="35">
        <v>456.16153856</v>
      </c>
      <c r="U442" s="36">
        <v>6.7992711865705389E-4</v>
      </c>
      <c r="V442" s="37">
        <v>6.7470726561072133E-4</v>
      </c>
      <c r="W442" s="37">
        <v>-5.2198530463325654E-6</v>
      </c>
      <c r="X442" s="38">
        <v>-0.14358319705888889</v>
      </c>
      <c r="Y442" s="39">
        <v>-9281.3960606909422</v>
      </c>
      <c r="Z442" s="40">
        <v>0</v>
      </c>
      <c r="AA442" s="41">
        <v>0</v>
      </c>
      <c r="AB442" s="41">
        <v>0</v>
      </c>
      <c r="AC442" s="42">
        <v>0</v>
      </c>
      <c r="AD442" s="43">
        <v>0</v>
      </c>
      <c r="AE442" s="40">
        <v>1.280822853228299E-3</v>
      </c>
      <c r="AF442" s="41">
        <v>1.2718192003618838E-3</v>
      </c>
      <c r="AG442" s="41">
        <v>-9.0036528664152755E-6</v>
      </c>
      <c r="AH442" s="42">
        <v>-3.2066644990784945E-2</v>
      </c>
      <c r="AI442" s="43">
        <v>-2072.8277304967642</v>
      </c>
      <c r="AJ442" s="42">
        <v>-0.17564984204967382</v>
      </c>
      <c r="AK442" s="31">
        <v>-11354.223791187706</v>
      </c>
      <c r="AL442" s="44">
        <f>+$AL$6*W442/H442*10^6</f>
        <v>-168.70888966815014</v>
      </c>
      <c r="AM442" s="31">
        <v>105173.953125</v>
      </c>
      <c r="AN442" s="45">
        <f>+AK442/AM442</f>
        <v>-0.10795661334221343</v>
      </c>
      <c r="AR442" s="33"/>
    </row>
    <row r="443" spans="1:44">
      <c r="A443" s="6" t="s">
        <v>5707</v>
      </c>
      <c r="B443" s="6" t="s">
        <v>5761</v>
      </c>
      <c r="C443" s="119" t="s">
        <v>5783</v>
      </c>
      <c r="D443" s="30" t="s">
        <v>5746</v>
      </c>
      <c r="E443" s="6" t="s">
        <v>5834</v>
      </c>
      <c r="F443" s="31" t="s">
        <v>4576</v>
      </c>
      <c r="G443" s="6" t="s">
        <v>4234</v>
      </c>
      <c r="H443" s="32">
        <v>15.58</v>
      </c>
      <c r="I443" s="33">
        <v>42.258000000000003</v>
      </c>
      <c r="J443" s="33">
        <v>41.124269999999996</v>
      </c>
      <c r="K443" s="34">
        <v>1</v>
      </c>
      <c r="L443" s="34">
        <v>1</v>
      </c>
      <c r="M443" s="7">
        <v>1</v>
      </c>
      <c r="N443" s="7">
        <v>1</v>
      </c>
      <c r="O443" s="7">
        <v>0</v>
      </c>
      <c r="P443" s="7">
        <v>0</v>
      </c>
      <c r="Q443" s="35">
        <v>42.258000000000003</v>
      </c>
      <c r="R443" s="35">
        <v>41.124269999999996</v>
      </c>
      <c r="S443" s="35">
        <v>658.37963999999999</v>
      </c>
      <c r="T443" s="35">
        <v>640.71612659999994</v>
      </c>
      <c r="U443" s="36">
        <v>9.813296168046839E-4</v>
      </c>
      <c r="V443" s="37">
        <v>9.4768144455062995E-4</v>
      </c>
      <c r="W443" s="37">
        <v>-3.3648172254053957E-5</v>
      </c>
      <c r="X443" s="38">
        <v>-0.92556478210046833</v>
      </c>
      <c r="Y443" s="39">
        <v>-59407.238902469086</v>
      </c>
      <c r="Z443" s="40">
        <v>2.0917262803505279E-3</v>
      </c>
      <c r="AA443" s="41">
        <v>2.0185151005371531E-3</v>
      </c>
      <c r="AB443" s="41">
        <v>-7.3211179813374803E-5</v>
      </c>
      <c r="AC443" s="42">
        <v>-0.25347879274897439</v>
      </c>
      <c r="AD443" s="43">
        <v>-16269.498892745469</v>
      </c>
      <c r="AE443" s="40">
        <v>0</v>
      </c>
      <c r="AF443" s="41">
        <v>0</v>
      </c>
      <c r="AG443" s="41">
        <v>0</v>
      </c>
      <c r="AH443" s="42">
        <v>0</v>
      </c>
      <c r="AI443" s="43">
        <v>0</v>
      </c>
      <c r="AJ443" s="42">
        <v>-1.1790435748494428</v>
      </c>
      <c r="AK443" s="31">
        <v>-75676.737795214547</v>
      </c>
      <c r="AL443" s="44">
        <f>+$AL$6*W443/H443*10^6</f>
        <v>-1079.8514844048125</v>
      </c>
      <c r="AM443" s="31">
        <v>700671.4375</v>
      </c>
      <c r="AN443" s="45">
        <f>+AK443/AM443</f>
        <v>-0.10800602642692217</v>
      </c>
      <c r="AR443" s="33"/>
    </row>
    <row r="444" spans="1:44">
      <c r="A444" s="6" t="s">
        <v>1030</v>
      </c>
      <c r="B444" s="6" t="s">
        <v>1561</v>
      </c>
      <c r="C444" s="119" t="s">
        <v>2424</v>
      </c>
      <c r="D444" s="30" t="s">
        <v>2354</v>
      </c>
      <c r="E444" s="6" t="s">
        <v>3932</v>
      </c>
      <c r="F444" s="31" t="s">
        <v>4586</v>
      </c>
      <c r="G444" s="6" t="s">
        <v>4234</v>
      </c>
      <c r="H444" s="32">
        <v>30.45</v>
      </c>
      <c r="I444" s="33">
        <v>17.475999999999999</v>
      </c>
      <c r="J444" s="33">
        <v>17.25423</v>
      </c>
      <c r="K444" s="34">
        <v>1</v>
      </c>
      <c r="L444" s="34">
        <v>1</v>
      </c>
      <c r="M444" s="7">
        <v>1</v>
      </c>
      <c r="N444" s="7">
        <v>1</v>
      </c>
      <c r="O444" s="7">
        <v>0</v>
      </c>
      <c r="P444" s="7">
        <v>0</v>
      </c>
      <c r="Q444" s="35">
        <v>17.475999999999999</v>
      </c>
      <c r="R444" s="35">
        <v>17.25423</v>
      </c>
      <c r="S444" s="35">
        <v>532.14419999999996</v>
      </c>
      <c r="T444" s="35">
        <v>525.39130349999994</v>
      </c>
      <c r="U444" s="36">
        <v>7.9317286280425542E-4</v>
      </c>
      <c r="V444" s="37">
        <v>7.7710481878671424E-4</v>
      </c>
      <c r="W444" s="37">
        <v>-1.6068044017541181E-5</v>
      </c>
      <c r="X444" s="38">
        <v>-0.44198583945624109</v>
      </c>
      <c r="Y444" s="39">
        <v>-14515.134300697573</v>
      </c>
      <c r="Z444" s="40">
        <v>1.6906659022385736E-3</v>
      </c>
      <c r="AA444" s="41">
        <v>1.6551952351087403E-3</v>
      </c>
      <c r="AB444" s="41">
        <v>-3.5470667129833267E-5</v>
      </c>
      <c r="AC444" s="42">
        <v>-0.12280995750908943</v>
      </c>
      <c r="AD444" s="43">
        <v>-4033.1677342886514</v>
      </c>
      <c r="AE444" s="40">
        <v>0</v>
      </c>
      <c r="AF444" s="41">
        <v>0</v>
      </c>
      <c r="AG444" s="41">
        <v>0</v>
      </c>
      <c r="AH444" s="42">
        <v>0</v>
      </c>
      <c r="AI444" s="43">
        <v>0</v>
      </c>
      <c r="AJ444" s="42">
        <v>-0.56479579696533055</v>
      </c>
      <c r="AK444" s="31">
        <v>-18548.302034986224</v>
      </c>
      <c r="AL444" s="44">
        <f>+$AL$6*W444/H444*10^6</f>
        <v>-263.84308731594717</v>
      </c>
      <c r="AM444" s="31">
        <v>171615.953125</v>
      </c>
      <c r="AN444" s="45">
        <f>+AK444/AM444</f>
        <v>-0.10808029030655551</v>
      </c>
      <c r="AR444" s="33"/>
    </row>
    <row r="445" spans="1:44">
      <c r="A445" s="6" t="s">
        <v>1533</v>
      </c>
      <c r="B445" s="6" t="s">
        <v>2346</v>
      </c>
      <c r="C445" s="119" t="s">
        <v>2986</v>
      </c>
      <c r="D445" s="30" t="s">
        <v>6963</v>
      </c>
      <c r="E445" s="6" t="s">
        <v>1002</v>
      </c>
      <c r="F445" s="31" t="s">
        <v>4589</v>
      </c>
      <c r="G445" s="6" t="s">
        <v>4234</v>
      </c>
      <c r="H445" s="32">
        <v>61.41</v>
      </c>
      <c r="I445" s="33">
        <v>35.171999999999997</v>
      </c>
      <c r="J445" s="33">
        <v>35.06879</v>
      </c>
      <c r="K445" s="34">
        <v>0.81</v>
      </c>
      <c r="L445" s="34">
        <v>0.81</v>
      </c>
      <c r="M445" s="7">
        <v>0.41</v>
      </c>
      <c r="N445" s="7">
        <v>0.41</v>
      </c>
      <c r="O445" s="7">
        <v>0.59</v>
      </c>
      <c r="P445" s="7">
        <v>0.59</v>
      </c>
      <c r="Q445" s="35">
        <v>28.489319999999999</v>
      </c>
      <c r="R445" s="35">
        <v>28.405719900000001</v>
      </c>
      <c r="S445" s="35">
        <v>1749.5291411999999</v>
      </c>
      <c r="T445" s="35">
        <v>1744.395259059</v>
      </c>
      <c r="U445" s="36">
        <v>2.6077124160802175E-3</v>
      </c>
      <c r="V445" s="37">
        <v>2.5801301861165041E-3</v>
      </c>
      <c r="W445" s="37">
        <v>-2.758222996371339E-5</v>
      </c>
      <c r="X445" s="38">
        <v>-0.75870809485450208</v>
      </c>
      <c r="Y445" s="39">
        <v>-12354.797180499952</v>
      </c>
      <c r="Z445" s="40">
        <v>2.2789431853994192E-3</v>
      </c>
      <c r="AA445" s="41">
        <v>2.253175923734529E-3</v>
      </c>
      <c r="AB445" s="41">
        <v>-2.5767261664890167E-5</v>
      </c>
      <c r="AC445" s="42">
        <v>-8.9213893232056196E-2</v>
      </c>
      <c r="AD445" s="43">
        <v>-1452.7583981771079</v>
      </c>
      <c r="AE445" s="40">
        <v>2.8982671284213885E-3</v>
      </c>
      <c r="AF445" s="41">
        <v>2.8694827722478039E-3</v>
      </c>
      <c r="AG445" s="41">
        <v>-2.8784356173584564E-5</v>
      </c>
      <c r="AH445" s="42">
        <v>-0.10251591708401087</v>
      </c>
      <c r="AI445" s="43">
        <v>-1669.368459273911</v>
      </c>
      <c r="AJ445" s="42">
        <v>-0.95043790517056914</v>
      </c>
      <c r="AK445" s="31">
        <v>-15476.924037950972</v>
      </c>
      <c r="AL445" s="44">
        <f>+$AL$6*W445/H445*10^6</f>
        <v>-224.57441755181071</v>
      </c>
      <c r="AM445" s="31">
        <v>142715.40625</v>
      </c>
      <c r="AN445" s="45">
        <f>+AK445/AM445</f>
        <v>-0.10844606370555017</v>
      </c>
      <c r="AR445" s="33"/>
    </row>
    <row r="446" spans="1:44">
      <c r="A446" s="6" t="s">
        <v>736</v>
      </c>
      <c r="B446" s="6" t="s">
        <v>710</v>
      </c>
      <c r="C446" s="119" t="s">
        <v>722</v>
      </c>
      <c r="D446" s="30" t="s">
        <v>6964</v>
      </c>
      <c r="E446" s="6" t="s">
        <v>697</v>
      </c>
      <c r="F446" s="31" t="s">
        <v>4582</v>
      </c>
      <c r="G446" s="6" t="s">
        <v>4234</v>
      </c>
      <c r="H446" s="32">
        <v>10.48</v>
      </c>
      <c r="I446" s="33">
        <v>54.381999999999998</v>
      </c>
      <c r="J446" s="33">
        <v>53.582420999999997</v>
      </c>
      <c r="K446" s="34">
        <v>1</v>
      </c>
      <c r="L446" s="34">
        <v>1</v>
      </c>
      <c r="M446" s="7">
        <v>0</v>
      </c>
      <c r="N446" s="7">
        <v>0</v>
      </c>
      <c r="O446" s="7">
        <v>1</v>
      </c>
      <c r="P446" s="7">
        <v>1</v>
      </c>
      <c r="Q446" s="35">
        <v>54.381999999999998</v>
      </c>
      <c r="R446" s="35">
        <v>53.582420999999997</v>
      </c>
      <c r="S446" s="35">
        <v>569.92336</v>
      </c>
      <c r="T446" s="35">
        <v>561.54377207999994</v>
      </c>
      <c r="U446" s="36">
        <v>8.4948354793723264E-4</v>
      </c>
      <c r="V446" s="37">
        <v>8.3057783472245152E-4</v>
      </c>
      <c r="W446" s="37">
        <v>-1.8905713214781121E-5</v>
      </c>
      <c r="X446" s="38">
        <v>-0.52004198623253917</v>
      </c>
      <c r="Y446" s="39">
        <v>-49622.326930585798</v>
      </c>
      <c r="Z446" s="40">
        <v>0</v>
      </c>
      <c r="AA446" s="41">
        <v>0</v>
      </c>
      <c r="AB446" s="41">
        <v>0</v>
      </c>
      <c r="AC446" s="42">
        <v>0</v>
      </c>
      <c r="AD446" s="43">
        <v>0</v>
      </c>
      <c r="AE446" s="40">
        <v>1.6002273064037863E-3</v>
      </c>
      <c r="AF446" s="41">
        <v>1.5656343001417762E-3</v>
      </c>
      <c r="AG446" s="41">
        <v>-3.4593006262010088E-5</v>
      </c>
      <c r="AH446" s="42">
        <v>-0.12320351166642973</v>
      </c>
      <c r="AI446" s="43">
        <v>-11756.060273514286</v>
      </c>
      <c r="AJ446" s="42">
        <v>-0.6432454978989689</v>
      </c>
      <c r="AK446" s="31">
        <v>-61378.387204100087</v>
      </c>
      <c r="AL446" s="44">
        <f>+$AL$6*W446/H446*10^6</f>
        <v>-901.99013429299237</v>
      </c>
      <c r="AM446" s="31">
        <v>563717.6875</v>
      </c>
      <c r="AN446" s="45">
        <f>+AK446/AM446</f>
        <v>-0.10888142871000493</v>
      </c>
      <c r="AR446" s="33"/>
    </row>
    <row r="447" spans="1:44">
      <c r="A447" s="6" t="s">
        <v>1496</v>
      </c>
      <c r="B447" s="6" t="s">
        <v>2309</v>
      </c>
      <c r="C447" s="119" t="s">
        <v>2952</v>
      </c>
      <c r="D447" s="30" t="s">
        <v>6961</v>
      </c>
      <c r="E447" s="6" t="s">
        <v>968</v>
      </c>
      <c r="F447" s="31" t="s">
        <v>4589</v>
      </c>
      <c r="G447" s="6" t="s">
        <v>4234</v>
      </c>
      <c r="H447" s="32">
        <v>62.02</v>
      </c>
      <c r="I447" s="33">
        <v>55.670999999999999</v>
      </c>
      <c r="J447" s="33">
        <v>55.670669999999994</v>
      </c>
      <c r="K447" s="34">
        <v>1</v>
      </c>
      <c r="L447" s="34">
        <v>1</v>
      </c>
      <c r="M447" s="7">
        <v>0.59</v>
      </c>
      <c r="N447" s="7">
        <v>0.59</v>
      </c>
      <c r="O447" s="7">
        <v>0.41</v>
      </c>
      <c r="P447" s="7">
        <v>0.41</v>
      </c>
      <c r="Q447" s="35">
        <v>55.670999999999999</v>
      </c>
      <c r="R447" s="35">
        <v>55.670669999999994</v>
      </c>
      <c r="S447" s="35">
        <v>3452.71542</v>
      </c>
      <c r="T447" s="35">
        <v>3452.6949534</v>
      </c>
      <c r="U447" s="36">
        <v>5.1463497565693607E-3</v>
      </c>
      <c r="V447" s="37">
        <v>5.106871522641619E-3</v>
      </c>
      <c r="W447" s="37">
        <v>-3.947823392774167E-5</v>
      </c>
      <c r="X447" s="38">
        <v>-1.0859330696227998</v>
      </c>
      <c r="Y447" s="39">
        <v>-17509.401316072232</v>
      </c>
      <c r="Z447" s="40">
        <v>6.4720409545554166E-3</v>
      </c>
      <c r="AA447" s="41">
        <v>6.4176579937233165E-3</v>
      </c>
      <c r="AB447" s="41">
        <v>-5.4382960832100036E-5</v>
      </c>
      <c r="AC447" s="42">
        <v>-0.18828992092430583</v>
      </c>
      <c r="AD447" s="43">
        <v>-3035.9548681764886</v>
      </c>
      <c r="AE447" s="40">
        <v>3.9747503830925984E-3</v>
      </c>
      <c r="AF447" s="41">
        <v>3.9468332576248905E-3</v>
      </c>
      <c r="AG447" s="41">
        <v>-2.7917125467707971E-5</v>
      </c>
      <c r="AH447" s="42">
        <v>-9.9427261892273716E-2</v>
      </c>
      <c r="AI447" s="43">
        <v>-1603.1483697561064</v>
      </c>
      <c r="AJ447" s="42">
        <v>-1.3736502524393794</v>
      </c>
      <c r="AK447" s="31">
        <v>-22148.504554004827</v>
      </c>
      <c r="AL447" s="44">
        <f>+$AL$6*W447/H447*10^6</f>
        <v>-318.27018645389933</v>
      </c>
      <c r="AM447" s="31">
        <v>203296.75</v>
      </c>
      <c r="AN447" s="45">
        <f>+AK447/AM447</f>
        <v>-0.10894667304816642</v>
      </c>
      <c r="AR447" s="33"/>
    </row>
    <row r="448" spans="1:44">
      <c r="A448" s="6" t="s">
        <v>1371</v>
      </c>
      <c r="B448" s="6" t="s">
        <v>1784</v>
      </c>
      <c r="C448" s="119" t="s">
        <v>2828</v>
      </c>
      <c r="D448" s="30" t="s">
        <v>6957</v>
      </c>
      <c r="E448" s="6" t="s">
        <v>863</v>
      </c>
      <c r="F448" s="31" t="s">
        <v>4572</v>
      </c>
      <c r="G448" s="6" t="s">
        <v>4234</v>
      </c>
      <c r="H448" s="32">
        <v>71.05</v>
      </c>
      <c r="I448" s="33">
        <v>15.14</v>
      </c>
      <c r="J448" s="33">
        <v>15.13829</v>
      </c>
      <c r="K448" s="34">
        <v>1</v>
      </c>
      <c r="L448" s="34">
        <v>1</v>
      </c>
      <c r="M448" s="7">
        <v>1</v>
      </c>
      <c r="N448" s="7">
        <v>1</v>
      </c>
      <c r="O448" s="7">
        <v>0</v>
      </c>
      <c r="P448" s="7">
        <v>0</v>
      </c>
      <c r="Q448" s="35">
        <v>15.14</v>
      </c>
      <c r="R448" s="35">
        <v>15.13829</v>
      </c>
      <c r="S448" s="35">
        <v>1075.6969999999999</v>
      </c>
      <c r="T448" s="35">
        <v>1075.5755044999999</v>
      </c>
      <c r="U448" s="36">
        <v>1.6033504997328715E-3</v>
      </c>
      <c r="V448" s="37">
        <v>1.590880743453153E-3</v>
      </c>
      <c r="W448" s="37">
        <v>-1.2469756279718516E-5</v>
      </c>
      <c r="X448" s="38">
        <v>-0.34300725658265374</v>
      </c>
      <c r="Y448" s="39">
        <v>-4827.6883403610655</v>
      </c>
      <c r="Z448" s="40">
        <v>3.4175778652484174E-3</v>
      </c>
      <c r="AA448" s="41">
        <v>3.3884981311802006E-3</v>
      </c>
      <c r="AB448" s="41">
        <v>-2.90797340682168E-5</v>
      </c>
      <c r="AC448" s="42">
        <v>-0.10068265398621817</v>
      </c>
      <c r="AD448" s="43">
        <v>-1417.0676141621136</v>
      </c>
      <c r="AE448" s="40">
        <v>0</v>
      </c>
      <c r="AF448" s="41">
        <v>0</v>
      </c>
      <c r="AG448" s="41">
        <v>0</v>
      </c>
      <c r="AH448" s="42">
        <v>0</v>
      </c>
      <c r="AI448" s="43">
        <v>0</v>
      </c>
      <c r="AJ448" s="42">
        <v>-0.44368991056887191</v>
      </c>
      <c r="AK448" s="31">
        <v>-6244.7559545231788</v>
      </c>
      <c r="AL448" s="44">
        <f>+$AL$6*W448/H448*10^6</f>
        <v>-87.753386908645439</v>
      </c>
      <c r="AM448" s="31">
        <v>57033.19921875</v>
      </c>
      <c r="AN448" s="45">
        <f>+AK448/AM448</f>
        <v>-0.1094933484367852</v>
      </c>
      <c r="AR448" s="33"/>
    </row>
    <row r="449" spans="1:44">
      <c r="A449" s="6" t="s">
        <v>1079</v>
      </c>
      <c r="B449" s="6" t="s">
        <v>1610</v>
      </c>
      <c r="C449" s="119" t="s">
        <v>2473</v>
      </c>
      <c r="D449" s="30" t="s">
        <v>6966</v>
      </c>
      <c r="E449" s="6" t="s">
        <v>3980</v>
      </c>
      <c r="F449" s="31" t="s">
        <v>4590</v>
      </c>
      <c r="G449" s="6" t="s">
        <v>4236</v>
      </c>
      <c r="H449" s="32">
        <v>35.659999999999997</v>
      </c>
      <c r="I449" s="33">
        <v>40.680999999999997</v>
      </c>
      <c r="J449" s="33">
        <v>40.693860000000001</v>
      </c>
      <c r="K449" s="34">
        <v>1</v>
      </c>
      <c r="L449" s="34">
        <v>1</v>
      </c>
      <c r="M449" s="7">
        <v>0.45</v>
      </c>
      <c r="N449" s="7">
        <v>0.45</v>
      </c>
      <c r="O449" s="7">
        <v>0.55000000000000004</v>
      </c>
      <c r="P449" s="7">
        <v>0.55000000000000004</v>
      </c>
      <c r="Q449" s="35">
        <v>40.680999999999997</v>
      </c>
      <c r="R449" s="35">
        <v>40.693860000000001</v>
      </c>
      <c r="S449" s="35">
        <v>1450.6844599999997</v>
      </c>
      <c r="T449" s="35">
        <v>1451.1430475999998</v>
      </c>
      <c r="U449" s="36">
        <v>2.1622777175131199E-3</v>
      </c>
      <c r="V449" s="37">
        <v>2.1463816540670971E-3</v>
      </c>
      <c r="W449" s="37">
        <v>-1.5896063446022794E-5</v>
      </c>
      <c r="X449" s="38">
        <v>-0.43725514683492783</v>
      </c>
      <c r="Y449" s="39">
        <v>-12261.782020048455</v>
      </c>
      <c r="Z449" s="40">
        <v>2.0740247439382407E-3</v>
      </c>
      <c r="AA449" s="41">
        <v>2.0572595488952804E-3</v>
      </c>
      <c r="AB449" s="41">
        <v>-1.6765195042960264E-5</v>
      </c>
      <c r="AC449" s="42">
        <v>-5.804607179563992E-2</v>
      </c>
      <c r="AD449" s="43">
        <v>-1627.7642118799754</v>
      </c>
      <c r="AE449" s="40">
        <v>2.2402725995074092E-3</v>
      </c>
      <c r="AF449" s="41">
        <v>2.2252541894029524E-3</v>
      </c>
      <c r="AG449" s="41">
        <v>-1.5018410104456793E-5</v>
      </c>
      <c r="AH449" s="42">
        <v>-5.3488293283942896E-2</v>
      </c>
      <c r="AI449" s="43">
        <v>-1499.9521392019881</v>
      </c>
      <c r="AJ449" s="42">
        <v>-0.54878951191451064</v>
      </c>
      <c r="AK449" s="31">
        <v>-15389.498371130419</v>
      </c>
      <c r="AL449" s="44">
        <f>+$AL$6*W449/H449*10^6</f>
        <v>-222.88367142488497</v>
      </c>
      <c r="AM449" s="31">
        <v>138825.75</v>
      </c>
      <c r="AN449" s="45">
        <f>+AK449/AM449</f>
        <v>-0.11085478285642555</v>
      </c>
      <c r="AR449" s="33"/>
    </row>
    <row r="450" spans="1:44">
      <c r="A450" s="6" t="s">
        <v>5606</v>
      </c>
      <c r="B450" s="6" t="s">
        <v>5600</v>
      </c>
      <c r="C450" s="119" t="s">
        <v>5612</v>
      </c>
      <c r="D450" s="30" t="s">
        <v>5624</v>
      </c>
      <c r="E450" s="6" t="s">
        <v>5619</v>
      </c>
      <c r="F450" s="31" t="s">
        <v>4573</v>
      </c>
      <c r="G450" s="6" t="s">
        <v>4234</v>
      </c>
      <c r="H450" s="32">
        <v>58.66</v>
      </c>
      <c r="I450" s="33">
        <v>21.940999999999999</v>
      </c>
      <c r="J450" s="33">
        <v>21.843309999999999</v>
      </c>
      <c r="K450" s="34">
        <v>1</v>
      </c>
      <c r="L450" s="34">
        <v>1</v>
      </c>
      <c r="M450" s="7">
        <v>0</v>
      </c>
      <c r="N450" s="7">
        <v>0</v>
      </c>
      <c r="O450" s="7">
        <v>1</v>
      </c>
      <c r="P450" s="7">
        <v>1</v>
      </c>
      <c r="Q450" s="35">
        <v>21.940999999999999</v>
      </c>
      <c r="R450" s="35">
        <v>21.843309999999999</v>
      </c>
      <c r="S450" s="35">
        <v>1287.0590599999998</v>
      </c>
      <c r="T450" s="35">
        <v>1281.3285645999999</v>
      </c>
      <c r="U450" s="36">
        <v>1.918390389707064E-3</v>
      </c>
      <c r="V450" s="37">
        <v>1.8952095235807871E-3</v>
      </c>
      <c r="W450" s="37">
        <v>-2.3180866126276851E-5</v>
      </c>
      <c r="X450" s="38">
        <v>-0.63763919011923742</v>
      </c>
      <c r="Y450" s="39">
        <v>-10870.085068517516</v>
      </c>
      <c r="Z450" s="40">
        <v>0</v>
      </c>
      <c r="AA450" s="41">
        <v>0</v>
      </c>
      <c r="AB450" s="41">
        <v>0</v>
      </c>
      <c r="AC450" s="42">
        <v>0</v>
      </c>
      <c r="AD450" s="43">
        <v>0</v>
      </c>
      <c r="AE450" s="40">
        <v>3.6137965160199588E-3</v>
      </c>
      <c r="AF450" s="41">
        <v>3.5724587293675678E-3</v>
      </c>
      <c r="AG450" s="41">
        <v>-4.1337786652391028E-5</v>
      </c>
      <c r="AH450" s="42">
        <v>-0.14722514838744477</v>
      </c>
      <c r="AI450" s="43">
        <v>-2509.8047798746129</v>
      </c>
      <c r="AJ450" s="42">
        <v>-0.78486433850668225</v>
      </c>
      <c r="AK450" s="31">
        <v>-13379.889848392129</v>
      </c>
      <c r="AL450" s="44">
        <f>+$AL$6*W450/H450*10^6</f>
        <v>-197.58665296860596</v>
      </c>
      <c r="AM450" s="31">
        <v>120666.296875</v>
      </c>
      <c r="AN450" s="45">
        <f>+AK450/AM450</f>
        <v>-0.1108834048520819</v>
      </c>
      <c r="AR450" s="33"/>
    </row>
    <row r="451" spans="1:44">
      <c r="A451" s="6" t="s">
        <v>1055</v>
      </c>
      <c r="B451" s="6" t="s">
        <v>1586</v>
      </c>
      <c r="C451" s="119" t="s">
        <v>2449</v>
      </c>
      <c r="D451" s="30" t="s">
        <v>6968</v>
      </c>
      <c r="E451" s="6" t="s">
        <v>3957</v>
      </c>
      <c r="F451" s="31" t="s">
        <v>4572</v>
      </c>
      <c r="G451" s="6" t="s">
        <v>4234</v>
      </c>
      <c r="H451" s="32">
        <v>24.55</v>
      </c>
      <c r="I451" s="33">
        <v>53.911000000000001</v>
      </c>
      <c r="J451" s="33">
        <v>53.868229999999997</v>
      </c>
      <c r="K451" s="34">
        <v>1</v>
      </c>
      <c r="L451" s="34">
        <v>1</v>
      </c>
      <c r="M451" s="7">
        <v>0</v>
      </c>
      <c r="N451" s="7">
        <v>0</v>
      </c>
      <c r="O451" s="7">
        <v>1</v>
      </c>
      <c r="P451" s="7">
        <v>1</v>
      </c>
      <c r="Q451" s="35">
        <v>53.911000000000001</v>
      </c>
      <c r="R451" s="35">
        <v>53.868229999999997</v>
      </c>
      <c r="S451" s="35">
        <v>1323.51505</v>
      </c>
      <c r="T451" s="35">
        <v>1322.4650465</v>
      </c>
      <c r="U451" s="36">
        <v>1.9727288602845194E-3</v>
      </c>
      <c r="V451" s="37">
        <v>1.9560543797850398E-3</v>
      </c>
      <c r="W451" s="37">
        <v>-1.6674480499479557E-5</v>
      </c>
      <c r="X451" s="38">
        <v>-0.45866716901034316</v>
      </c>
      <c r="Y451" s="39">
        <v>-18682.980407753283</v>
      </c>
      <c r="Z451" s="40">
        <v>0</v>
      </c>
      <c r="AA451" s="41">
        <v>0</v>
      </c>
      <c r="AB451" s="41">
        <v>0</v>
      </c>
      <c r="AC451" s="42">
        <v>0</v>
      </c>
      <c r="AD451" s="43">
        <v>0</v>
      </c>
      <c r="AE451" s="40">
        <v>3.7161574206159447E-3</v>
      </c>
      <c r="AF451" s="41">
        <v>3.6871509230165895E-3</v>
      </c>
      <c r="AG451" s="41">
        <v>-2.9006497599355207E-5</v>
      </c>
      <c r="AH451" s="42">
        <v>-0.10330707711023809</v>
      </c>
      <c r="AI451" s="43">
        <v>-4208.0275808650949</v>
      </c>
      <c r="AJ451" s="42">
        <v>-0.56197424612058122</v>
      </c>
      <c r="AK451" s="31">
        <v>-22891.007988618378</v>
      </c>
      <c r="AL451" s="44">
        <f>+$AL$6*W451/H451*10^6</f>
        <v>-339.60245416455308</v>
      </c>
      <c r="AM451" s="31">
        <v>205626.046875</v>
      </c>
      <c r="AN451" s="45">
        <f>+AK451/AM451</f>
        <v>-0.11132348423997965</v>
      </c>
      <c r="AR451" s="33"/>
    </row>
    <row r="452" spans="1:44">
      <c r="A452" s="6" t="s">
        <v>1080</v>
      </c>
      <c r="B452" s="6" t="s">
        <v>1611</v>
      </c>
      <c r="C452" s="119" t="s">
        <v>2474</v>
      </c>
      <c r="D452" s="30" t="s">
        <v>6967</v>
      </c>
      <c r="E452" s="6" t="s">
        <v>3981</v>
      </c>
      <c r="F452" s="31" t="s">
        <v>4573</v>
      </c>
      <c r="G452" s="6" t="s">
        <v>4234</v>
      </c>
      <c r="H452" s="32">
        <v>21.32</v>
      </c>
      <c r="I452" s="33">
        <v>53.277000000000001</v>
      </c>
      <c r="J452" s="33">
        <v>53.210359999999994</v>
      </c>
      <c r="K452" s="34">
        <v>1</v>
      </c>
      <c r="L452" s="34">
        <v>1</v>
      </c>
      <c r="M452" s="7">
        <v>0.54</v>
      </c>
      <c r="N452" s="7">
        <v>0.54</v>
      </c>
      <c r="O452" s="7">
        <v>0.46</v>
      </c>
      <c r="P452" s="7">
        <v>0.46</v>
      </c>
      <c r="Q452" s="35">
        <v>53.277000000000001</v>
      </c>
      <c r="R452" s="35">
        <v>53.210359999999994</v>
      </c>
      <c r="S452" s="35">
        <v>1135.86564</v>
      </c>
      <c r="T452" s="35">
        <v>1134.4448751999998</v>
      </c>
      <c r="U452" s="36">
        <v>1.693033206863455E-3</v>
      </c>
      <c r="V452" s="37">
        <v>1.6779542662639687E-3</v>
      </c>
      <c r="W452" s="37">
        <v>-1.5078940599486286E-5</v>
      </c>
      <c r="X452" s="38">
        <v>-0.41477843922378088</v>
      </c>
      <c r="Y452" s="39">
        <v>-19454.898650271149</v>
      </c>
      <c r="Z452" s="40">
        <v>1.9487188356447243E-3</v>
      </c>
      <c r="AA452" s="41">
        <v>1.929938655787567E-3</v>
      </c>
      <c r="AB452" s="41">
        <v>-1.8780179857157304E-5</v>
      </c>
      <c r="AC452" s="42">
        <v>-6.5022546145761972E-2</v>
      </c>
      <c r="AD452" s="43">
        <v>-3049.8379993321751</v>
      </c>
      <c r="AE452" s="40">
        <v>1.4670672179949841E-3</v>
      </c>
      <c r="AF452" s="41">
        <v>1.4549495736743124E-3</v>
      </c>
      <c r="AG452" s="41">
        <v>-1.211764432067176E-5</v>
      </c>
      <c r="AH452" s="42">
        <v>-4.3157172352235443E-2</v>
      </c>
      <c r="AI452" s="43">
        <v>-2024.2576150204241</v>
      </c>
      <c r="AJ452" s="42">
        <v>-0.52295815772177834</v>
      </c>
      <c r="AK452" s="31">
        <v>-24528.994264623747</v>
      </c>
      <c r="AL452" s="44">
        <f>+$AL$6*W452/H452*10^6</f>
        <v>-353.63369135755829</v>
      </c>
      <c r="AM452" s="31">
        <v>217578.40625</v>
      </c>
      <c r="AN452" s="45">
        <f>+AK452/AM452</f>
        <v>-0.11273634496816591</v>
      </c>
      <c r="AR452" s="33"/>
    </row>
    <row r="453" spans="1:44">
      <c r="A453" s="6" t="s">
        <v>5319</v>
      </c>
      <c r="B453" s="6" t="s">
        <v>5305</v>
      </c>
      <c r="C453" s="119" t="s">
        <v>5350</v>
      </c>
      <c r="D453" s="30" t="s">
        <v>5332</v>
      </c>
      <c r="E453" s="6" t="s">
        <v>5291</v>
      </c>
      <c r="F453" s="31" t="s">
        <v>4573</v>
      </c>
      <c r="G453" s="6" t="s">
        <v>4236</v>
      </c>
      <c r="H453" s="32">
        <v>51.22</v>
      </c>
      <c r="I453" s="33">
        <v>12.403</v>
      </c>
      <c r="J453" s="33">
        <v>12.418469999999999</v>
      </c>
      <c r="K453" s="34">
        <v>1</v>
      </c>
      <c r="L453" s="34">
        <v>1</v>
      </c>
      <c r="M453" s="7">
        <v>0</v>
      </c>
      <c r="N453" s="7">
        <v>0</v>
      </c>
      <c r="O453" s="7">
        <v>1</v>
      </c>
      <c r="P453" s="7">
        <v>1</v>
      </c>
      <c r="Q453" s="35">
        <v>12.403</v>
      </c>
      <c r="R453" s="35">
        <v>12.418469999999999</v>
      </c>
      <c r="S453" s="35">
        <v>635.28165999999999</v>
      </c>
      <c r="T453" s="35">
        <v>636.07403339999996</v>
      </c>
      <c r="U453" s="36">
        <v>9.4690155966980312E-4</v>
      </c>
      <c r="V453" s="37">
        <v>9.4081533738260938E-4</v>
      </c>
      <c r="W453" s="37">
        <v>-6.0862222871937337E-6</v>
      </c>
      <c r="X453" s="38">
        <v>-0.16741453183635527</v>
      </c>
      <c r="Y453" s="39">
        <v>-3268.5383021545349</v>
      </c>
      <c r="Z453" s="40">
        <v>0</v>
      </c>
      <c r="AA453" s="41">
        <v>0</v>
      </c>
      <c r="AB453" s="41">
        <v>0</v>
      </c>
      <c r="AC453" s="42">
        <v>0</v>
      </c>
      <c r="AD453" s="43">
        <v>0</v>
      </c>
      <c r="AE453" s="40">
        <v>1.78373993933066E-3</v>
      </c>
      <c r="AF453" s="41">
        <v>1.7734313398790422E-3</v>
      </c>
      <c r="AG453" s="41">
        <v>-1.030859945161779E-5</v>
      </c>
      <c r="AH453" s="42">
        <v>-3.6714231864742965E-2</v>
      </c>
      <c r="AI453" s="43">
        <v>-716.79484312266629</v>
      </c>
      <c r="AJ453" s="42">
        <v>-0.20412876370109823</v>
      </c>
      <c r="AK453" s="31">
        <v>-3985.3331452772013</v>
      </c>
      <c r="AL453" s="44">
        <f>+$AL$6*W453/H453*10^6</f>
        <v>-59.412556493496034</v>
      </c>
      <c r="AM453" s="31">
        <v>35184.1015625</v>
      </c>
      <c r="AN453" s="45">
        <f>+AK453/AM453</f>
        <v>-0.11327085155770635</v>
      </c>
      <c r="AR453" s="33"/>
    </row>
    <row r="454" spans="1:44">
      <c r="A454" s="6" t="s">
        <v>1483</v>
      </c>
      <c r="B454" s="6" t="s">
        <v>2297</v>
      </c>
      <c r="C454" s="119" t="s">
        <v>2939</v>
      </c>
      <c r="D454" s="30" t="s">
        <v>6969</v>
      </c>
      <c r="E454" s="6" t="s">
        <v>956</v>
      </c>
      <c r="F454" s="31" t="s">
        <v>4589</v>
      </c>
      <c r="G454" s="6" t="s">
        <v>4234</v>
      </c>
      <c r="H454" s="32">
        <v>73.75</v>
      </c>
      <c r="I454" s="33">
        <v>12.775</v>
      </c>
      <c r="J454" s="33">
        <v>12.77464</v>
      </c>
      <c r="K454" s="34">
        <v>1</v>
      </c>
      <c r="L454" s="34">
        <v>1</v>
      </c>
      <c r="M454" s="7">
        <v>0</v>
      </c>
      <c r="N454" s="7">
        <v>0</v>
      </c>
      <c r="O454" s="7">
        <v>1</v>
      </c>
      <c r="P454" s="7">
        <v>1</v>
      </c>
      <c r="Q454" s="35">
        <v>12.775</v>
      </c>
      <c r="R454" s="35">
        <v>12.77464</v>
      </c>
      <c r="S454" s="35">
        <v>942.15625</v>
      </c>
      <c r="T454" s="35">
        <v>942.12969999999996</v>
      </c>
      <c r="U454" s="36">
        <v>1.4043050173645072E-3</v>
      </c>
      <c r="V454" s="37">
        <v>1.3935014243951632E-3</v>
      </c>
      <c r="W454" s="37">
        <v>-1.0803592969343967E-5</v>
      </c>
      <c r="X454" s="38">
        <v>-0.29717587918518407</v>
      </c>
      <c r="Y454" s="39">
        <v>-4029.5034465787671</v>
      </c>
      <c r="Z454" s="40">
        <v>0</v>
      </c>
      <c r="AA454" s="41">
        <v>0</v>
      </c>
      <c r="AB454" s="41">
        <v>0</v>
      </c>
      <c r="AC454" s="42">
        <v>0</v>
      </c>
      <c r="AD454" s="43">
        <v>0</v>
      </c>
      <c r="AE454" s="40">
        <v>2.6453805265132355E-3</v>
      </c>
      <c r="AF454" s="41">
        <v>2.6267419332933898E-3</v>
      </c>
      <c r="AG454" s="41">
        <v>-1.8638593219845716E-5</v>
      </c>
      <c r="AH454" s="42">
        <v>-6.638162985357339E-2</v>
      </c>
      <c r="AI454" s="43">
        <v>-900.08989631963914</v>
      </c>
      <c r="AJ454" s="42">
        <v>-0.36355750903875744</v>
      </c>
      <c r="AK454" s="31">
        <v>-4929.5933428984063</v>
      </c>
      <c r="AL454" s="44">
        <f>+$AL$6*W454/H454*10^6</f>
        <v>-73.244698097247237</v>
      </c>
      <c r="AM454" s="31">
        <v>43466.19921875</v>
      </c>
      <c r="AN454" s="45">
        <f>+AK454/AM454</f>
        <v>-0.11341210944369687</v>
      </c>
      <c r="AR454" s="33"/>
    </row>
    <row r="455" spans="1:44">
      <c r="A455" s="6" t="s">
        <v>1091</v>
      </c>
      <c r="B455" s="6" t="s">
        <v>1622</v>
      </c>
      <c r="C455" s="119" t="s">
        <v>2485</v>
      </c>
      <c r="D455" s="30" t="s">
        <v>6970</v>
      </c>
      <c r="E455" s="6" t="s">
        <v>3991</v>
      </c>
      <c r="F455" s="31" t="s">
        <v>4572</v>
      </c>
      <c r="G455" s="6" t="s">
        <v>4236</v>
      </c>
      <c r="H455" s="32">
        <v>13.55</v>
      </c>
      <c r="I455" s="33">
        <v>41.674999999999997</v>
      </c>
      <c r="J455" s="33">
        <v>41.697179999999996</v>
      </c>
      <c r="K455" s="34">
        <v>1</v>
      </c>
      <c r="L455" s="34">
        <v>1</v>
      </c>
      <c r="M455" s="7">
        <v>0</v>
      </c>
      <c r="N455" s="7">
        <v>0</v>
      </c>
      <c r="O455" s="7">
        <v>1</v>
      </c>
      <c r="P455" s="7">
        <v>1</v>
      </c>
      <c r="Q455" s="35">
        <v>41.674999999999997</v>
      </c>
      <c r="R455" s="35">
        <v>41.697179999999996</v>
      </c>
      <c r="S455" s="35">
        <v>564.69624999999996</v>
      </c>
      <c r="T455" s="35">
        <v>564.99678899999992</v>
      </c>
      <c r="U455" s="36">
        <v>8.4169242327047347E-4</v>
      </c>
      <c r="V455" s="37">
        <v>8.356851824649975E-4</v>
      </c>
      <c r="W455" s="37">
        <v>-6.0072408054759677E-6</v>
      </c>
      <c r="X455" s="38">
        <v>-0.16524197763744872</v>
      </c>
      <c r="Y455" s="39">
        <v>-12194.979899442709</v>
      </c>
      <c r="Z455" s="40">
        <v>0</v>
      </c>
      <c r="AA455" s="41">
        <v>0</v>
      </c>
      <c r="AB455" s="41">
        <v>0</v>
      </c>
      <c r="AC455" s="42">
        <v>0</v>
      </c>
      <c r="AD455" s="43">
        <v>0</v>
      </c>
      <c r="AE455" s="40">
        <v>1.5855506590812824E-3</v>
      </c>
      <c r="AF455" s="41">
        <v>1.5752616203930491E-3</v>
      </c>
      <c r="AG455" s="41">
        <v>-1.0289038688233304E-5</v>
      </c>
      <c r="AH455" s="42">
        <v>-3.6644565911989634E-2</v>
      </c>
      <c r="AI455" s="43">
        <v>-2704.3960082649173</v>
      </c>
      <c r="AJ455" s="42">
        <v>-0.20188654354943836</v>
      </c>
      <c r="AK455" s="31">
        <v>-14899.375907707627</v>
      </c>
      <c r="AL455" s="44">
        <f>+$AL$6*W455/H455*10^6</f>
        <v>-221.66940241608734</v>
      </c>
      <c r="AM455" s="31">
        <v>130995.546875</v>
      </c>
      <c r="AN455" s="45">
        <f>+AK455/AM455</f>
        <v>-0.11373956033730728</v>
      </c>
      <c r="AR455" s="33"/>
    </row>
    <row r="456" spans="1:44">
      <c r="A456" s="6" t="s">
        <v>4862</v>
      </c>
      <c r="B456" s="6" t="s">
        <v>4827</v>
      </c>
      <c r="C456" s="119" t="s">
        <v>4945</v>
      </c>
      <c r="D456" s="30" t="s">
        <v>4924</v>
      </c>
      <c r="E456" s="6" t="s">
        <v>4898</v>
      </c>
      <c r="F456" s="31" t="s">
        <v>4576</v>
      </c>
      <c r="G456" s="6" t="s">
        <v>4232</v>
      </c>
      <c r="H456" s="32">
        <v>15.03</v>
      </c>
      <c r="I456" s="33">
        <v>29.663</v>
      </c>
      <c r="J456" s="33">
        <v>29.6633</v>
      </c>
      <c r="K456" s="34">
        <v>0.81</v>
      </c>
      <c r="L456" s="34">
        <v>0.78</v>
      </c>
      <c r="M456" s="7">
        <v>0</v>
      </c>
      <c r="N456" s="7">
        <v>0</v>
      </c>
      <c r="O456" s="7">
        <v>1</v>
      </c>
      <c r="P456" s="7">
        <v>1</v>
      </c>
      <c r="Q456" s="35">
        <v>24.027030000000003</v>
      </c>
      <c r="R456" s="35">
        <v>23.137374000000001</v>
      </c>
      <c r="S456" s="35">
        <v>361.12626090000003</v>
      </c>
      <c r="T456" s="35">
        <v>347.75473122</v>
      </c>
      <c r="U456" s="36">
        <v>5.3826678970070427E-4</v>
      </c>
      <c r="V456" s="37">
        <v>5.1436305775651398E-4</v>
      </c>
      <c r="W456" s="37">
        <v>-2.3903731944190294E-5</v>
      </c>
      <c r="X456" s="38">
        <v>-0.6575231570162603</v>
      </c>
      <c r="Y456" s="39">
        <v>-43747.382369677995</v>
      </c>
      <c r="Z456" s="40">
        <v>0</v>
      </c>
      <c r="AA456" s="41">
        <v>0</v>
      </c>
      <c r="AB456" s="41">
        <v>0</v>
      </c>
      <c r="AC456" s="42">
        <v>0</v>
      </c>
      <c r="AD456" s="43">
        <v>0</v>
      </c>
      <c r="AE456" s="40">
        <v>1.0139680952043764E-3</v>
      </c>
      <c r="AF456" s="41">
        <v>9.6957131804330753E-4</v>
      </c>
      <c r="AG456" s="41">
        <v>-4.4396777161068829E-5</v>
      </c>
      <c r="AH456" s="42">
        <v>-0.15811978905466165</v>
      </c>
      <c r="AI456" s="43">
        <v>-10520.278712885007</v>
      </c>
      <c r="AJ456" s="42">
        <v>-0.81564294607092191</v>
      </c>
      <c r="AK456" s="31">
        <v>-54267.661082563005</v>
      </c>
      <c r="AL456" s="44">
        <f>+$AL$6*W456/H456*10^6</f>
        <v>-795.20066347938427</v>
      </c>
      <c r="AM456" s="31">
        <v>471128.0625</v>
      </c>
      <c r="AN456" s="45">
        <f>+AK456/AM456</f>
        <v>-0.11518664541992339</v>
      </c>
      <c r="AR456" s="33"/>
    </row>
    <row r="457" spans="1:44">
      <c r="A457" s="6" t="s">
        <v>5969</v>
      </c>
      <c r="B457" s="6" t="s">
        <v>5964</v>
      </c>
      <c r="C457" s="119" t="s">
        <v>5975</v>
      </c>
      <c r="D457" s="30" t="s">
        <v>5984</v>
      </c>
      <c r="E457" s="6" t="s">
        <v>5988</v>
      </c>
      <c r="F457" s="31" t="s">
        <v>4581</v>
      </c>
      <c r="G457" s="6" t="s">
        <v>4234</v>
      </c>
      <c r="H457" s="32">
        <v>35.1</v>
      </c>
      <c r="I457" s="33">
        <v>21.626000000000001</v>
      </c>
      <c r="J457" s="33">
        <v>21.61347</v>
      </c>
      <c r="K457" s="34">
        <v>1</v>
      </c>
      <c r="L457" s="34">
        <v>1</v>
      </c>
      <c r="M457" s="7">
        <v>1</v>
      </c>
      <c r="N457" s="7">
        <v>1</v>
      </c>
      <c r="O457" s="7">
        <v>0</v>
      </c>
      <c r="P457" s="7">
        <v>0</v>
      </c>
      <c r="Q457" s="35">
        <v>21.626000000000001</v>
      </c>
      <c r="R457" s="35">
        <v>21.61347</v>
      </c>
      <c r="S457" s="35">
        <v>759.07260000000008</v>
      </c>
      <c r="T457" s="35">
        <v>758.63279699999998</v>
      </c>
      <c r="U457" s="36">
        <v>1.1314147316052107E-3</v>
      </c>
      <c r="V457" s="37">
        <v>1.1220916644623204E-3</v>
      </c>
      <c r="W457" s="37">
        <v>-9.3230671428903063E-6</v>
      </c>
      <c r="X457" s="38">
        <v>-0.25645085692812519</v>
      </c>
      <c r="Y457" s="39">
        <v>-7306.2922201745068</v>
      </c>
      <c r="Z457" s="40">
        <v>2.4116360981545609E-3</v>
      </c>
      <c r="AA457" s="41">
        <v>2.390000333897069E-3</v>
      </c>
      <c r="AB457" s="41">
        <v>-2.1635764257491811E-5</v>
      </c>
      <c r="AC457" s="42">
        <v>-7.4909425284094874E-2</v>
      </c>
      <c r="AD457" s="43">
        <v>-2134.1716605155234</v>
      </c>
      <c r="AE457" s="40">
        <v>0</v>
      </c>
      <c r="AF457" s="41">
        <v>0</v>
      </c>
      <c r="AG457" s="41">
        <v>0</v>
      </c>
      <c r="AH457" s="42">
        <v>0</v>
      </c>
      <c r="AI457" s="43">
        <v>0</v>
      </c>
      <c r="AJ457" s="42">
        <v>-0.33136028221222008</v>
      </c>
      <c r="AK457" s="31">
        <v>-9440.4638806900293</v>
      </c>
      <c r="AL457" s="44">
        <f>+$AL$6*W457/H457*10^6</f>
        <v>-132.80722425769667</v>
      </c>
      <c r="AM457" s="31">
        <v>81099.296875</v>
      </c>
      <c r="AN457" s="45">
        <f>+AK457/AM457</f>
        <v>-0.11640623586713469</v>
      </c>
      <c r="AR457" s="33"/>
    </row>
    <row r="458" spans="1:44">
      <c r="A458" s="6" t="s">
        <v>1467</v>
      </c>
      <c r="B458" s="6" t="s">
        <v>2281</v>
      </c>
      <c r="C458" s="119" t="s">
        <v>6628</v>
      </c>
      <c r="D458" s="30" t="s">
        <v>6974</v>
      </c>
      <c r="E458" s="6" t="s">
        <v>7157</v>
      </c>
      <c r="F458" s="31" t="s">
        <v>4594</v>
      </c>
      <c r="G458" s="6" t="s">
        <v>4236</v>
      </c>
      <c r="H458" s="32">
        <v>21.4</v>
      </c>
      <c r="I458" s="33">
        <v>37.720999999999997</v>
      </c>
      <c r="J458" s="33">
        <v>37.725519999999996</v>
      </c>
      <c r="K458" s="34">
        <v>1</v>
      </c>
      <c r="L458" s="34">
        <v>1</v>
      </c>
      <c r="M458" s="7">
        <v>0</v>
      </c>
      <c r="N458" s="7">
        <v>0</v>
      </c>
      <c r="O458" s="7">
        <v>1</v>
      </c>
      <c r="P458" s="7">
        <v>1</v>
      </c>
      <c r="Q458" s="35">
        <v>37.720999999999997</v>
      </c>
      <c r="R458" s="35">
        <v>37.725519999999996</v>
      </c>
      <c r="S458" s="35">
        <v>807.22939999999983</v>
      </c>
      <c r="T458" s="35">
        <v>807.32612799999981</v>
      </c>
      <c r="U458" s="36">
        <v>1.2031935218644895E-3</v>
      </c>
      <c r="V458" s="37">
        <v>1.1941138351963976E-3</v>
      </c>
      <c r="W458" s="37">
        <v>-9.0796866680919065E-6</v>
      </c>
      <c r="X458" s="38">
        <v>-0.24975615760171083</v>
      </c>
      <c r="Y458" s="39">
        <v>-11670.848486061255</v>
      </c>
      <c r="Z458" s="40">
        <v>0</v>
      </c>
      <c r="AA458" s="41">
        <v>0</v>
      </c>
      <c r="AB458" s="41">
        <v>0</v>
      </c>
      <c r="AC458" s="42">
        <v>0</v>
      </c>
      <c r="AD458" s="43">
        <v>0</v>
      </c>
      <c r="AE458" s="40">
        <v>2.2665337465934791E-3</v>
      </c>
      <c r="AF458" s="41">
        <v>2.2508975083377438E-3</v>
      </c>
      <c r="AG458" s="41">
        <v>-1.5636238255735315E-5</v>
      </c>
      <c r="AH458" s="42">
        <v>-5.568869752945322E-2</v>
      </c>
      <c r="AI458" s="43">
        <v>-2602.2755854884681</v>
      </c>
      <c r="AJ458" s="42">
        <v>-0.30544485513116404</v>
      </c>
      <c r="AK458" s="31">
        <v>-14273.124071549722</v>
      </c>
      <c r="AL458" s="44">
        <f>+$AL$6*W458/H458*10^6</f>
        <v>-212.14221187130624</v>
      </c>
      <c r="AM458" s="31">
        <v>121297.3515625</v>
      </c>
      <c r="AN458" s="45">
        <f>+AK458/AM458</f>
        <v>-0.11767053350868353</v>
      </c>
      <c r="AR458" s="33"/>
    </row>
    <row r="459" spans="1:44">
      <c r="A459" s="6" t="s">
        <v>1466</v>
      </c>
      <c r="B459" s="6" t="s">
        <v>2280</v>
      </c>
      <c r="C459" s="119" t="s">
        <v>2924</v>
      </c>
      <c r="D459" s="30" t="s">
        <v>6975</v>
      </c>
      <c r="E459" s="6" t="s">
        <v>941</v>
      </c>
      <c r="F459" s="31" t="s">
        <v>4591</v>
      </c>
      <c r="G459" s="6" t="s">
        <v>4232</v>
      </c>
      <c r="H459" s="32">
        <v>8.32</v>
      </c>
      <c r="I459" s="33">
        <v>279.01400000000001</v>
      </c>
      <c r="J459" s="33">
        <v>279.66432900000001</v>
      </c>
      <c r="K459" s="34">
        <v>0.54</v>
      </c>
      <c r="L459" s="34">
        <v>0.52</v>
      </c>
      <c r="M459" s="7">
        <v>0</v>
      </c>
      <c r="N459" s="7">
        <v>0</v>
      </c>
      <c r="O459" s="7">
        <v>1</v>
      </c>
      <c r="P459" s="7">
        <v>1</v>
      </c>
      <c r="Q459" s="35">
        <v>150.66756000000001</v>
      </c>
      <c r="R459" s="35">
        <v>145.42545108000002</v>
      </c>
      <c r="S459" s="35">
        <v>1253.5540992000001</v>
      </c>
      <c r="T459" s="35">
        <v>1209.9397529856001</v>
      </c>
      <c r="U459" s="36">
        <v>1.8684504943255488E-3</v>
      </c>
      <c r="V459" s="37">
        <v>1.7896185304611093E-3</v>
      </c>
      <c r="W459" s="37">
        <v>-7.8831963864439561E-5</v>
      </c>
      <c r="X459" s="38">
        <v>-2.1684413912839271</v>
      </c>
      <c r="Y459" s="39">
        <v>-260629.97491393352</v>
      </c>
      <c r="Z459" s="40">
        <v>0</v>
      </c>
      <c r="AA459" s="41">
        <v>0</v>
      </c>
      <c r="AB459" s="41">
        <v>0</v>
      </c>
      <c r="AC459" s="42">
        <v>0</v>
      </c>
      <c r="AD459" s="43">
        <v>0</v>
      </c>
      <c r="AE459" s="40">
        <v>3.5197214930692451E-3</v>
      </c>
      <c r="AF459" s="41">
        <v>3.3734203325995575E-3</v>
      </c>
      <c r="AG459" s="41">
        <v>-1.4630116046968761E-4</v>
      </c>
      <c r="AH459" s="42">
        <v>-0.52105378162909632</v>
      </c>
      <c r="AI459" s="43">
        <v>-62626.656445804838</v>
      </c>
      <c r="AJ459" s="42">
        <v>-2.6894951729130234</v>
      </c>
      <c r="AK459" s="31">
        <v>-323256.63135973836</v>
      </c>
      <c r="AL459" s="44">
        <f>+$AL$6*W459/H459*10^6</f>
        <v>-4737.4978283918008</v>
      </c>
      <c r="AM459" s="31">
        <v>2694892.75</v>
      </c>
      <c r="AN459" s="45">
        <f>+AK459/AM459</f>
        <v>-0.11995157557188069</v>
      </c>
      <c r="AR459" s="33"/>
    </row>
    <row r="460" spans="1:44">
      <c r="A460" s="6" t="s">
        <v>1423</v>
      </c>
      <c r="B460" s="6" t="s">
        <v>2237</v>
      </c>
      <c r="C460" s="119" t="s">
        <v>2881</v>
      </c>
      <c r="D460" s="30" t="s">
        <v>6972</v>
      </c>
      <c r="E460" s="6" t="s">
        <v>900</v>
      </c>
      <c r="F460" s="31" t="s">
        <v>4581</v>
      </c>
      <c r="G460" s="6" t="s">
        <v>4236</v>
      </c>
      <c r="H460" s="32">
        <v>81.28</v>
      </c>
      <c r="I460" s="33">
        <v>26.896000000000001</v>
      </c>
      <c r="J460" s="33">
        <v>26.91244</v>
      </c>
      <c r="K460" s="34">
        <v>0.75</v>
      </c>
      <c r="L460" s="34">
        <v>0.75</v>
      </c>
      <c r="M460" s="7">
        <v>0.51</v>
      </c>
      <c r="N460" s="7">
        <v>0.51</v>
      </c>
      <c r="O460" s="7">
        <v>0.49</v>
      </c>
      <c r="P460" s="7">
        <v>0.49</v>
      </c>
      <c r="Q460" s="35">
        <v>20.172000000000001</v>
      </c>
      <c r="R460" s="35">
        <v>20.184329999999999</v>
      </c>
      <c r="S460" s="35">
        <v>1639.58016</v>
      </c>
      <c r="T460" s="35">
        <v>1640.5823424</v>
      </c>
      <c r="U460" s="36">
        <v>2.4438309941257636E-3</v>
      </c>
      <c r="V460" s="37">
        <v>2.4265807892182504E-3</v>
      </c>
      <c r="W460" s="37">
        <v>-1.725020490751317E-5</v>
      </c>
      <c r="X460" s="38">
        <v>-0.47450369743299325</v>
      </c>
      <c r="Y460" s="39">
        <v>-5837.8899782602512</v>
      </c>
      <c r="Z460" s="40">
        <v>2.6566313378111072E-3</v>
      </c>
      <c r="AA460" s="41">
        <v>2.6359341494723624E-3</v>
      </c>
      <c r="AB460" s="41">
        <v>-2.069718833874485E-5</v>
      </c>
      <c r="AC460" s="42">
        <v>-7.1659797407673517E-2</v>
      </c>
      <c r="AD460" s="43">
        <v>-881.64120826369981</v>
      </c>
      <c r="AE460" s="40">
        <v>2.2557655157427578E-3</v>
      </c>
      <c r="AF460" s="41">
        <v>2.2413043050902217E-3</v>
      </c>
      <c r="AG460" s="41">
        <v>-1.4461210652536114E-5</v>
      </c>
      <c r="AH460" s="42">
        <v>-5.1503819062324652E-2</v>
      </c>
      <c r="AI460" s="43">
        <v>-633.65919121954539</v>
      </c>
      <c r="AJ460" s="42">
        <v>-0.59766731390299133</v>
      </c>
      <c r="AK460" s="31">
        <v>-7353.1903777434964</v>
      </c>
      <c r="AL460" s="44">
        <f>+$AL$6*W460/H460*10^6</f>
        <v>-106.11592585822571</v>
      </c>
      <c r="AM460" s="31">
        <v>61092.05078125</v>
      </c>
      <c r="AN460" s="45">
        <f>+AK460/AM460</f>
        <v>-0.1203624740651249</v>
      </c>
      <c r="AR460" s="33"/>
    </row>
    <row r="461" spans="1:44">
      <c r="A461" s="6" t="s">
        <v>5706</v>
      </c>
      <c r="B461" s="6" t="s">
        <v>5760</v>
      </c>
      <c r="C461" s="119" t="s">
        <v>5782</v>
      </c>
      <c r="D461" s="30" t="s">
        <v>6977</v>
      </c>
      <c r="E461" s="6" t="s">
        <v>5727</v>
      </c>
      <c r="F461" s="31" t="s">
        <v>4590</v>
      </c>
      <c r="G461" s="6" t="s">
        <v>4234</v>
      </c>
      <c r="H461" s="32">
        <v>40.04</v>
      </c>
      <c r="I461" s="33">
        <v>19.576000000000001</v>
      </c>
      <c r="J461" s="33">
        <v>19.57282</v>
      </c>
      <c r="K461" s="34">
        <v>1</v>
      </c>
      <c r="L461" s="34">
        <v>1</v>
      </c>
      <c r="M461" s="7">
        <v>0</v>
      </c>
      <c r="N461" s="7">
        <v>0</v>
      </c>
      <c r="O461" s="7">
        <v>1</v>
      </c>
      <c r="P461" s="7">
        <v>1</v>
      </c>
      <c r="Q461" s="35">
        <v>19.576000000000001</v>
      </c>
      <c r="R461" s="35">
        <v>19.57282</v>
      </c>
      <c r="S461" s="35">
        <v>783.82303999999999</v>
      </c>
      <c r="T461" s="35">
        <v>783.69571280000002</v>
      </c>
      <c r="U461" s="36">
        <v>1.1683058174245522E-3</v>
      </c>
      <c r="V461" s="37">
        <v>1.1591621536601413E-3</v>
      </c>
      <c r="W461" s="37">
        <v>-9.143663764410925E-6</v>
      </c>
      <c r="X461" s="38">
        <v>-0.25151598416128862</v>
      </c>
      <c r="Y461" s="39">
        <v>-6281.6179860461698</v>
      </c>
      <c r="Z461" s="40">
        <v>0</v>
      </c>
      <c r="AA461" s="41">
        <v>0</v>
      </c>
      <c r="AB461" s="41">
        <v>0</v>
      </c>
      <c r="AC461" s="42">
        <v>0</v>
      </c>
      <c r="AD461" s="43">
        <v>0</v>
      </c>
      <c r="AE461" s="40">
        <v>2.2008135128843065E-3</v>
      </c>
      <c r="AF461" s="41">
        <v>2.185013795610109E-3</v>
      </c>
      <c r="AG461" s="41">
        <v>-1.5799717274197437E-5</v>
      </c>
      <c r="AH461" s="42">
        <v>-5.6270930510471509E-2</v>
      </c>
      <c r="AI461" s="43">
        <v>-1405.3678948669208</v>
      </c>
      <c r="AJ461" s="42">
        <v>-0.30778691467176011</v>
      </c>
      <c r="AK461" s="31">
        <v>-7686.985880913091</v>
      </c>
      <c r="AL461" s="44">
        <f>+$AL$6*W461/H461*10^6</f>
        <v>-114.18161543969687</v>
      </c>
      <c r="AM461" s="31">
        <v>63767.3984375</v>
      </c>
      <c r="AN461" s="45">
        <f>+AK461/AM461</f>
        <v>-0.12054727132152483</v>
      </c>
      <c r="AR461" s="33"/>
    </row>
    <row r="462" spans="1:44">
      <c r="A462" s="6" t="s">
        <v>5545</v>
      </c>
      <c r="B462" s="6" t="s">
        <v>5516</v>
      </c>
      <c r="C462" s="119" t="s">
        <v>5525</v>
      </c>
      <c r="D462" s="30" t="s">
        <v>5536</v>
      </c>
      <c r="E462" s="6" t="s">
        <v>5507</v>
      </c>
      <c r="F462" s="31" t="s">
        <v>4573</v>
      </c>
      <c r="G462" s="6" t="s">
        <v>4234</v>
      </c>
      <c r="H462" s="32">
        <v>24.08</v>
      </c>
      <c r="I462" s="33">
        <v>69.775999999999996</v>
      </c>
      <c r="J462" s="33">
        <v>69.328769999999992</v>
      </c>
      <c r="K462" s="34">
        <v>1</v>
      </c>
      <c r="L462" s="34">
        <v>1</v>
      </c>
      <c r="M462" s="7">
        <v>0.47</v>
      </c>
      <c r="N462" s="7">
        <v>0.47</v>
      </c>
      <c r="O462" s="7">
        <v>0.53</v>
      </c>
      <c r="P462" s="7">
        <v>0.53</v>
      </c>
      <c r="Q462" s="35">
        <v>69.775999999999996</v>
      </c>
      <c r="R462" s="35">
        <v>69.328769999999992</v>
      </c>
      <c r="S462" s="35">
        <v>1680.2060799999997</v>
      </c>
      <c r="T462" s="35">
        <v>1669.4367815999997</v>
      </c>
      <c r="U462" s="36">
        <v>2.5043848388739661E-3</v>
      </c>
      <c r="V462" s="37">
        <v>2.469259310153662E-3</v>
      </c>
      <c r="W462" s="37">
        <v>-3.5125528720304083E-5</v>
      </c>
      <c r="X462" s="38">
        <v>-0.9662026243418036</v>
      </c>
      <c r="Y462" s="39">
        <v>-40124.693701902142</v>
      </c>
      <c r="Z462" s="40">
        <v>2.5089318839691763E-3</v>
      </c>
      <c r="AA462" s="41">
        <v>2.4719187018732362E-3</v>
      </c>
      <c r="AB462" s="41">
        <v>-3.7013182095940126E-5</v>
      </c>
      <c r="AC462" s="42">
        <v>-0.12815060127965414</v>
      </c>
      <c r="AD462" s="43">
        <v>-5321.8688239059029</v>
      </c>
      <c r="AE462" s="40">
        <v>2.5003663199362138E-3</v>
      </c>
      <c r="AF462" s="41">
        <v>2.4669057642295656E-3</v>
      </c>
      <c r="AG462" s="41">
        <v>-3.3460555706648146E-5</v>
      </c>
      <c r="AH462" s="42">
        <v>-0.11917027199502216</v>
      </c>
      <c r="AI462" s="43">
        <v>-4948.9315612550727</v>
      </c>
      <c r="AJ462" s="42">
        <v>-1.2135234976164797</v>
      </c>
      <c r="AK462" s="31">
        <v>-50395.494087063118</v>
      </c>
      <c r="AL462" s="44">
        <f>+$AL$6*W462/H462*10^6</f>
        <v>-729.35067940830743</v>
      </c>
      <c r="AM462" s="31">
        <v>418002.34375</v>
      </c>
      <c r="AN462" s="45">
        <f>+AK462/AM462</f>
        <v>-0.12056270698138428</v>
      </c>
      <c r="AR462" s="33"/>
    </row>
    <row r="463" spans="1:44">
      <c r="A463" s="6" t="s">
        <v>1526</v>
      </c>
      <c r="B463" s="6" t="s">
        <v>2339</v>
      </c>
      <c r="C463" s="119" t="s">
        <v>2979</v>
      </c>
      <c r="D463" s="30" t="s">
        <v>6971</v>
      </c>
      <c r="E463" s="6" t="s">
        <v>996</v>
      </c>
      <c r="F463" s="31" t="s">
        <v>4595</v>
      </c>
      <c r="G463" s="6" t="s">
        <v>4234</v>
      </c>
      <c r="H463" s="32">
        <v>24.36</v>
      </c>
      <c r="I463" s="33">
        <v>27.239000000000001</v>
      </c>
      <c r="J463" s="33">
        <v>27.054189999999998</v>
      </c>
      <c r="K463" s="34">
        <v>1</v>
      </c>
      <c r="L463" s="34">
        <v>1</v>
      </c>
      <c r="M463" s="7">
        <v>1</v>
      </c>
      <c r="N463" s="7">
        <v>1</v>
      </c>
      <c r="O463" s="7">
        <v>0</v>
      </c>
      <c r="P463" s="7">
        <v>0</v>
      </c>
      <c r="Q463" s="35">
        <v>27.239000000000001</v>
      </c>
      <c r="R463" s="35">
        <v>27.054189999999998</v>
      </c>
      <c r="S463" s="35">
        <v>663.54204000000004</v>
      </c>
      <c r="T463" s="35">
        <v>659.0400684</v>
      </c>
      <c r="U463" s="36">
        <v>9.890242897653979E-4</v>
      </c>
      <c r="V463" s="37">
        <v>9.7478433600902911E-4</v>
      </c>
      <c r="W463" s="37">
        <v>-1.4239953756368788E-5</v>
      </c>
      <c r="X463" s="38">
        <v>-0.39170031572952041</v>
      </c>
      <c r="Y463" s="39">
        <v>-16079.6517130345</v>
      </c>
      <c r="Z463" s="40">
        <v>2.1081276498547273E-3</v>
      </c>
      <c r="AA463" s="41">
        <v>2.0762429330188153E-3</v>
      </c>
      <c r="AB463" s="41">
        <v>-3.1884716835912062E-5</v>
      </c>
      <c r="AC463" s="42">
        <v>-0.11039433528201913</v>
      </c>
      <c r="AD463" s="43">
        <v>-4531.7871626444639</v>
      </c>
      <c r="AE463" s="40">
        <v>0</v>
      </c>
      <c r="AF463" s="41">
        <v>0</v>
      </c>
      <c r="AG463" s="41">
        <v>0</v>
      </c>
      <c r="AH463" s="42">
        <v>0</v>
      </c>
      <c r="AI463" s="43">
        <v>0</v>
      </c>
      <c r="AJ463" s="42">
        <v>-0.50209465101153949</v>
      </c>
      <c r="AK463" s="31">
        <v>-20611.438875678963</v>
      </c>
      <c r="AL463" s="44">
        <f>+$AL$6*W463/H463*10^6</f>
        <v>-292.28148104205229</v>
      </c>
      <c r="AM463" s="31">
        <v>170580.703125</v>
      </c>
      <c r="AN463" s="45">
        <f>+AK463/AM463</f>
        <v>-0.12083101135170657</v>
      </c>
      <c r="AR463" s="33"/>
    </row>
    <row r="464" spans="1:44">
      <c r="A464" s="6" t="s">
        <v>6578</v>
      </c>
      <c r="B464" s="6" t="s">
        <v>6531</v>
      </c>
      <c r="C464" s="119" t="s">
        <v>6627</v>
      </c>
      <c r="D464" s="30" t="s">
        <v>6973</v>
      </c>
      <c r="E464" s="6" t="s">
        <v>7156</v>
      </c>
      <c r="F464" s="31" t="s">
        <v>4592</v>
      </c>
      <c r="G464" s="6" t="s">
        <v>4232</v>
      </c>
      <c r="H464" s="32">
        <v>25</v>
      </c>
      <c r="I464" s="33">
        <v>37.853999999999999</v>
      </c>
      <c r="J464" s="33">
        <v>37.915129999999998</v>
      </c>
      <c r="K464" s="34">
        <v>0.67</v>
      </c>
      <c r="L464" s="34">
        <v>0.66</v>
      </c>
      <c r="M464" s="7">
        <v>0.65</v>
      </c>
      <c r="N464" s="7">
        <v>0.65</v>
      </c>
      <c r="O464" s="7">
        <v>0.35</v>
      </c>
      <c r="P464" s="7">
        <v>0.35</v>
      </c>
      <c r="Q464" s="35">
        <v>25.362180000000002</v>
      </c>
      <c r="R464" s="35">
        <v>25.023985799999998</v>
      </c>
      <c r="S464" s="35">
        <v>634.05450000000008</v>
      </c>
      <c r="T464" s="35">
        <v>625.59964500000001</v>
      </c>
      <c r="U464" s="36">
        <v>9.4507245017219177E-4</v>
      </c>
      <c r="V464" s="37">
        <v>9.253226985717662E-4</v>
      </c>
      <c r="W464" s="37">
        <v>-1.9749751600425564E-5</v>
      </c>
      <c r="X464" s="38">
        <v>-0.54325906318385286</v>
      </c>
      <c r="Y464" s="39">
        <v>-21730.362527354115</v>
      </c>
      <c r="Z464" s="40">
        <v>1.309388151091571E-3</v>
      </c>
      <c r="AA464" s="41">
        <v>1.281079842746803E-3</v>
      </c>
      <c r="AB464" s="41">
        <v>-2.8308308344768014E-5</v>
      </c>
      <c r="AC464" s="42">
        <v>-9.8011749602847212E-2</v>
      </c>
      <c r="AD464" s="43">
        <v>-3920.4699841138886</v>
      </c>
      <c r="AE464" s="40">
        <v>6.2310301445947026E-4</v>
      </c>
      <c r="AF464" s="41">
        <v>6.1047973261137546E-4</v>
      </c>
      <c r="AG464" s="41">
        <v>-1.2623281848094794E-5</v>
      </c>
      <c r="AH464" s="42">
        <v>-4.4958008004881853E-2</v>
      </c>
      <c r="AI464" s="43">
        <v>-1798.320320195274</v>
      </c>
      <c r="AJ464" s="42">
        <v>-0.68622882079158187</v>
      </c>
      <c r="AK464" s="31">
        <v>-27449.152831663279</v>
      </c>
      <c r="AL464" s="44">
        <f>+$AL$6*W464/H464*10^6</f>
        <v>-394.99503200851126</v>
      </c>
      <c r="AM464" s="31">
        <v>227129.59375</v>
      </c>
      <c r="AN464" s="45">
        <f>+AK464/AM464</f>
        <v>-0.12085238377996825</v>
      </c>
      <c r="AR464" s="33"/>
    </row>
    <row r="465" spans="1:44">
      <c r="A465" s="6" t="s">
        <v>1395</v>
      </c>
      <c r="B465" s="6" t="s">
        <v>2210</v>
      </c>
      <c r="C465" s="119" t="s">
        <v>2852</v>
      </c>
      <c r="D465" s="30" t="s">
        <v>6976</v>
      </c>
      <c r="E465" s="6" t="s">
        <v>4048</v>
      </c>
      <c r="F465" s="31" t="s">
        <v>4573</v>
      </c>
      <c r="G465" s="6" t="s">
        <v>4234</v>
      </c>
      <c r="H465" s="32">
        <v>26.49</v>
      </c>
      <c r="I465" s="33">
        <v>32.11</v>
      </c>
      <c r="J465" s="33">
        <v>31.780429999999999</v>
      </c>
      <c r="K465" s="34">
        <v>1</v>
      </c>
      <c r="L465" s="34">
        <v>1</v>
      </c>
      <c r="M465" s="7">
        <v>0</v>
      </c>
      <c r="N465" s="7">
        <v>0</v>
      </c>
      <c r="O465" s="7">
        <v>1</v>
      </c>
      <c r="P465" s="7">
        <v>1</v>
      </c>
      <c r="Q465" s="35">
        <v>32.11</v>
      </c>
      <c r="R465" s="35">
        <v>31.780429999999999</v>
      </c>
      <c r="S465" s="35">
        <v>850.59389999999996</v>
      </c>
      <c r="T465" s="35">
        <v>841.86359069999992</v>
      </c>
      <c r="U465" s="36">
        <v>1.2678292815121099E-3</v>
      </c>
      <c r="V465" s="37">
        <v>1.2451981004174655E-3</v>
      </c>
      <c r="W465" s="37">
        <v>-2.2631181094644442E-5</v>
      </c>
      <c r="X465" s="38">
        <v>-0.62251893031179895</v>
      </c>
      <c r="Y465" s="39">
        <v>-23500.148369641338</v>
      </c>
      <c r="Z465" s="40">
        <v>0</v>
      </c>
      <c r="AA465" s="41">
        <v>0</v>
      </c>
      <c r="AB465" s="41">
        <v>0</v>
      </c>
      <c r="AC465" s="42">
        <v>0</v>
      </c>
      <c r="AD465" s="43">
        <v>0</v>
      </c>
      <c r="AE465" s="40">
        <v>2.3882923230949711E-3</v>
      </c>
      <c r="AF465" s="41">
        <v>2.3471910457813108E-3</v>
      </c>
      <c r="AG465" s="41">
        <v>-4.1101277313660301E-5</v>
      </c>
      <c r="AH465" s="42">
        <v>-0.14638281682328896</v>
      </c>
      <c r="AI465" s="43">
        <v>-5525.9651499920337</v>
      </c>
      <c r="AJ465" s="42">
        <v>-0.76890174713508785</v>
      </c>
      <c r="AK465" s="31">
        <v>-29026.113519633371</v>
      </c>
      <c r="AL465" s="44">
        <f>+$AL$6*W465/H465*10^6</f>
        <v>-427.16461107294157</v>
      </c>
      <c r="AM465" s="31">
        <v>240167.59375</v>
      </c>
      <c r="AN465" s="45">
        <f>+AK465/AM465</f>
        <v>-0.12085774382137419</v>
      </c>
      <c r="AR465" s="33"/>
    </row>
    <row r="466" spans="1:44">
      <c r="A466" s="6" t="s">
        <v>1120</v>
      </c>
      <c r="B466" s="6" t="s">
        <v>1649</v>
      </c>
      <c r="C466" s="119" t="s">
        <v>2515</v>
      </c>
      <c r="D466" s="30" t="s">
        <v>6978</v>
      </c>
      <c r="E466" s="6" t="s">
        <v>4020</v>
      </c>
      <c r="F466" s="31" t="s">
        <v>4573</v>
      </c>
      <c r="G466" s="6" t="s">
        <v>4234</v>
      </c>
      <c r="H466" s="32">
        <v>67.09</v>
      </c>
      <c r="I466" s="33">
        <v>12.709</v>
      </c>
      <c r="J466" s="33">
        <v>12.57995</v>
      </c>
      <c r="K466" s="34">
        <v>0.88</v>
      </c>
      <c r="L466" s="34">
        <v>0.89</v>
      </c>
      <c r="M466" s="7">
        <v>0.42</v>
      </c>
      <c r="N466" s="7">
        <v>0.42</v>
      </c>
      <c r="O466" s="7">
        <v>0.57999999999999996</v>
      </c>
      <c r="P466" s="7">
        <v>0.57999999999999996</v>
      </c>
      <c r="Q466" s="35">
        <v>11.183920000000001</v>
      </c>
      <c r="R466" s="35">
        <v>11.1961555</v>
      </c>
      <c r="S466" s="35">
        <v>750.3291928000001</v>
      </c>
      <c r="T466" s="35">
        <v>751.15007249500002</v>
      </c>
      <c r="U466" s="36">
        <v>1.1183824871130461E-3</v>
      </c>
      <c r="V466" s="37">
        <v>1.1110239874152282E-3</v>
      </c>
      <c r="W466" s="37">
        <v>-7.3584996978179069E-6</v>
      </c>
      <c r="X466" s="38">
        <v>-0.20241123701976493</v>
      </c>
      <c r="Y466" s="39">
        <v>-3017.010538377775</v>
      </c>
      <c r="Z466" s="40">
        <v>1.0012201811518085E-3</v>
      </c>
      <c r="AA466" s="41">
        <v>9.9389922382875861E-4</v>
      </c>
      <c r="AB466" s="41">
        <v>-7.3209573230499387E-6</v>
      </c>
      <c r="AC466" s="42">
        <v>-2.5347323028312219E-2</v>
      </c>
      <c r="AD466" s="43">
        <v>-377.81074718008966</v>
      </c>
      <c r="AE466" s="40">
        <v>1.2219264228861813E-3</v>
      </c>
      <c r="AF466" s="41">
        <v>1.2146787096288462E-3</v>
      </c>
      <c r="AG466" s="41">
        <v>-7.247713257335078E-6</v>
      </c>
      <c r="AH466" s="42">
        <v>-2.5812839684755794E-2</v>
      </c>
      <c r="AI466" s="43">
        <v>-384.74943635051113</v>
      </c>
      <c r="AJ466" s="42">
        <v>-0.25357139973283294</v>
      </c>
      <c r="AK466" s="31">
        <v>-3779.5707219083756</v>
      </c>
      <c r="AL466" s="44">
        <f>+$AL$6*W466/H466*10^6</f>
        <v>-54.84051049201004</v>
      </c>
      <c r="AM466" s="31">
        <v>30580.849609375</v>
      </c>
      <c r="AN466" s="45">
        <f>+AK466/AM466</f>
        <v>-0.12359273107800425</v>
      </c>
      <c r="AR466" s="33"/>
    </row>
    <row r="467" spans="1:44">
      <c r="A467" s="6" t="s">
        <v>4393</v>
      </c>
      <c r="B467" s="6" t="s">
        <v>1707</v>
      </c>
      <c r="C467" s="119" t="s">
        <v>2753</v>
      </c>
      <c r="D467" s="30" t="s">
        <v>2373</v>
      </c>
      <c r="E467" s="6" t="s">
        <v>791</v>
      </c>
      <c r="F467" s="31" t="s">
        <v>4589</v>
      </c>
      <c r="G467" s="6" t="s">
        <v>4236</v>
      </c>
      <c r="H467" s="32">
        <v>33.56</v>
      </c>
      <c r="I467" s="33">
        <v>62.805</v>
      </c>
      <c r="J467" s="33">
        <v>62.845999999999997</v>
      </c>
      <c r="K467" s="34">
        <v>1</v>
      </c>
      <c r="L467" s="34">
        <v>1</v>
      </c>
      <c r="M467" s="7">
        <v>1</v>
      </c>
      <c r="N467" s="7">
        <v>1</v>
      </c>
      <c r="O467" s="7">
        <v>0</v>
      </c>
      <c r="P467" s="7">
        <v>0</v>
      </c>
      <c r="Q467" s="35">
        <v>62.805</v>
      </c>
      <c r="R467" s="35">
        <v>62.845999999999997</v>
      </c>
      <c r="S467" s="35">
        <v>2107.7357999999999</v>
      </c>
      <c r="T467" s="35">
        <v>2109.1117600000002</v>
      </c>
      <c r="U467" s="36">
        <v>3.141627473382248E-3</v>
      </c>
      <c r="V467" s="37">
        <v>3.1195813503900683E-3</v>
      </c>
      <c r="W467" s="37">
        <v>-2.2046122992179767E-5</v>
      </c>
      <c r="X467" s="38">
        <v>-0.6064256587059812</v>
      </c>
      <c r="Y467" s="39">
        <v>-18069.894478724113</v>
      </c>
      <c r="Z467" s="40">
        <v>6.6964500373912599E-3</v>
      </c>
      <c r="AA467" s="41">
        <v>6.6445556144684266E-3</v>
      </c>
      <c r="AB467" s="41">
        <v>-5.1894422922833285E-5</v>
      </c>
      <c r="AC467" s="42">
        <v>-0.17967386547267994</v>
      </c>
      <c r="AD467" s="43">
        <v>-5353.810055800951</v>
      </c>
      <c r="AE467" s="40">
        <v>0</v>
      </c>
      <c r="AF467" s="41">
        <v>0</v>
      </c>
      <c r="AG467" s="41">
        <v>0</v>
      </c>
      <c r="AH467" s="42">
        <v>0</v>
      </c>
      <c r="AI467" s="43">
        <v>0</v>
      </c>
      <c r="AJ467" s="42">
        <v>-0.78609952417866114</v>
      </c>
      <c r="AK467" s="31">
        <v>-23423.704534525063</v>
      </c>
      <c r="AL467" s="44">
        <f>+$AL$6*W467/H467*10^6</f>
        <v>-328.45832825059244</v>
      </c>
      <c r="AM467" s="31">
        <v>188431.046875</v>
      </c>
      <c r="AN467" s="45">
        <f>+AK467/AM467</f>
        <v>-0.12430915670740665</v>
      </c>
      <c r="AR467" s="33"/>
    </row>
    <row r="468" spans="1:44">
      <c r="A468" s="6" t="s">
        <v>1041</v>
      </c>
      <c r="B468" s="6" t="s">
        <v>1572</v>
      </c>
      <c r="C468" s="119" t="s">
        <v>2435</v>
      </c>
      <c r="D468" s="30" t="s">
        <v>6979</v>
      </c>
      <c r="E468" s="6" t="s">
        <v>3944</v>
      </c>
      <c r="F468" s="31" t="s">
        <v>4579</v>
      </c>
      <c r="G468" s="6" t="s">
        <v>4234</v>
      </c>
      <c r="H468" s="32">
        <v>32.26</v>
      </c>
      <c r="I468" s="33">
        <v>38.779000000000003</v>
      </c>
      <c r="J468" s="33">
        <v>38.70966</v>
      </c>
      <c r="K468" s="34">
        <v>1</v>
      </c>
      <c r="L468" s="34">
        <v>1</v>
      </c>
      <c r="M468" s="7">
        <v>0.41</v>
      </c>
      <c r="N468" s="7">
        <v>0.41</v>
      </c>
      <c r="O468" s="7">
        <v>0.59</v>
      </c>
      <c r="P468" s="7">
        <v>0.59</v>
      </c>
      <c r="Q468" s="35">
        <v>38.779000000000003</v>
      </c>
      <c r="R468" s="35">
        <v>38.70966</v>
      </c>
      <c r="S468" s="35">
        <v>1251.01054</v>
      </c>
      <c r="T468" s="35">
        <v>1248.7736315999998</v>
      </c>
      <c r="U468" s="36">
        <v>1.8646592623016423E-3</v>
      </c>
      <c r="V468" s="37">
        <v>1.847057612536491E-3</v>
      </c>
      <c r="W468" s="37">
        <v>-1.7601649765151307E-5</v>
      </c>
      <c r="X468" s="38">
        <v>-0.48417093821576657</v>
      </c>
      <c r="Y468" s="39">
        <v>-15008.398580773917</v>
      </c>
      <c r="Z468" s="40">
        <v>1.6295709959082835E-3</v>
      </c>
      <c r="AA468" s="41">
        <v>1.612998353614813E-3</v>
      </c>
      <c r="AB468" s="41">
        <v>-1.6572642293470434E-5</v>
      </c>
      <c r="AC468" s="42">
        <v>-5.7379397134671523E-2</v>
      </c>
      <c r="AD468" s="43">
        <v>-1778.6545918993033</v>
      </c>
      <c r="AE468" s="40">
        <v>2.0724220248790962E-3</v>
      </c>
      <c r="AF468" s="41">
        <v>2.0541986706880447E-3</v>
      </c>
      <c r="AG468" s="41">
        <v>-1.8223354191051425E-5</v>
      </c>
      <c r="AH468" s="42">
        <v>-6.4902749812303401E-2</v>
      </c>
      <c r="AI468" s="43">
        <v>-2011.8645323094668</v>
      </c>
      <c r="AJ468" s="42">
        <v>-0.60645308516274143</v>
      </c>
      <c r="AK468" s="31">
        <v>-18798.91770498269</v>
      </c>
      <c r="AL468" s="44">
        <f>+$AL$6*W468/H468*10^6</f>
        <v>-272.80920280767685</v>
      </c>
      <c r="AM468" s="31">
        <v>150777.953125</v>
      </c>
      <c r="AN468" s="45">
        <f>+AK468/AM468</f>
        <v>-0.12467948606118665</v>
      </c>
      <c r="AR468" s="33"/>
    </row>
    <row r="469" spans="1:44">
      <c r="A469" s="6" t="s">
        <v>1413</v>
      </c>
      <c r="B469" s="6" t="s">
        <v>2227</v>
      </c>
      <c r="C469" s="119" t="s">
        <v>2870</v>
      </c>
      <c r="D469" s="30" t="s">
        <v>6982</v>
      </c>
      <c r="E469" s="6" t="s">
        <v>4339</v>
      </c>
      <c r="F469" s="31" t="s">
        <v>4579</v>
      </c>
      <c r="G469" s="6" t="s">
        <v>4234</v>
      </c>
      <c r="H469" s="32">
        <v>37.08</v>
      </c>
      <c r="I469" s="33">
        <v>78.153000000000006</v>
      </c>
      <c r="J469" s="33">
        <v>78.152679999999989</v>
      </c>
      <c r="K469" s="34">
        <v>1</v>
      </c>
      <c r="L469" s="34">
        <v>1</v>
      </c>
      <c r="M469" s="7">
        <v>0</v>
      </c>
      <c r="N469" s="7">
        <v>0</v>
      </c>
      <c r="O469" s="7">
        <v>1</v>
      </c>
      <c r="P469" s="7">
        <v>1</v>
      </c>
      <c r="Q469" s="35">
        <v>78.153000000000006</v>
      </c>
      <c r="R469" s="35">
        <v>78.152679999999989</v>
      </c>
      <c r="S469" s="35">
        <v>2897.9132399999999</v>
      </c>
      <c r="T469" s="35">
        <v>2897.9013743999994</v>
      </c>
      <c r="U469" s="36">
        <v>4.319404666496704E-3</v>
      </c>
      <c r="V469" s="37">
        <v>4.2862778797686778E-3</v>
      </c>
      <c r="W469" s="37">
        <v>-3.3126786728026117E-5</v>
      </c>
      <c r="X469" s="38">
        <v>-0.91122296058503216</v>
      </c>
      <c r="Y469" s="39">
        <v>-24574.513500135712</v>
      </c>
      <c r="Z469" s="40">
        <v>0</v>
      </c>
      <c r="AA469" s="41">
        <v>0</v>
      </c>
      <c r="AB469" s="41">
        <v>0</v>
      </c>
      <c r="AC469" s="42">
        <v>0</v>
      </c>
      <c r="AD469" s="43">
        <v>0</v>
      </c>
      <c r="AE469" s="40">
        <v>8.1367429793315869E-3</v>
      </c>
      <c r="AF469" s="41">
        <v>8.0796084219455413E-3</v>
      </c>
      <c r="AG469" s="41">
        <v>-5.7134557386045656E-5</v>
      </c>
      <c r="AH469" s="42">
        <v>-0.20348558474949241</v>
      </c>
      <c r="AI469" s="43">
        <v>-5487.745004031618</v>
      </c>
      <c r="AJ469" s="42">
        <v>-1.1147085453345245</v>
      </c>
      <c r="AK469" s="31">
        <v>-30062.25850416733</v>
      </c>
      <c r="AL469" s="44">
        <f>+$AL$6*W469/H469*10^6</f>
        <v>-446.69345641890664</v>
      </c>
      <c r="AM469" s="31">
        <v>240336.75</v>
      </c>
      <c r="AN469" s="45">
        <f>+AK469/AM469</f>
        <v>-0.12508390208391904</v>
      </c>
      <c r="AR469" s="33"/>
    </row>
    <row r="470" spans="1:44">
      <c r="A470" s="6" t="s">
        <v>1082</v>
      </c>
      <c r="B470" s="6" t="s">
        <v>1613</v>
      </c>
      <c r="C470" s="119" t="s">
        <v>2476</v>
      </c>
      <c r="D470" s="30" t="s">
        <v>6981</v>
      </c>
      <c r="E470" s="6" t="s">
        <v>3983</v>
      </c>
      <c r="F470" s="31" t="s">
        <v>4574</v>
      </c>
      <c r="G470" s="6" t="s">
        <v>4232</v>
      </c>
      <c r="H470" s="32">
        <v>8.19</v>
      </c>
      <c r="I470" s="33">
        <v>31.11</v>
      </c>
      <c r="J470" s="33">
        <v>31.244529999999997</v>
      </c>
      <c r="K470" s="34">
        <v>0.87</v>
      </c>
      <c r="L470" s="34">
        <v>0.86</v>
      </c>
      <c r="M470" s="7">
        <v>0</v>
      </c>
      <c r="N470" s="7">
        <v>0</v>
      </c>
      <c r="O470" s="7">
        <v>1</v>
      </c>
      <c r="P470" s="7">
        <v>1</v>
      </c>
      <c r="Q470" s="35">
        <v>27.0657</v>
      </c>
      <c r="R470" s="35">
        <v>26.870295799999997</v>
      </c>
      <c r="S470" s="35">
        <v>221.668083</v>
      </c>
      <c r="T470" s="35">
        <v>220.06772260199998</v>
      </c>
      <c r="U470" s="36">
        <v>3.3040124835606837E-4</v>
      </c>
      <c r="V470" s="37">
        <v>3.2550155770408957E-4</v>
      </c>
      <c r="W470" s="37">
        <v>-4.899690651978799E-6</v>
      </c>
      <c r="X470" s="38">
        <v>-0.13477644718464851</v>
      </c>
      <c r="Y470" s="39">
        <v>-16456.220657466241</v>
      </c>
      <c r="Z470" s="40">
        <v>0</v>
      </c>
      <c r="AA470" s="41">
        <v>0</v>
      </c>
      <c r="AB470" s="41">
        <v>0</v>
      </c>
      <c r="AC470" s="42">
        <v>0</v>
      </c>
      <c r="AD470" s="43">
        <v>0</v>
      </c>
      <c r="AE470" s="40">
        <v>6.2239828066493175E-4</v>
      </c>
      <c r="AF470" s="41">
        <v>6.1356850879772801E-4</v>
      </c>
      <c r="AG470" s="41">
        <v>-8.8297718672037447E-6</v>
      </c>
      <c r="AH470" s="42">
        <v>-3.144736519900649E-2</v>
      </c>
      <c r="AI470" s="43">
        <v>-3839.7271305258232</v>
      </c>
      <c r="AJ470" s="42">
        <v>-0.166223812383655</v>
      </c>
      <c r="AK470" s="31">
        <v>-20295.947787992063</v>
      </c>
      <c r="AL470" s="44">
        <f>+$AL$6*W470/H470*10^6</f>
        <v>-299.12641342971915</v>
      </c>
      <c r="AM470" s="31">
        <v>161093.09375</v>
      </c>
      <c r="AN470" s="45">
        <f>+AK470/AM470</f>
        <v>-0.12598893792113333</v>
      </c>
      <c r="AR470" s="33"/>
    </row>
    <row r="471" spans="1:44">
      <c r="A471" s="6" t="s">
        <v>1443</v>
      </c>
      <c r="B471" s="6" t="s">
        <v>2256</v>
      </c>
      <c r="C471" s="119" t="s">
        <v>2901</v>
      </c>
      <c r="D471" s="30" t="s">
        <v>6985</v>
      </c>
      <c r="E471" s="6" t="s">
        <v>919</v>
      </c>
      <c r="F471" s="31" t="s">
        <v>4584</v>
      </c>
      <c r="G471" s="6" t="s">
        <v>4232</v>
      </c>
      <c r="H471" s="32">
        <v>25.04</v>
      </c>
      <c r="I471" s="33">
        <v>52.561999999999998</v>
      </c>
      <c r="J471" s="33">
        <v>52.637284999999999</v>
      </c>
      <c r="K471" s="34">
        <v>0.65</v>
      </c>
      <c r="L471" s="34">
        <v>0.64</v>
      </c>
      <c r="M471" s="7">
        <v>0</v>
      </c>
      <c r="N471" s="7">
        <v>0</v>
      </c>
      <c r="O471" s="7">
        <v>1</v>
      </c>
      <c r="P471" s="7">
        <v>1</v>
      </c>
      <c r="Q471" s="35">
        <v>34.165300000000002</v>
      </c>
      <c r="R471" s="35">
        <v>33.6878624</v>
      </c>
      <c r="S471" s="35">
        <v>855.49911199999997</v>
      </c>
      <c r="T471" s="35">
        <v>843.54407449600001</v>
      </c>
      <c r="U471" s="36">
        <v>1.2751406099916871E-3</v>
      </c>
      <c r="V471" s="37">
        <v>1.2476836993359573E-3</v>
      </c>
      <c r="W471" s="37">
        <v>-2.7456910655729782E-5</v>
      </c>
      <c r="X471" s="38">
        <v>-0.75526091986053623</v>
      </c>
      <c r="Y471" s="39">
        <v>-30162.177310724292</v>
      </c>
      <c r="Z471" s="40">
        <v>0</v>
      </c>
      <c r="AA471" s="41">
        <v>0</v>
      </c>
      <c r="AB471" s="41">
        <v>0</v>
      </c>
      <c r="AC471" s="42">
        <v>0</v>
      </c>
      <c r="AD471" s="43">
        <v>0</v>
      </c>
      <c r="AE471" s="40">
        <v>2.402065147192056E-3</v>
      </c>
      <c r="AF471" s="41">
        <v>2.3518763850240644E-3</v>
      </c>
      <c r="AG471" s="41">
        <v>-5.0188762167991535E-5</v>
      </c>
      <c r="AH471" s="42">
        <v>-0.17874803069886511</v>
      </c>
      <c r="AI471" s="43">
        <v>-7138.499628548926</v>
      </c>
      <c r="AJ471" s="42">
        <v>-0.93400895055940136</v>
      </c>
      <c r="AK471" s="31">
        <v>-37300.676939273217</v>
      </c>
      <c r="AL471" s="44">
        <f>+$AL$6*W471/H471*10^6</f>
        <v>-548.26099552176095</v>
      </c>
      <c r="AM471" s="31">
        <v>292954.1875</v>
      </c>
      <c r="AN471" s="45">
        <f>+AK471/AM471</f>
        <v>-0.12732597290241232</v>
      </c>
      <c r="AR471" s="33"/>
    </row>
    <row r="472" spans="1:44">
      <c r="A472" s="6" t="s">
        <v>4807</v>
      </c>
      <c r="B472" s="6" t="s">
        <v>2044</v>
      </c>
      <c r="C472" s="119" t="s">
        <v>3356</v>
      </c>
      <c r="D472" s="30" t="s">
        <v>6984</v>
      </c>
      <c r="E472" s="6" t="s">
        <v>68</v>
      </c>
      <c r="F472" s="31" t="s">
        <v>4576</v>
      </c>
      <c r="G472" s="6" t="s">
        <v>4234</v>
      </c>
      <c r="H472" s="32">
        <v>5.79</v>
      </c>
      <c r="I472" s="33">
        <v>91.016999999999996</v>
      </c>
      <c r="J472" s="33">
        <v>88.82307999999999</v>
      </c>
      <c r="K472" s="34">
        <v>1</v>
      </c>
      <c r="L472" s="34">
        <v>1</v>
      </c>
      <c r="M472" s="7">
        <v>0</v>
      </c>
      <c r="N472" s="7">
        <v>0</v>
      </c>
      <c r="O472" s="7">
        <v>1</v>
      </c>
      <c r="P472" s="7">
        <v>1</v>
      </c>
      <c r="Q472" s="35">
        <v>91.016999999999996</v>
      </c>
      <c r="R472" s="35">
        <v>88.82307999999999</v>
      </c>
      <c r="S472" s="35">
        <v>526.98842999999999</v>
      </c>
      <c r="T472" s="35">
        <v>514.28563319999989</v>
      </c>
      <c r="U472" s="36">
        <v>7.8548807200721148E-4</v>
      </c>
      <c r="V472" s="37">
        <v>7.6067845266969967E-4</v>
      </c>
      <c r="W472" s="37">
        <v>-2.4809619337511817E-5</v>
      </c>
      <c r="X472" s="38">
        <v>-0.68244152290777405</v>
      </c>
      <c r="Y472" s="39">
        <v>-117865.54799788844</v>
      </c>
      <c r="Z472" s="40">
        <v>0</v>
      </c>
      <c r="AA472" s="41">
        <v>0</v>
      </c>
      <c r="AB472" s="41">
        <v>0</v>
      </c>
      <c r="AC472" s="42">
        <v>0</v>
      </c>
      <c r="AD472" s="43">
        <v>0</v>
      </c>
      <c r="AE472" s="40">
        <v>1.4796748739073623E-3</v>
      </c>
      <c r="AF472" s="41">
        <v>1.433874378885182E-3</v>
      </c>
      <c r="AG472" s="41">
        <v>-4.5800495022180285E-5</v>
      </c>
      <c r="AH472" s="42">
        <v>-0.16311915131210578</v>
      </c>
      <c r="AI472" s="43">
        <v>-28172.564993455228</v>
      </c>
      <c r="AJ472" s="42">
        <v>-0.84556067421987979</v>
      </c>
      <c r="AK472" s="31">
        <v>-146038.11299134366</v>
      </c>
      <c r="AL472" s="44">
        <f>+$AL$6*W472/H472*10^6</f>
        <v>-2142.4541742238184</v>
      </c>
      <c r="AM472" s="31">
        <v>1145742.25</v>
      </c>
      <c r="AN472" s="45">
        <f>+AK472/AM472</f>
        <v>-0.12746157610173114</v>
      </c>
      <c r="AR472" s="33"/>
    </row>
    <row r="473" spans="1:44">
      <c r="A473" s="6" t="s">
        <v>1123</v>
      </c>
      <c r="B473" s="6" t="s">
        <v>1652</v>
      </c>
      <c r="C473" s="119" t="s">
        <v>2518</v>
      </c>
      <c r="D473" s="30" t="s">
        <v>6988</v>
      </c>
      <c r="E473" s="6" t="s">
        <v>4023</v>
      </c>
      <c r="F473" s="31" t="s">
        <v>4577</v>
      </c>
      <c r="G473" s="6" t="s">
        <v>4232</v>
      </c>
      <c r="H473" s="32">
        <v>25.32</v>
      </c>
      <c r="I473" s="33">
        <v>46.795999999999999</v>
      </c>
      <c r="J473" s="33">
        <v>47.565349999999995</v>
      </c>
      <c r="K473" s="34">
        <v>0.78</v>
      </c>
      <c r="L473" s="34">
        <v>0.76</v>
      </c>
      <c r="M473" s="7">
        <v>0</v>
      </c>
      <c r="N473" s="7">
        <v>0</v>
      </c>
      <c r="O473" s="7">
        <v>1</v>
      </c>
      <c r="P473" s="7">
        <v>1</v>
      </c>
      <c r="Q473" s="35">
        <v>36.500880000000002</v>
      </c>
      <c r="R473" s="35">
        <v>36.149665999999996</v>
      </c>
      <c r="S473" s="35">
        <v>924.20228160000011</v>
      </c>
      <c r="T473" s="35">
        <v>915.30954311999994</v>
      </c>
      <c r="U473" s="36">
        <v>1.3775442248678022E-3</v>
      </c>
      <c r="V473" s="37">
        <v>1.3538318047931256E-3</v>
      </c>
      <c r="W473" s="37">
        <v>-2.3712420074676601E-5</v>
      </c>
      <c r="X473" s="38">
        <v>-0.65226071579114031</v>
      </c>
      <c r="Y473" s="39">
        <v>-25760.691776901276</v>
      </c>
      <c r="Z473" s="40">
        <v>0</v>
      </c>
      <c r="AA473" s="41">
        <v>0</v>
      </c>
      <c r="AB473" s="41">
        <v>0</v>
      </c>
      <c r="AC473" s="42">
        <v>0</v>
      </c>
      <c r="AD473" s="43">
        <v>0</v>
      </c>
      <c r="AE473" s="40">
        <v>2.5949694844180481E-3</v>
      </c>
      <c r="AF473" s="41">
        <v>2.5519649352492737E-3</v>
      </c>
      <c r="AG473" s="41">
        <v>-4.300454916877439E-5</v>
      </c>
      <c r="AH473" s="42">
        <v>-0.15316134813767929</v>
      </c>
      <c r="AI473" s="43">
        <v>-6049.0263877440475</v>
      </c>
      <c r="AJ473" s="42">
        <v>-0.80542206392881965</v>
      </c>
      <c r="AK473" s="31">
        <v>-31809.718164645325</v>
      </c>
      <c r="AL473" s="44">
        <f>+$AL$6*W473/H473*10^6</f>
        <v>-468.2547408111493</v>
      </c>
      <c r="AM473" s="31">
        <v>248330.453125</v>
      </c>
      <c r="AN473" s="45">
        <f>+AK473/AM473</f>
        <v>-0.12809431048166103</v>
      </c>
      <c r="AR473" s="33"/>
    </row>
    <row r="474" spans="1:44">
      <c r="A474" s="6" t="s">
        <v>1487</v>
      </c>
      <c r="B474" s="6" t="s">
        <v>2301</v>
      </c>
      <c r="C474" s="119" t="s">
        <v>2943</v>
      </c>
      <c r="D474" s="30" t="s">
        <v>6980</v>
      </c>
      <c r="E474" s="6" t="s">
        <v>960</v>
      </c>
      <c r="F474" s="31" t="s">
        <v>4589</v>
      </c>
      <c r="G474" s="6" t="s">
        <v>4236</v>
      </c>
      <c r="H474" s="32">
        <v>96.9</v>
      </c>
      <c r="I474" s="33">
        <v>37.527000000000001</v>
      </c>
      <c r="J474" s="33">
        <v>37.529809999999998</v>
      </c>
      <c r="K474" s="34">
        <v>1</v>
      </c>
      <c r="L474" s="34">
        <v>1</v>
      </c>
      <c r="M474" s="7">
        <v>0.55000000000000004</v>
      </c>
      <c r="N474" s="7">
        <v>0.55000000000000004</v>
      </c>
      <c r="O474" s="7">
        <v>0.45</v>
      </c>
      <c r="P474" s="7">
        <v>0.45</v>
      </c>
      <c r="Q474" s="35">
        <v>37.527000000000001</v>
      </c>
      <c r="R474" s="35">
        <v>37.529809999999998</v>
      </c>
      <c r="S474" s="35">
        <v>3636.3663000000001</v>
      </c>
      <c r="T474" s="35">
        <v>3636.6385890000001</v>
      </c>
      <c r="U474" s="36">
        <v>5.4200855113631192E-3</v>
      </c>
      <c r="V474" s="37">
        <v>5.3789420435232183E-3</v>
      </c>
      <c r="W474" s="37">
        <v>-4.114346783990093E-5</v>
      </c>
      <c r="X474" s="38">
        <v>-1.1317388819390484</v>
      </c>
      <c r="Y474" s="39">
        <v>-11679.451825996372</v>
      </c>
      <c r="Z474" s="40">
        <v>6.3541691919271033E-3</v>
      </c>
      <c r="AA474" s="41">
        <v>6.3012858289135266E-3</v>
      </c>
      <c r="AB474" s="41">
        <v>-5.288336301357676E-5</v>
      </c>
      <c r="AC474" s="42">
        <v>-0.18309786903254227</v>
      </c>
      <c r="AD474" s="43">
        <v>-1889.5548919767002</v>
      </c>
      <c r="AE474" s="40">
        <v>4.594575123584908E-3</v>
      </c>
      <c r="AF474" s="41">
        <v>4.5626732551597117E-3</v>
      </c>
      <c r="AG474" s="41">
        <v>-3.1901868425196316E-5</v>
      </c>
      <c r="AH474" s="42">
        <v>-0.11361898381815275</v>
      </c>
      <c r="AI474" s="43">
        <v>-1172.5385326950748</v>
      </c>
      <c r="AJ474" s="42">
        <v>-1.4284557347897433</v>
      </c>
      <c r="AK474" s="31">
        <v>-14741.545250668147</v>
      </c>
      <c r="AL474" s="44">
        <f>+$AL$6*W474/H474*10^6</f>
        <v>-212.29859566512346</v>
      </c>
      <c r="AM474" s="31">
        <v>114488.796875</v>
      </c>
      <c r="AN474" s="45">
        <f>+AK474/AM474</f>
        <v>-0.12875971844444406</v>
      </c>
      <c r="AR474" s="33"/>
    </row>
    <row r="475" spans="1:44">
      <c r="A475" s="6" t="s">
        <v>5604</v>
      </c>
      <c r="B475" s="6" t="s">
        <v>5598</v>
      </c>
      <c r="C475" s="119" t="s">
        <v>5610</v>
      </c>
      <c r="D475" s="30" t="s">
        <v>6983</v>
      </c>
      <c r="E475" s="6" t="s">
        <v>5617</v>
      </c>
      <c r="F475" s="31" t="s">
        <v>4590</v>
      </c>
      <c r="G475" s="6" t="s">
        <v>4234</v>
      </c>
      <c r="H475" s="32">
        <v>15.58</v>
      </c>
      <c r="I475" s="33">
        <v>105.9</v>
      </c>
      <c r="J475" s="33">
        <v>105.80249999999999</v>
      </c>
      <c r="K475" s="34">
        <v>0.89</v>
      </c>
      <c r="L475" s="34">
        <v>0.89</v>
      </c>
      <c r="M475" s="7">
        <v>0.49</v>
      </c>
      <c r="N475" s="7">
        <v>0.49</v>
      </c>
      <c r="O475" s="7">
        <v>0.51</v>
      </c>
      <c r="P475" s="7">
        <v>0.51</v>
      </c>
      <c r="Q475" s="35">
        <v>94.251000000000005</v>
      </c>
      <c r="R475" s="35">
        <v>94.164225000000002</v>
      </c>
      <c r="S475" s="35">
        <v>1468.4305800000002</v>
      </c>
      <c r="T475" s="35">
        <v>1467.0786255</v>
      </c>
      <c r="U475" s="36">
        <v>2.1887287073088712E-3</v>
      </c>
      <c r="V475" s="37">
        <v>2.1699519231098948E-3</v>
      </c>
      <c r="W475" s="37">
        <v>-1.8776784198976451E-5</v>
      </c>
      <c r="X475" s="38">
        <v>-0.51649551852194009</v>
      </c>
      <c r="Y475" s="39">
        <v>-33151.188608596931</v>
      </c>
      <c r="Z475" s="40">
        <v>2.2860091317186246E-3</v>
      </c>
      <c r="AA475" s="41">
        <v>2.2647267889620965E-3</v>
      </c>
      <c r="AB475" s="41">
        <v>-2.1282342756528093E-5</v>
      </c>
      <c r="AC475" s="42">
        <v>-7.3685775349423999E-2</v>
      </c>
      <c r="AD475" s="43">
        <v>-4729.5106129283695</v>
      </c>
      <c r="AE475" s="40">
        <v>2.1027556809636973E-3</v>
      </c>
      <c r="AF475" s="41">
        <v>2.0860767280450158E-3</v>
      </c>
      <c r="AG475" s="41">
        <v>-1.6678952918681468E-5</v>
      </c>
      <c r="AH475" s="42">
        <v>-5.9402341471469458E-2</v>
      </c>
      <c r="AI475" s="43">
        <v>-3812.7305180660755</v>
      </c>
      <c r="AJ475" s="42">
        <v>-0.64958363534283359</v>
      </c>
      <c r="AK475" s="31">
        <v>-41693.429739591375</v>
      </c>
      <c r="AL475" s="44">
        <f>+$AL$6*W475/H475*10^6</f>
        <v>-602.59256094276168</v>
      </c>
      <c r="AM475" s="31">
        <v>322749.5</v>
      </c>
      <c r="AN475" s="45">
        <f>+AK475/AM475</f>
        <v>-0.12918201186862063</v>
      </c>
      <c r="AR475" s="33"/>
    </row>
    <row r="476" spans="1:44">
      <c r="A476" s="6" t="s">
        <v>1406</v>
      </c>
      <c r="B476" s="6" t="s">
        <v>2220</v>
      </c>
      <c r="C476" s="119" t="s">
        <v>2863</v>
      </c>
      <c r="D476" s="30" t="s">
        <v>6990</v>
      </c>
      <c r="E476" s="6" t="s">
        <v>4333</v>
      </c>
      <c r="F476" s="31" t="s">
        <v>4572</v>
      </c>
      <c r="G476" s="6" t="s">
        <v>4236</v>
      </c>
      <c r="H476" s="32">
        <v>27.54</v>
      </c>
      <c r="I476" s="33">
        <v>20.882000000000001</v>
      </c>
      <c r="J476" s="33">
        <v>20.92699</v>
      </c>
      <c r="K476" s="34">
        <v>1</v>
      </c>
      <c r="L476" s="34">
        <v>1</v>
      </c>
      <c r="M476" s="7">
        <v>0</v>
      </c>
      <c r="N476" s="7">
        <v>0</v>
      </c>
      <c r="O476" s="7">
        <v>1</v>
      </c>
      <c r="P476" s="7">
        <v>1</v>
      </c>
      <c r="Q476" s="35">
        <v>20.882000000000001</v>
      </c>
      <c r="R476" s="35">
        <v>20.92699</v>
      </c>
      <c r="S476" s="35">
        <v>575.09028000000001</v>
      </c>
      <c r="T476" s="35">
        <v>576.3293046</v>
      </c>
      <c r="U476" s="36">
        <v>8.5718495805930212E-4</v>
      </c>
      <c r="V476" s="37">
        <v>8.5244707483563453E-4</v>
      </c>
      <c r="W476" s="37">
        <v>-4.7378832236675888E-6</v>
      </c>
      <c r="X476" s="38">
        <v>-0.13032558857645002</v>
      </c>
      <c r="Y476" s="39">
        <v>-4732.2290695878728</v>
      </c>
      <c r="Z476" s="40">
        <v>0</v>
      </c>
      <c r="AA476" s="41">
        <v>0</v>
      </c>
      <c r="AB476" s="41">
        <v>0</v>
      </c>
      <c r="AC476" s="42">
        <v>0</v>
      </c>
      <c r="AD476" s="43">
        <v>0</v>
      </c>
      <c r="AE476" s="40">
        <v>1.614734952614329E-3</v>
      </c>
      <c r="AF476" s="41">
        <v>1.6068576882552782E-3</v>
      </c>
      <c r="AG476" s="41">
        <v>-7.8772643590508101E-6</v>
      </c>
      <c r="AH476" s="42">
        <v>-2.8054995394420936E-2</v>
      </c>
      <c r="AI476" s="43">
        <v>-1018.699905389286</v>
      </c>
      <c r="AJ476" s="42">
        <v>-0.15838058397087096</v>
      </c>
      <c r="AK476" s="31">
        <v>-5750.9289749771588</v>
      </c>
      <c r="AL476" s="44">
        <f>+$AL$6*W476/H476*10^6</f>
        <v>-86.01821393732007</v>
      </c>
      <c r="AM476" s="31">
        <v>44514.3984375</v>
      </c>
      <c r="AN476" s="45">
        <f>+AK476/AM476</f>
        <v>-0.12919255739357444</v>
      </c>
      <c r="AR476" s="33"/>
    </row>
    <row r="477" spans="1:44">
      <c r="A477" s="6" t="s">
        <v>1323</v>
      </c>
      <c r="B477" s="6" t="s">
        <v>1737</v>
      </c>
      <c r="C477" s="119" t="s">
        <v>2783</v>
      </c>
      <c r="D477" s="30" t="s">
        <v>6986</v>
      </c>
      <c r="E477" s="6" t="s">
        <v>821</v>
      </c>
      <c r="F477" s="31" t="s">
        <v>4586</v>
      </c>
      <c r="G477" s="6" t="s">
        <v>4234</v>
      </c>
      <c r="H477" s="32">
        <v>59.42</v>
      </c>
      <c r="I477" s="33">
        <v>40.037999999999997</v>
      </c>
      <c r="J477" s="33">
        <v>39.02957</v>
      </c>
      <c r="K477" s="34">
        <v>1</v>
      </c>
      <c r="L477" s="34">
        <v>1</v>
      </c>
      <c r="M477" s="7">
        <v>0.53</v>
      </c>
      <c r="N477" s="7">
        <v>0.53</v>
      </c>
      <c r="O477" s="7">
        <v>0.47</v>
      </c>
      <c r="P477" s="7">
        <v>0.47</v>
      </c>
      <c r="Q477" s="35">
        <v>40.037999999999997</v>
      </c>
      <c r="R477" s="35">
        <v>39.02957</v>
      </c>
      <c r="S477" s="35">
        <v>2379.0579600000001</v>
      </c>
      <c r="T477" s="35">
        <v>2319.1370494000003</v>
      </c>
      <c r="U477" s="36">
        <v>3.5460392369407612E-3</v>
      </c>
      <c r="V477" s="37">
        <v>3.4302291730177875E-3</v>
      </c>
      <c r="W477" s="37">
        <v>-1.1581006392297373E-4</v>
      </c>
      <c r="X477" s="38">
        <v>-3.1856029436188527</v>
      </c>
      <c r="Y477" s="39">
        <v>-53611.628132259386</v>
      </c>
      <c r="Z477" s="40">
        <v>4.0059853163546049E-3</v>
      </c>
      <c r="AA477" s="41">
        <v>3.8722967455388094E-3</v>
      </c>
      <c r="AB477" s="41">
        <v>-1.3368857081579553E-4</v>
      </c>
      <c r="AC477" s="42">
        <v>-0.46286943634984062</v>
      </c>
      <c r="AD477" s="43">
        <v>-7789.7919277994042</v>
      </c>
      <c r="AE477" s="40">
        <v>3.1395550275766285E-3</v>
      </c>
      <c r="AF477" s="41">
        <v>3.0390019890629109E-3</v>
      </c>
      <c r="AG477" s="41">
        <v>-1.0055303851371758E-4</v>
      </c>
      <c r="AH477" s="42">
        <v>-0.35812115777936171</v>
      </c>
      <c r="AI477" s="43">
        <v>-6026.9464452938682</v>
      </c>
      <c r="AJ477" s="42">
        <v>-4.0065935377480546</v>
      </c>
      <c r="AK477" s="31">
        <v>-67428.366505352664</v>
      </c>
      <c r="AL477" s="44">
        <f>+$AL$6*W477/H477*10^6</f>
        <v>-974.50407205464262</v>
      </c>
      <c r="AM477" s="31">
        <v>518383.3125</v>
      </c>
      <c r="AN477" s="45">
        <f>+AK477/AM477</f>
        <v>-0.13007433858194009</v>
      </c>
      <c r="AR477" s="33"/>
    </row>
    <row r="478" spans="1:44">
      <c r="A478" s="6" t="s">
        <v>5720</v>
      </c>
      <c r="B478" s="6" t="s">
        <v>5774</v>
      </c>
      <c r="C478" s="119" t="s">
        <v>5979</v>
      </c>
      <c r="D478" s="30" t="s">
        <v>6987</v>
      </c>
      <c r="E478" s="6" t="s">
        <v>5740</v>
      </c>
      <c r="F478" s="31" t="s">
        <v>4575</v>
      </c>
      <c r="G478" s="6" t="s">
        <v>4232</v>
      </c>
      <c r="H478" s="32">
        <v>18.71</v>
      </c>
      <c r="I478" s="33">
        <v>42.521999999999998</v>
      </c>
      <c r="J478" s="33">
        <v>42.764139999999998</v>
      </c>
      <c r="K478" s="34">
        <v>0.89</v>
      </c>
      <c r="L478" s="34">
        <v>0.88</v>
      </c>
      <c r="M478" s="7">
        <v>0.51</v>
      </c>
      <c r="N478" s="7">
        <v>0.51</v>
      </c>
      <c r="O478" s="7">
        <v>0.49</v>
      </c>
      <c r="P478" s="7">
        <v>0.49</v>
      </c>
      <c r="Q478" s="35">
        <v>37.844580000000001</v>
      </c>
      <c r="R478" s="35">
        <v>37.632443199999997</v>
      </c>
      <c r="S478" s="35">
        <v>708.07209180000007</v>
      </c>
      <c r="T478" s="35">
        <v>704.103012272</v>
      </c>
      <c r="U478" s="36">
        <v>1.0553973305070386E-3</v>
      </c>
      <c r="V478" s="37">
        <v>1.0414368112181976E-3</v>
      </c>
      <c r="W478" s="37">
        <v>-1.3960519288841022E-5</v>
      </c>
      <c r="X478" s="38">
        <v>-0.38401387439487888</v>
      </c>
      <c r="Y478" s="39">
        <v>-20524.525622387966</v>
      </c>
      <c r="Z478" s="40">
        <v>1.1472976768060813E-3</v>
      </c>
      <c r="AA478" s="41">
        <v>1.1312868161673826E-3</v>
      </c>
      <c r="AB478" s="41">
        <v>-1.6010860638698658E-5</v>
      </c>
      <c r="AC478" s="42">
        <v>-5.5434342622463592E-2</v>
      </c>
      <c r="AD478" s="43">
        <v>-2962.8189536324739</v>
      </c>
      <c r="AE478" s="40">
        <v>9.7417902845462628E-4</v>
      </c>
      <c r="AF478" s="41">
        <v>9.6192008888966744E-4</v>
      </c>
      <c r="AG478" s="41">
        <v>-1.2258939564958838E-5</v>
      </c>
      <c r="AH478" s="42">
        <v>-4.3660397488151183E-2</v>
      </c>
      <c r="AI478" s="43">
        <v>-2333.5327358712552</v>
      </c>
      <c r="AJ478" s="42">
        <v>-0.48310861450549369</v>
      </c>
      <c r="AK478" s="31">
        <v>-25820.877311891698</v>
      </c>
      <c r="AL478" s="44">
        <f>+$AL$6*W478/H478*10^6</f>
        <v>-373.07641071194604</v>
      </c>
      <c r="AM478" s="31">
        <v>198191.34375</v>
      </c>
      <c r="AN478" s="45">
        <f>+AK478/AM478</f>
        <v>-0.13028256846808778</v>
      </c>
      <c r="AR478" s="33"/>
    </row>
    <row r="479" spans="1:44">
      <c r="A479" s="6" t="s">
        <v>1537</v>
      </c>
      <c r="B479" s="6" t="s">
        <v>2350</v>
      </c>
      <c r="C479" s="119" t="s">
        <v>2990</v>
      </c>
      <c r="D479" s="30" t="s">
        <v>6989</v>
      </c>
      <c r="E479" s="6" t="s">
        <v>1006</v>
      </c>
      <c r="F479" s="31" t="s">
        <v>4591</v>
      </c>
      <c r="G479" s="6" t="s">
        <v>4232</v>
      </c>
      <c r="H479" s="32">
        <v>2.98</v>
      </c>
      <c r="I479" s="33">
        <v>170.905</v>
      </c>
      <c r="J479" s="33">
        <v>170.90459999999999</v>
      </c>
      <c r="K479" s="34">
        <v>0.76</v>
      </c>
      <c r="L479" s="34">
        <v>0.73</v>
      </c>
      <c r="M479" s="7">
        <v>0</v>
      </c>
      <c r="N479" s="7">
        <v>0</v>
      </c>
      <c r="O479" s="7">
        <v>1</v>
      </c>
      <c r="P479" s="7">
        <v>1</v>
      </c>
      <c r="Q479" s="35">
        <v>129.8878</v>
      </c>
      <c r="R479" s="35">
        <v>124.76035799999998</v>
      </c>
      <c r="S479" s="35">
        <v>387.06564400000002</v>
      </c>
      <c r="T479" s="35">
        <v>371.78586683999993</v>
      </c>
      <c r="U479" s="36">
        <v>5.7693002187123867E-4</v>
      </c>
      <c r="V479" s="37">
        <v>5.4990744375379562E-4</v>
      </c>
      <c r="W479" s="37">
        <v>-2.702257811744305E-5</v>
      </c>
      <c r="X479" s="38">
        <v>-0.74331367654154523</v>
      </c>
      <c r="Y479" s="39">
        <v>-249434.11964481385</v>
      </c>
      <c r="Z479" s="40">
        <v>0</v>
      </c>
      <c r="AA479" s="41">
        <v>0</v>
      </c>
      <c r="AB479" s="41">
        <v>0</v>
      </c>
      <c r="AC479" s="42">
        <v>0</v>
      </c>
      <c r="AD479" s="43">
        <v>0</v>
      </c>
      <c r="AE479" s="40">
        <v>1.0868005356010795E-3</v>
      </c>
      <c r="AF479" s="41">
        <v>1.0365722751702448E-3</v>
      </c>
      <c r="AG479" s="41">
        <v>-5.0228260430834702E-5</v>
      </c>
      <c r="AH479" s="42">
        <v>-0.17888870435556162</v>
      </c>
      <c r="AI479" s="43">
        <v>-60029.766562269004</v>
      </c>
      <c r="AJ479" s="42">
        <v>-0.92220238089710682</v>
      </c>
      <c r="AK479" s="31">
        <v>-309463.88620708283</v>
      </c>
      <c r="AL479" s="44">
        <f>+$AL$6*W479/H479*10^6</f>
        <v>-4533.9896170206457</v>
      </c>
      <c r="AM479" s="31">
        <v>2374117.75</v>
      </c>
      <c r="AN479" s="45">
        <f>+AK479/AM479</f>
        <v>-0.13034900489122025</v>
      </c>
      <c r="AR479" s="33"/>
    </row>
    <row r="480" spans="1:44">
      <c r="A480" s="6" t="s">
        <v>1448</v>
      </c>
      <c r="B480" s="6" t="s">
        <v>2261</v>
      </c>
      <c r="C480" s="119" t="s">
        <v>2906</v>
      </c>
      <c r="D480" s="30" t="s">
        <v>6993</v>
      </c>
      <c r="E480" s="6" t="s">
        <v>924</v>
      </c>
      <c r="F480" s="31" t="s">
        <v>4572</v>
      </c>
      <c r="G480" s="6" t="s">
        <v>4236</v>
      </c>
      <c r="H480" s="32">
        <v>39.01</v>
      </c>
      <c r="I480" s="33">
        <v>28.518000000000001</v>
      </c>
      <c r="J480" s="33">
        <v>28.518429999999999</v>
      </c>
      <c r="K480" s="34">
        <v>1</v>
      </c>
      <c r="L480" s="34">
        <v>1</v>
      </c>
      <c r="M480" s="7">
        <v>0</v>
      </c>
      <c r="N480" s="7">
        <v>0</v>
      </c>
      <c r="O480" s="7">
        <v>1</v>
      </c>
      <c r="P480" s="7">
        <v>1</v>
      </c>
      <c r="Q480" s="35">
        <v>28.518000000000001</v>
      </c>
      <c r="R480" s="35">
        <v>28.518429999999999</v>
      </c>
      <c r="S480" s="35">
        <v>1112.4871800000001</v>
      </c>
      <c r="T480" s="35">
        <v>1112.5039542999998</v>
      </c>
      <c r="U480" s="36">
        <v>1.6581870879991422E-3</v>
      </c>
      <c r="V480" s="37">
        <v>1.6455015110576614E-3</v>
      </c>
      <c r="W480" s="37">
        <v>-1.2685576941480828E-5</v>
      </c>
      <c r="X480" s="38">
        <v>-0.34894386443964498</v>
      </c>
      <c r="Y480" s="39">
        <v>-8944.9849894807739</v>
      </c>
      <c r="Z480" s="40">
        <v>0</v>
      </c>
      <c r="AA480" s="41">
        <v>0</v>
      </c>
      <c r="AB480" s="41">
        <v>0</v>
      </c>
      <c r="AC480" s="42">
        <v>0</v>
      </c>
      <c r="AD480" s="43">
        <v>0</v>
      </c>
      <c r="AE480" s="40">
        <v>3.1236346645979632E-3</v>
      </c>
      <c r="AF480" s="41">
        <v>3.1017606044205191E-3</v>
      </c>
      <c r="AG480" s="41">
        <v>-2.1874060177444043E-5</v>
      </c>
      <c r="AH480" s="42">
        <v>-7.7904794045711767E-2</v>
      </c>
      <c r="AI480" s="43">
        <v>-1997.0467584135292</v>
      </c>
      <c r="AJ480" s="42">
        <v>-0.42684865848535675</v>
      </c>
      <c r="AK480" s="31">
        <v>-10942.031747894303</v>
      </c>
      <c r="AL480" s="44">
        <f>+$AL$6*W480/H480*10^6</f>
        <v>-162.59391106742922</v>
      </c>
      <c r="AM480" s="31">
        <v>81760.046875</v>
      </c>
      <c r="AN480" s="45">
        <f>+AK480/AM480</f>
        <v>-0.13383103564780463</v>
      </c>
      <c r="AR480" s="33"/>
    </row>
    <row r="481" spans="1:44">
      <c r="A481" s="6" t="s">
        <v>1012</v>
      </c>
      <c r="B481" s="6" t="s">
        <v>1543</v>
      </c>
      <c r="C481" s="119" t="s">
        <v>2406</v>
      </c>
      <c r="D481" s="30" t="s">
        <v>6991</v>
      </c>
      <c r="E481" s="6" t="s">
        <v>3915</v>
      </c>
      <c r="F481" s="31" t="s">
        <v>4577</v>
      </c>
      <c r="G481" s="6" t="s">
        <v>4234</v>
      </c>
      <c r="H481" s="32">
        <v>19.2</v>
      </c>
      <c r="I481" s="33">
        <v>41.109000000000002</v>
      </c>
      <c r="J481" s="33">
        <v>39.934089999999998</v>
      </c>
      <c r="K481" s="34">
        <v>0.92</v>
      </c>
      <c r="L481" s="34">
        <v>0.93</v>
      </c>
      <c r="M481" s="7">
        <v>1</v>
      </c>
      <c r="N481" s="7">
        <v>1</v>
      </c>
      <c r="O481" s="7">
        <v>0</v>
      </c>
      <c r="P481" s="7">
        <v>0</v>
      </c>
      <c r="Q481" s="35">
        <v>37.820280000000004</v>
      </c>
      <c r="R481" s="35">
        <v>37.138703700000001</v>
      </c>
      <c r="S481" s="35">
        <v>726.14937600000007</v>
      </c>
      <c r="T481" s="35">
        <v>713.06311103999997</v>
      </c>
      <c r="U481" s="36">
        <v>1.0823419279688547E-3</v>
      </c>
      <c r="V481" s="37">
        <v>1.0546896684372506E-3</v>
      </c>
      <c r="W481" s="37">
        <v>-2.7652259531604079E-5</v>
      </c>
      <c r="X481" s="38">
        <v>-0.76063440756046263</v>
      </c>
      <c r="Y481" s="39">
        <v>-39616.375393774098</v>
      </c>
      <c r="Z481" s="40">
        <v>2.3070363069540504E-3</v>
      </c>
      <c r="AA481" s="41">
        <v>2.2464373807915966E-3</v>
      </c>
      <c r="AB481" s="41">
        <v>-6.0598926162453836E-5</v>
      </c>
      <c r="AC481" s="42">
        <v>-0.2098114343287342</v>
      </c>
      <c r="AD481" s="43">
        <v>-10927.678871288239</v>
      </c>
      <c r="AE481" s="40">
        <v>0</v>
      </c>
      <c r="AF481" s="41">
        <v>0</v>
      </c>
      <c r="AG481" s="41">
        <v>0</v>
      </c>
      <c r="AH481" s="42">
        <v>0</v>
      </c>
      <c r="AI481" s="43">
        <v>0</v>
      </c>
      <c r="AJ481" s="42">
        <v>-0.9704458418891968</v>
      </c>
      <c r="AK481" s="31">
        <v>-50544.054265062339</v>
      </c>
      <c r="AL481" s="44">
        <f>+$AL$6*W481/H481*10^6</f>
        <v>-720.11092530218957</v>
      </c>
      <c r="AM481" s="31">
        <v>369980.84375</v>
      </c>
      <c r="AN481" s="45">
        <f>+AK481/AM481</f>
        <v>-0.13661262500178387</v>
      </c>
      <c r="AR481" s="33"/>
    </row>
    <row r="482" spans="1:44">
      <c r="A482" s="6" t="s">
        <v>1360</v>
      </c>
      <c r="B482" s="6" t="s">
        <v>1773</v>
      </c>
      <c r="C482" s="119" t="s">
        <v>2817</v>
      </c>
      <c r="D482" s="30" t="s">
        <v>6996</v>
      </c>
      <c r="E482" s="6" t="s">
        <v>853</v>
      </c>
      <c r="F482" s="31" t="s">
        <v>4589</v>
      </c>
      <c r="G482" s="6" t="s">
        <v>4236</v>
      </c>
      <c r="H482" s="32">
        <v>29.33</v>
      </c>
      <c r="I482" s="33">
        <v>56.688000000000002</v>
      </c>
      <c r="J482" s="33">
        <v>56.712059999999994</v>
      </c>
      <c r="K482" s="34">
        <v>1</v>
      </c>
      <c r="L482" s="34">
        <v>1</v>
      </c>
      <c r="M482" s="7">
        <v>0</v>
      </c>
      <c r="N482" s="7">
        <v>0</v>
      </c>
      <c r="O482" s="7">
        <v>1</v>
      </c>
      <c r="P482" s="7">
        <v>1</v>
      </c>
      <c r="Q482" s="35">
        <v>56.688000000000002</v>
      </c>
      <c r="R482" s="35">
        <v>56.712059999999994</v>
      </c>
      <c r="S482" s="35">
        <v>1662.65904</v>
      </c>
      <c r="T482" s="35">
        <v>1663.3647197999996</v>
      </c>
      <c r="U482" s="36">
        <v>2.4782305822823496E-3</v>
      </c>
      <c r="V482" s="37">
        <v>2.4602781403982501E-3</v>
      </c>
      <c r="W482" s="37">
        <v>-1.7952441884099522E-5</v>
      </c>
      <c r="X482" s="38">
        <v>-0.49382022402794762</v>
      </c>
      <c r="Y482" s="39">
        <v>-16836.693625228356</v>
      </c>
      <c r="Z482" s="40">
        <v>0</v>
      </c>
      <c r="AA482" s="41">
        <v>0</v>
      </c>
      <c r="AB482" s="41">
        <v>0</v>
      </c>
      <c r="AC482" s="42">
        <v>0</v>
      </c>
      <c r="AD482" s="43">
        <v>0</v>
      </c>
      <c r="AE482" s="40">
        <v>4.6684038307310393E-3</v>
      </c>
      <c r="AF482" s="41">
        <v>4.637609725985147E-3</v>
      </c>
      <c r="AG482" s="41">
        <v>-3.0794104745892302E-5</v>
      </c>
      <c r="AH482" s="42">
        <v>-0.10967366682682027</v>
      </c>
      <c r="AI482" s="43">
        <v>-3739.2999259059075</v>
      </c>
      <c r="AJ482" s="42">
        <v>-0.6034938908547679</v>
      </c>
      <c r="AK482" s="31">
        <v>-20575.993551134263</v>
      </c>
      <c r="AL482" s="44">
        <f>+$AL$6*W482/H482*10^6</f>
        <v>-306.04230965052034</v>
      </c>
      <c r="AM482" s="31">
        <v>150333.90625</v>
      </c>
      <c r="AN482" s="45">
        <f>+AK482/AM482</f>
        <v>-0.13686861510082168</v>
      </c>
      <c r="AR482" s="33"/>
    </row>
    <row r="483" spans="1:44">
      <c r="A483" s="6" t="s">
        <v>5547</v>
      </c>
      <c r="B483" s="6" t="s">
        <v>5518</v>
      </c>
      <c r="C483" s="119" t="s">
        <v>5529</v>
      </c>
      <c r="D483" s="30" t="s">
        <v>5540</v>
      </c>
      <c r="E483" s="6" t="s">
        <v>5510</v>
      </c>
      <c r="F483" s="31" t="s">
        <v>4582</v>
      </c>
      <c r="G483" s="6" t="s">
        <v>4234</v>
      </c>
      <c r="H483" s="32">
        <v>222.75</v>
      </c>
      <c r="I483" s="33">
        <v>9.1639999999999997</v>
      </c>
      <c r="J483" s="33">
        <v>9.1202500000000004</v>
      </c>
      <c r="K483" s="34">
        <v>0.77</v>
      </c>
      <c r="L483" s="34">
        <v>0.77</v>
      </c>
      <c r="M483" s="7">
        <v>1</v>
      </c>
      <c r="N483" s="7">
        <v>1</v>
      </c>
      <c r="O483" s="7">
        <v>0</v>
      </c>
      <c r="P483" s="7">
        <v>0</v>
      </c>
      <c r="Q483" s="35">
        <v>7.0562800000000001</v>
      </c>
      <c r="R483" s="35">
        <v>7.0225925000000009</v>
      </c>
      <c r="S483" s="35">
        <v>1571.78637</v>
      </c>
      <c r="T483" s="35">
        <v>1564.2824793750001</v>
      </c>
      <c r="U483" s="36">
        <v>2.3427828299352107E-3</v>
      </c>
      <c r="V483" s="37">
        <v>2.3137258735877451E-3</v>
      </c>
      <c r="W483" s="37">
        <v>-2.9056956347465589E-5</v>
      </c>
      <c r="X483" s="38">
        <v>-0.7992735910642097</v>
      </c>
      <c r="Y483" s="39">
        <v>-3588.209163026755</v>
      </c>
      <c r="Z483" s="40">
        <v>4.9936946063911681E-3</v>
      </c>
      <c r="AA483" s="41">
        <v>4.9281228847473432E-3</v>
      </c>
      <c r="AB483" s="41">
        <v>-6.5571721643824937E-5</v>
      </c>
      <c r="AC483" s="42">
        <v>-0.22702872543671365</v>
      </c>
      <c r="AD483" s="43">
        <v>-1019.2086439358638</v>
      </c>
      <c r="AE483" s="40">
        <v>0</v>
      </c>
      <c r="AF483" s="41">
        <v>0</v>
      </c>
      <c r="AG483" s="41">
        <v>0</v>
      </c>
      <c r="AH483" s="42">
        <v>0</v>
      </c>
      <c r="AI483" s="43">
        <v>0</v>
      </c>
      <c r="AJ483" s="42">
        <v>-1.0263023165009233</v>
      </c>
      <c r="AK483" s="31">
        <v>-4607.4178069626187</v>
      </c>
      <c r="AL483" s="44">
        <f>+$AL$6*W483/H483*10^6</f>
        <v>-65.223246571190998</v>
      </c>
      <c r="AM483" s="31">
        <v>33467.30078125</v>
      </c>
      <c r="AN483" s="45">
        <f>+AK483/AM483</f>
        <v>-0.13766923831347394</v>
      </c>
      <c r="AR483" s="33"/>
    </row>
    <row r="484" spans="1:44">
      <c r="A484" s="6" t="s">
        <v>4391</v>
      </c>
      <c r="B484" s="6" t="s">
        <v>1705</v>
      </c>
      <c r="C484" s="119" t="s">
        <v>2999</v>
      </c>
      <c r="D484" s="30" t="s">
        <v>6992</v>
      </c>
      <c r="E484" s="6" t="s">
        <v>790</v>
      </c>
      <c r="F484" s="31" t="s">
        <v>4591</v>
      </c>
      <c r="G484" s="6" t="s">
        <v>4234</v>
      </c>
      <c r="H484" s="32">
        <v>58.19</v>
      </c>
      <c r="I484" s="33">
        <v>28.594999999999999</v>
      </c>
      <c r="J484" s="33">
        <v>28.368879999999997</v>
      </c>
      <c r="K484" s="34">
        <v>0.94</v>
      </c>
      <c r="L484" s="34">
        <v>0.94</v>
      </c>
      <c r="M484" s="7">
        <v>0.61</v>
      </c>
      <c r="N484" s="7">
        <v>0.61</v>
      </c>
      <c r="O484" s="7">
        <v>0.39</v>
      </c>
      <c r="P484" s="7">
        <v>0.39</v>
      </c>
      <c r="Q484" s="35">
        <v>26.879299999999997</v>
      </c>
      <c r="R484" s="35">
        <v>26.666747199999996</v>
      </c>
      <c r="S484" s="35">
        <v>1564.1064669999998</v>
      </c>
      <c r="T484" s="35">
        <v>1551.7380195679998</v>
      </c>
      <c r="U484" s="36">
        <v>2.3313357623009697E-3</v>
      </c>
      <c r="V484" s="37">
        <v>2.2951713979042772E-3</v>
      </c>
      <c r="W484" s="37">
        <v>-3.6164364396692496E-5</v>
      </c>
      <c r="X484" s="38">
        <v>-0.99477801646696695</v>
      </c>
      <c r="Y484" s="39">
        <v>-17095.343125398984</v>
      </c>
      <c r="Z484" s="40">
        <v>3.0312699028739259E-3</v>
      </c>
      <c r="AA484" s="41">
        <v>2.9820476833166245E-3</v>
      </c>
      <c r="AB484" s="41">
        <v>-4.9222219557301401E-5</v>
      </c>
      <c r="AC484" s="42">
        <v>-0.1704219058020201</v>
      </c>
      <c r="AD484" s="43">
        <v>-2928.7146554737942</v>
      </c>
      <c r="AE484" s="40">
        <v>1.7127585236378089E-3</v>
      </c>
      <c r="AF484" s="41">
        <v>1.6872899526881621E-3</v>
      </c>
      <c r="AG484" s="41">
        <v>-2.5468570949646781E-5</v>
      </c>
      <c r="AH484" s="42">
        <v>-9.0706698179280246E-2</v>
      </c>
      <c r="AI484" s="43">
        <v>-1558.8021684014479</v>
      </c>
      <c r="AJ484" s="42">
        <v>-1.2559066204482674</v>
      </c>
      <c r="AK484" s="31">
        <v>-21582.859949274229</v>
      </c>
      <c r="AL484" s="44">
        <f>+$AL$6*W484/H484*10^6</f>
        <v>-310.74380818604999</v>
      </c>
      <c r="AM484" s="31">
        <v>156748.15625</v>
      </c>
      <c r="AN484" s="45">
        <f>+AK484/AM484</f>
        <v>-0.13769131622097933</v>
      </c>
      <c r="AR484" s="33"/>
    </row>
    <row r="485" spans="1:44">
      <c r="A485" s="6" t="s">
        <v>5716</v>
      </c>
      <c r="B485" s="6" t="s">
        <v>5770</v>
      </c>
      <c r="C485" s="119" t="s">
        <v>5792</v>
      </c>
      <c r="D485" s="30" t="s">
        <v>6998</v>
      </c>
      <c r="E485" s="6" t="s">
        <v>5839</v>
      </c>
      <c r="F485" s="31" t="s">
        <v>4573</v>
      </c>
      <c r="G485" s="6" t="s">
        <v>4234</v>
      </c>
      <c r="H485" s="32">
        <v>25.03</v>
      </c>
      <c r="I485" s="33">
        <v>43.069000000000003</v>
      </c>
      <c r="J485" s="33">
        <v>42.904449999999997</v>
      </c>
      <c r="K485" s="34">
        <v>1</v>
      </c>
      <c r="L485" s="34">
        <v>1</v>
      </c>
      <c r="M485" s="7">
        <v>0</v>
      </c>
      <c r="N485" s="7">
        <v>0</v>
      </c>
      <c r="O485" s="7">
        <v>1</v>
      </c>
      <c r="P485" s="7">
        <v>1</v>
      </c>
      <c r="Q485" s="35">
        <v>43.069000000000003</v>
      </c>
      <c r="R485" s="35">
        <v>42.904449999999997</v>
      </c>
      <c r="S485" s="35">
        <v>1078.0170700000001</v>
      </c>
      <c r="T485" s="35">
        <v>1073.8983834999999</v>
      </c>
      <c r="U485" s="36">
        <v>1.6068086160926974E-3</v>
      </c>
      <c r="V485" s="37">
        <v>1.5884001184368916E-3</v>
      </c>
      <c r="W485" s="37">
        <v>-1.840849765580581E-5</v>
      </c>
      <c r="X485" s="38">
        <v>-0.5063650112389122</v>
      </c>
      <c r="Y485" s="39">
        <v>-20230.324060683666</v>
      </c>
      <c r="Z485" s="40">
        <v>0</v>
      </c>
      <c r="AA485" s="41">
        <v>0</v>
      </c>
      <c r="AB485" s="41">
        <v>0</v>
      </c>
      <c r="AC485" s="42">
        <v>0</v>
      </c>
      <c r="AD485" s="43">
        <v>0</v>
      </c>
      <c r="AE485" s="40">
        <v>3.0268497016570826E-3</v>
      </c>
      <c r="AF485" s="41">
        <v>2.9941248174592478E-3</v>
      </c>
      <c r="AG485" s="41">
        <v>-3.2724884197834776E-5</v>
      </c>
      <c r="AH485" s="42">
        <v>-0.11655016686069951</v>
      </c>
      <c r="AI485" s="43">
        <v>-4656.4189716619858</v>
      </c>
      <c r="AJ485" s="42">
        <v>-0.62291517809961172</v>
      </c>
      <c r="AK485" s="31">
        <v>-24886.74303234565</v>
      </c>
      <c r="AL485" s="44">
        <f>+$AL$6*W485/H485*10^6</f>
        <v>-367.72867870167414</v>
      </c>
      <c r="AM485" s="31">
        <v>179976.296875</v>
      </c>
      <c r="AN485" s="45">
        <f>+AK485/AM485</f>
        <v>-0.13827789250286879</v>
      </c>
      <c r="AR485" s="33"/>
    </row>
    <row r="486" spans="1:44">
      <c r="A486" s="6" t="s">
        <v>5721</v>
      </c>
      <c r="B486" s="6" t="s">
        <v>5775</v>
      </c>
      <c r="C486" s="119" t="s">
        <v>5796</v>
      </c>
      <c r="D486" s="30" t="s">
        <v>5754</v>
      </c>
      <c r="E486" s="6" t="s">
        <v>5741</v>
      </c>
      <c r="F486" s="31" t="s">
        <v>4582</v>
      </c>
      <c r="G486" s="6" t="s">
        <v>4234</v>
      </c>
      <c r="H486" s="32">
        <v>59.31</v>
      </c>
      <c r="I486" s="33">
        <v>37.72</v>
      </c>
      <c r="J486" s="33">
        <v>37.506029999999996</v>
      </c>
      <c r="K486" s="34">
        <v>1</v>
      </c>
      <c r="L486" s="34">
        <v>1</v>
      </c>
      <c r="M486" s="7">
        <v>1</v>
      </c>
      <c r="N486" s="7">
        <v>1</v>
      </c>
      <c r="O486" s="7">
        <v>0</v>
      </c>
      <c r="P486" s="7">
        <v>0</v>
      </c>
      <c r="Q486" s="35">
        <v>37.72</v>
      </c>
      <c r="R486" s="35">
        <v>37.506029999999996</v>
      </c>
      <c r="S486" s="35">
        <v>2237.1732000000002</v>
      </c>
      <c r="T486" s="35">
        <v>2224.4826392999998</v>
      </c>
      <c r="U486" s="36">
        <v>3.3345568205628423E-3</v>
      </c>
      <c r="V486" s="37">
        <v>3.2902260977515749E-3</v>
      </c>
      <c r="W486" s="37">
        <v>-4.4330722811267414E-5</v>
      </c>
      <c r="X486" s="38">
        <v>-1.2194111314389013</v>
      </c>
      <c r="Y486" s="39">
        <v>-20559.958378669722</v>
      </c>
      <c r="Z486" s="40">
        <v>7.1076833058444644E-3</v>
      </c>
      <c r="AA486" s="41">
        <v>7.0080205755660646E-3</v>
      </c>
      <c r="AB486" s="41">
        <v>-9.9662730278399746E-5</v>
      </c>
      <c r="AC486" s="42">
        <v>-0.3450618965222616</v>
      </c>
      <c r="AD486" s="43">
        <v>-5817.9378944910059</v>
      </c>
      <c r="AE486" s="40">
        <v>0</v>
      </c>
      <c r="AF486" s="41">
        <v>0</v>
      </c>
      <c r="AG486" s="41">
        <v>0</v>
      </c>
      <c r="AH486" s="42">
        <v>0</v>
      </c>
      <c r="AI486" s="43">
        <v>0</v>
      </c>
      <c r="AJ486" s="42">
        <v>-1.5644730279611629</v>
      </c>
      <c r="AK486" s="31">
        <v>-26377.896273160728</v>
      </c>
      <c r="AL486" s="44">
        <f>+$AL$6*W486/H486*10^6</f>
        <v>-373.7204755628681</v>
      </c>
      <c r="AM486" s="31">
        <v>190291.59375</v>
      </c>
      <c r="AN486" s="45">
        <f>+AK486/AM486</f>
        <v>-0.13861829497216416</v>
      </c>
      <c r="AR486" s="33"/>
    </row>
    <row r="487" spans="1:44">
      <c r="A487" s="6" t="s">
        <v>1016</v>
      </c>
      <c r="B487" s="6" t="s">
        <v>1547</v>
      </c>
      <c r="C487" s="119" t="s">
        <v>2410</v>
      </c>
      <c r="D487" s="30" t="s">
        <v>6997</v>
      </c>
      <c r="E487" s="6" t="s">
        <v>3919</v>
      </c>
      <c r="F487" s="31" t="s">
        <v>4589</v>
      </c>
      <c r="G487" s="6" t="s">
        <v>4236</v>
      </c>
      <c r="H487" s="32">
        <v>38.090000000000003</v>
      </c>
      <c r="I487" s="33">
        <v>31.8</v>
      </c>
      <c r="J487" s="33">
        <v>31.799999999999997</v>
      </c>
      <c r="K487" s="34">
        <v>0.89</v>
      </c>
      <c r="L487" s="34">
        <v>0.89</v>
      </c>
      <c r="M487" s="7">
        <v>0.4</v>
      </c>
      <c r="N487" s="7">
        <v>0.4</v>
      </c>
      <c r="O487" s="7">
        <v>0.6</v>
      </c>
      <c r="P487" s="7">
        <v>0.6</v>
      </c>
      <c r="Q487" s="35">
        <v>28.302</v>
      </c>
      <c r="R487" s="35">
        <v>28.302</v>
      </c>
      <c r="S487" s="35">
        <v>1078.0231800000001</v>
      </c>
      <c r="T487" s="35">
        <v>1078.0231800000001</v>
      </c>
      <c r="U487" s="36">
        <v>1.606817723184707E-3</v>
      </c>
      <c r="V487" s="37">
        <v>1.5945010934916961E-3</v>
      </c>
      <c r="W487" s="37">
        <v>-1.2316629693010905E-5</v>
      </c>
      <c r="X487" s="38">
        <v>-0.33879518304743389</v>
      </c>
      <c r="Y487" s="39">
        <v>-8894.5965620224179</v>
      </c>
      <c r="Z487" s="40">
        <v>1.3699873321921365E-3</v>
      </c>
      <c r="AA487" s="41">
        <v>1.358483719837797E-3</v>
      </c>
      <c r="AB487" s="41">
        <v>-1.1503612354339492E-5</v>
      </c>
      <c r="AC487" s="42">
        <v>-3.9828913825227789E-2</v>
      </c>
      <c r="AD487" s="43">
        <v>-1045.6527651674398</v>
      </c>
      <c r="AE487" s="40">
        <v>1.8161201143665115E-3</v>
      </c>
      <c r="AF487" s="41">
        <v>1.8033750715861869E-3</v>
      </c>
      <c r="AG487" s="41">
        <v>-1.2745042780324626E-5</v>
      </c>
      <c r="AH487" s="42">
        <v>-4.5391661394843741E-2</v>
      </c>
      <c r="AI487" s="43">
        <v>-1191.694969672978</v>
      </c>
      <c r="AJ487" s="42">
        <v>-0.42401575826750543</v>
      </c>
      <c r="AK487" s="31">
        <v>-11131.944296862835</v>
      </c>
      <c r="AL487" s="44">
        <f>+$AL$6*W487/H487*10^6</f>
        <v>-161.67799544514182</v>
      </c>
      <c r="AM487" s="31">
        <v>79328.5</v>
      </c>
      <c r="AN487" s="45">
        <f>+AK487/AM487</f>
        <v>-0.14032717493539945</v>
      </c>
      <c r="AR487" s="33"/>
    </row>
    <row r="488" spans="1:44">
      <c r="A488" s="6" t="s">
        <v>5325</v>
      </c>
      <c r="B488" s="6" t="s">
        <v>5311</v>
      </c>
      <c r="C488" s="119" t="s">
        <v>5357</v>
      </c>
      <c r="D488" s="30" t="s">
        <v>6999</v>
      </c>
      <c r="E488" s="6" t="s">
        <v>5297</v>
      </c>
      <c r="F488" s="31" t="s">
        <v>4589</v>
      </c>
      <c r="G488" s="6" t="s">
        <v>4234</v>
      </c>
      <c r="H488" s="32">
        <v>70.819999999999993</v>
      </c>
      <c r="I488" s="33">
        <v>18.422000000000001</v>
      </c>
      <c r="J488" s="33">
        <v>18.38449</v>
      </c>
      <c r="K488" s="34">
        <v>1</v>
      </c>
      <c r="L488" s="34">
        <v>1</v>
      </c>
      <c r="M488" s="7">
        <v>0.64</v>
      </c>
      <c r="N488" s="7">
        <v>0.64</v>
      </c>
      <c r="O488" s="7">
        <v>0.36</v>
      </c>
      <c r="P488" s="7">
        <v>0.36</v>
      </c>
      <c r="Q488" s="35">
        <v>18.422000000000001</v>
      </c>
      <c r="R488" s="35">
        <v>18.38449</v>
      </c>
      <c r="S488" s="35">
        <v>1304.6460399999999</v>
      </c>
      <c r="T488" s="35">
        <v>1301.9895817999998</v>
      </c>
      <c r="U488" s="36">
        <v>1.9446041777642885E-3</v>
      </c>
      <c r="V488" s="37">
        <v>1.9257691767767884E-3</v>
      </c>
      <c r="W488" s="37">
        <v>-1.8835000987500045E-5</v>
      </c>
      <c r="X488" s="38">
        <v>-0.51809689552326998</v>
      </c>
      <c r="Y488" s="39">
        <v>-7315.6861836101389</v>
      </c>
      <c r="Z488" s="40">
        <v>2.6527793924351569E-3</v>
      </c>
      <c r="AA488" s="41">
        <v>2.6251482277384369E-3</v>
      </c>
      <c r="AB488" s="41">
        <v>-2.7631164696719987E-5</v>
      </c>
      <c r="AC488" s="42">
        <v>-9.5667277694835517E-2</v>
      </c>
      <c r="AD488" s="43">
        <v>-1350.8511394356894</v>
      </c>
      <c r="AE488" s="40">
        <v>1.318743766923054E-3</v>
      </c>
      <c r="AF488" s="41">
        <v>1.3068228580853209E-3</v>
      </c>
      <c r="AG488" s="41">
        <v>-1.1920908837733052E-5</v>
      </c>
      <c r="AH488" s="42">
        <v>-4.2456495973205083E-2</v>
      </c>
      <c r="AI488" s="43">
        <v>-599.49867231297787</v>
      </c>
      <c r="AJ488" s="42">
        <v>-0.65622066919131061</v>
      </c>
      <c r="AK488" s="31">
        <v>-9266.0359953588068</v>
      </c>
      <c r="AL488" s="44">
        <f>+$AL$6*W488/H488*10^6</f>
        <v>-132.97797929610311</v>
      </c>
      <c r="AM488" s="31">
        <v>65064.80078125</v>
      </c>
      <c r="AN488" s="45">
        <f>+AK488/AM488</f>
        <v>-0.14241242398499804</v>
      </c>
      <c r="AR488" s="33"/>
    </row>
    <row r="489" spans="1:44">
      <c r="A489" s="6" t="s">
        <v>1361</v>
      </c>
      <c r="B489" s="6" t="s">
        <v>1774</v>
      </c>
      <c r="C489" s="119" t="s">
        <v>2818</v>
      </c>
      <c r="D489" s="30" t="s">
        <v>6995</v>
      </c>
      <c r="E489" s="6" t="s">
        <v>854</v>
      </c>
      <c r="F489" s="31" t="s">
        <v>4576</v>
      </c>
      <c r="G489" s="6" t="s">
        <v>4234</v>
      </c>
      <c r="H489" s="32">
        <v>40.98</v>
      </c>
      <c r="I489" s="33">
        <v>67.697000000000003</v>
      </c>
      <c r="J489" s="33">
        <v>66.99396999999999</v>
      </c>
      <c r="K489" s="34">
        <v>1</v>
      </c>
      <c r="L489" s="34">
        <v>1</v>
      </c>
      <c r="M489" s="7">
        <v>1</v>
      </c>
      <c r="N489" s="7">
        <v>1</v>
      </c>
      <c r="O489" s="7">
        <v>0</v>
      </c>
      <c r="P489" s="7">
        <v>0</v>
      </c>
      <c r="Q489" s="35">
        <v>67.697000000000003</v>
      </c>
      <c r="R489" s="35">
        <v>66.99396999999999</v>
      </c>
      <c r="S489" s="35">
        <v>2774.2230599999998</v>
      </c>
      <c r="T489" s="35">
        <v>2745.4128905999992</v>
      </c>
      <c r="U489" s="36">
        <v>4.1350416796007202E-3</v>
      </c>
      <c r="V489" s="37">
        <v>4.0607325866108893E-3</v>
      </c>
      <c r="W489" s="37">
        <v>-7.4309092989830947E-5</v>
      </c>
      <c r="X489" s="38">
        <v>-2.0440301761986466</v>
      </c>
      <c r="Y489" s="39">
        <v>-49878.725627102169</v>
      </c>
      <c r="Z489" s="40">
        <v>8.8139348934855571E-3</v>
      </c>
      <c r="AA489" s="41">
        <v>8.6491616908296095E-3</v>
      </c>
      <c r="AB489" s="41">
        <v>-1.6477320265594758E-4</v>
      </c>
      <c r="AC489" s="42">
        <v>-0.5704936403576637</v>
      </c>
      <c r="AD489" s="43">
        <v>-13921.269896477885</v>
      </c>
      <c r="AE489" s="40">
        <v>0</v>
      </c>
      <c r="AF489" s="41">
        <v>0</v>
      </c>
      <c r="AG489" s="41">
        <v>0</v>
      </c>
      <c r="AH489" s="42">
        <v>0</v>
      </c>
      <c r="AI489" s="43">
        <v>0</v>
      </c>
      <c r="AJ489" s="42">
        <v>-2.6145238165563103</v>
      </c>
      <c r="AK489" s="31">
        <v>-63799.995523580052</v>
      </c>
      <c r="AL489" s="44">
        <f>+$AL$6*W489/H489*10^6</f>
        <v>-906.65071973927468</v>
      </c>
      <c r="AM489" s="31">
        <v>446804.40625</v>
      </c>
      <c r="AN489" s="45">
        <f>+AK489/AM489</f>
        <v>-0.14279177785879332</v>
      </c>
      <c r="AR489" s="33"/>
    </row>
    <row r="490" spans="1:44">
      <c r="A490" s="6" t="s">
        <v>1420</v>
      </c>
      <c r="B490" s="6" t="s">
        <v>2234</v>
      </c>
      <c r="C490" s="119" t="s">
        <v>2877</v>
      </c>
      <c r="D490" s="30" t="s">
        <v>6994</v>
      </c>
      <c r="E490" s="6" t="s">
        <v>896</v>
      </c>
      <c r="F490" s="31" t="s">
        <v>4576</v>
      </c>
      <c r="G490" s="6" t="s">
        <v>4234</v>
      </c>
      <c r="H490" s="32">
        <v>17.100000000000001</v>
      </c>
      <c r="I490" s="33">
        <v>34.56</v>
      </c>
      <c r="J490" s="33">
        <v>34.425490000000003</v>
      </c>
      <c r="K490" s="34">
        <v>1</v>
      </c>
      <c r="L490" s="34">
        <v>1</v>
      </c>
      <c r="M490" s="7">
        <v>1</v>
      </c>
      <c r="N490" s="7">
        <v>1</v>
      </c>
      <c r="O490" s="7">
        <v>0</v>
      </c>
      <c r="P490" s="7">
        <v>0</v>
      </c>
      <c r="Q490" s="35">
        <v>34.56</v>
      </c>
      <c r="R490" s="35">
        <v>34.425490000000003</v>
      </c>
      <c r="S490" s="35">
        <v>590.97600000000011</v>
      </c>
      <c r="T490" s="35">
        <v>588.67587900000012</v>
      </c>
      <c r="U490" s="36">
        <v>8.8086297993778331E-4</v>
      </c>
      <c r="V490" s="37">
        <v>8.7070885876283795E-4</v>
      </c>
      <c r="W490" s="37">
        <v>-1.0154121174945361E-5</v>
      </c>
      <c r="X490" s="38">
        <v>-0.27931077152571759</v>
      </c>
      <c r="Y490" s="39">
        <v>-16333.963247117987</v>
      </c>
      <c r="Z490" s="40">
        <v>1.8775793708572669E-3</v>
      </c>
      <c r="AA490" s="41">
        <v>1.8545672595896893E-3</v>
      </c>
      <c r="AB490" s="41">
        <v>-2.3012111267577606E-5</v>
      </c>
      <c r="AC490" s="42">
        <v>-7.9674746364967186E-2</v>
      </c>
      <c r="AD490" s="43">
        <v>-4659.3418926881395</v>
      </c>
      <c r="AE490" s="40">
        <v>0</v>
      </c>
      <c r="AF490" s="41">
        <v>0</v>
      </c>
      <c r="AG490" s="41">
        <v>0</v>
      </c>
      <c r="AH490" s="42">
        <v>0</v>
      </c>
      <c r="AI490" s="43">
        <v>0</v>
      </c>
      <c r="AJ490" s="42">
        <v>-0.35898551789068478</v>
      </c>
      <c r="AK490" s="31">
        <v>-20993.305139806125</v>
      </c>
      <c r="AL490" s="44">
        <f>+$AL$6*W490/H490*10^6</f>
        <v>-296.9041279223789</v>
      </c>
      <c r="AM490" s="31">
        <v>146424.90625</v>
      </c>
      <c r="AN490" s="45">
        <f>+AK490/AM490</f>
        <v>-0.14337250183355418</v>
      </c>
      <c r="AR490" s="33"/>
    </row>
    <row r="491" spans="1:44">
      <c r="A491" s="6" t="s">
        <v>1311</v>
      </c>
      <c r="B491" s="6" t="s">
        <v>1725</v>
      </c>
      <c r="C491" s="119" t="s">
        <v>2771</v>
      </c>
      <c r="D491" s="30" t="s">
        <v>7000</v>
      </c>
      <c r="E491" s="6" t="s">
        <v>809</v>
      </c>
      <c r="F491" s="31" t="s">
        <v>4591</v>
      </c>
      <c r="G491" s="6" t="s">
        <v>4234</v>
      </c>
      <c r="H491" s="32">
        <v>41.62</v>
      </c>
      <c r="I491" s="33">
        <v>48.69</v>
      </c>
      <c r="J491" s="33">
        <v>48.033229999999996</v>
      </c>
      <c r="K491" s="34">
        <v>1</v>
      </c>
      <c r="L491" s="34">
        <v>1</v>
      </c>
      <c r="M491" s="7">
        <v>1</v>
      </c>
      <c r="N491" s="7">
        <v>1</v>
      </c>
      <c r="O491" s="7">
        <v>0</v>
      </c>
      <c r="P491" s="7">
        <v>0</v>
      </c>
      <c r="Q491" s="35">
        <v>48.69</v>
      </c>
      <c r="R491" s="35">
        <v>48.033229999999996</v>
      </c>
      <c r="S491" s="35">
        <v>2026.4777999999999</v>
      </c>
      <c r="T491" s="35">
        <v>1999.1430325999997</v>
      </c>
      <c r="U491" s="36">
        <v>3.0205106022677111E-3</v>
      </c>
      <c r="V491" s="37">
        <v>2.9569269109102131E-3</v>
      </c>
      <c r="W491" s="37">
        <v>-6.3583691357498029E-5</v>
      </c>
      <c r="X491" s="38">
        <v>-1.7490051165960643</v>
      </c>
      <c r="Y491" s="39">
        <v>-42023.18876972764</v>
      </c>
      <c r="Z491" s="40">
        <v>6.4382866863971081E-3</v>
      </c>
      <c r="AA491" s="41">
        <v>6.2981096181398011E-3</v>
      </c>
      <c r="AB491" s="41">
        <v>-1.4017706825730693E-4</v>
      </c>
      <c r="AC491" s="42">
        <v>-0.48533453665858678</v>
      </c>
      <c r="AD491" s="43">
        <v>-11661.089299821884</v>
      </c>
      <c r="AE491" s="40">
        <v>0</v>
      </c>
      <c r="AF491" s="41">
        <v>0</v>
      </c>
      <c r="AG491" s="41">
        <v>0</v>
      </c>
      <c r="AH491" s="42">
        <v>0</v>
      </c>
      <c r="AI491" s="43">
        <v>0</v>
      </c>
      <c r="AJ491" s="42">
        <v>-2.2343396532546511</v>
      </c>
      <c r="AK491" s="31">
        <v>-53684.278069549524</v>
      </c>
      <c r="AL491" s="44">
        <f>+$AL$6*W491/H491*10^6</f>
        <v>-763.85981928757849</v>
      </c>
      <c r="AM491" s="31">
        <v>369291.75</v>
      </c>
      <c r="AN491" s="45">
        <f>+AK491/AM491</f>
        <v>-0.14537091085720036</v>
      </c>
      <c r="AR491" s="33"/>
    </row>
    <row r="492" spans="1:44">
      <c r="A492" s="6" t="s">
        <v>1375</v>
      </c>
      <c r="B492" s="6" t="s">
        <v>1788</v>
      </c>
      <c r="C492" s="119" t="s">
        <v>2832</v>
      </c>
      <c r="D492" s="30" t="s">
        <v>7004</v>
      </c>
      <c r="E492" s="6" t="s">
        <v>867</v>
      </c>
      <c r="F492" s="31" t="s">
        <v>4580</v>
      </c>
      <c r="G492" s="6" t="s">
        <v>4236</v>
      </c>
      <c r="H492" s="32">
        <v>64.63</v>
      </c>
      <c r="I492" s="33">
        <v>14.256</v>
      </c>
      <c r="J492" s="33">
        <v>14.2622</v>
      </c>
      <c r="K492" s="34">
        <v>0.75</v>
      </c>
      <c r="L492" s="34">
        <v>0.75</v>
      </c>
      <c r="M492" s="7">
        <v>0</v>
      </c>
      <c r="N492" s="7">
        <v>0</v>
      </c>
      <c r="O492" s="7">
        <v>1</v>
      </c>
      <c r="P492" s="7">
        <v>1</v>
      </c>
      <c r="Q492" s="35">
        <v>10.692</v>
      </c>
      <c r="R492" s="35">
        <v>10.69665</v>
      </c>
      <c r="S492" s="35">
        <v>691.02395999999999</v>
      </c>
      <c r="T492" s="35">
        <v>691.32448949999991</v>
      </c>
      <c r="U492" s="36">
        <v>1.0299867077749477E-3</v>
      </c>
      <c r="V492" s="37">
        <v>1.0225361336528389E-3</v>
      </c>
      <c r="W492" s="37">
        <v>-7.4505741221087864E-6</v>
      </c>
      <c r="X492" s="38">
        <v>-0.20494394054411599</v>
      </c>
      <c r="Y492" s="39">
        <v>-3171.0342030653874</v>
      </c>
      <c r="Z492" s="40">
        <v>0</v>
      </c>
      <c r="AA492" s="41">
        <v>0</v>
      </c>
      <c r="AB492" s="41">
        <v>0</v>
      </c>
      <c r="AC492" s="42">
        <v>0</v>
      </c>
      <c r="AD492" s="43">
        <v>0</v>
      </c>
      <c r="AE492" s="40">
        <v>1.9402528265752745E-3</v>
      </c>
      <c r="AF492" s="41">
        <v>1.9274745569344597E-3</v>
      </c>
      <c r="AG492" s="41">
        <v>-1.2778269640814849E-5</v>
      </c>
      <c r="AH492" s="42">
        <v>-4.550999935781349E-2</v>
      </c>
      <c r="AI492" s="43">
        <v>-704.16214386219235</v>
      </c>
      <c r="AJ492" s="42">
        <v>-0.25045393990192949</v>
      </c>
      <c r="AK492" s="31">
        <v>-3875.1963469275797</v>
      </c>
      <c r="AL492" s="44">
        <f>+$AL$6*W492/H492*10^6</f>
        <v>-57.640214467807418</v>
      </c>
      <c r="AM492" s="31">
        <v>26623.150390625</v>
      </c>
      <c r="AN492" s="45">
        <f>+AK492/AM492</f>
        <v>-0.14555739234723253</v>
      </c>
      <c r="AR492" s="33"/>
    </row>
    <row r="493" spans="1:44">
      <c r="A493" s="6" t="s">
        <v>3485</v>
      </c>
      <c r="B493" s="6" t="s">
        <v>239</v>
      </c>
      <c r="C493" s="119" t="s">
        <v>549</v>
      </c>
      <c r="D493" s="30" t="s">
        <v>7002</v>
      </c>
      <c r="E493" s="6" t="s">
        <v>2577</v>
      </c>
      <c r="F493" s="31" t="s">
        <v>4586</v>
      </c>
      <c r="G493" s="6" t="s">
        <v>4234</v>
      </c>
      <c r="H493" s="32">
        <v>45.77</v>
      </c>
      <c r="I493" s="33">
        <v>24.687999999999999</v>
      </c>
      <c r="J493" s="33">
        <v>23.49991</v>
      </c>
      <c r="K493" s="34">
        <v>1</v>
      </c>
      <c r="L493" s="34">
        <v>1</v>
      </c>
      <c r="M493" s="7">
        <v>0.45</v>
      </c>
      <c r="N493" s="7">
        <v>0.45</v>
      </c>
      <c r="O493" s="7">
        <v>0.55000000000000004</v>
      </c>
      <c r="P493" s="7">
        <v>0.55000000000000004</v>
      </c>
      <c r="Q493" s="35">
        <v>24.687999999999999</v>
      </c>
      <c r="R493" s="35">
        <v>23.49991</v>
      </c>
      <c r="S493" s="35">
        <v>1129.96976</v>
      </c>
      <c r="T493" s="35">
        <v>1075.5908807000001</v>
      </c>
      <c r="U493" s="36">
        <v>1.6842452655153198E-3</v>
      </c>
      <c r="V493" s="37">
        <v>1.5909034863478969E-3</v>
      </c>
      <c r="W493" s="37">
        <v>-9.3341779167422896E-5</v>
      </c>
      <c r="X493" s="38">
        <v>-2.5675648247300273</v>
      </c>
      <c r="Y493" s="39">
        <v>-56097.112185493272</v>
      </c>
      <c r="Z493" s="40">
        <v>1.6155030999242632E-3</v>
      </c>
      <c r="AA493" s="41">
        <v>1.5248459575948697E-3</v>
      </c>
      <c r="AB493" s="41">
        <v>-9.0657142329393561E-5</v>
      </c>
      <c r="AC493" s="42">
        <v>-0.31388188320834187</v>
      </c>
      <c r="AD493" s="43">
        <v>-6857.8082413882858</v>
      </c>
      <c r="AE493" s="40">
        <v>1.7449971798829112E-3</v>
      </c>
      <c r="AF493" s="41">
        <v>1.6493640081312181E-3</v>
      </c>
      <c r="AG493" s="41">
        <v>-9.5633171751693079E-5</v>
      </c>
      <c r="AH493" s="42">
        <v>-0.3405989783705709</v>
      </c>
      <c r="AI493" s="43">
        <v>-7441.5332831673777</v>
      </c>
      <c r="AJ493" s="42">
        <v>-3.2220456863089399</v>
      </c>
      <c r="AK493" s="31">
        <v>-70396.45371004894</v>
      </c>
      <c r="AL493" s="44">
        <f>+$AL$6*W493/H493*10^6</f>
        <v>-1019.6829710227538</v>
      </c>
      <c r="AM493" s="31">
        <v>477597.75</v>
      </c>
      <c r="AN493" s="45">
        <f>+AK493/AM493</f>
        <v>-0.14739695425711058</v>
      </c>
      <c r="AR493" s="33"/>
    </row>
    <row r="494" spans="1:44">
      <c r="A494" s="6" t="s">
        <v>3555</v>
      </c>
      <c r="B494" s="6" t="s">
        <v>310</v>
      </c>
      <c r="C494" s="119" t="s">
        <v>619</v>
      </c>
      <c r="D494" s="30" t="s">
        <v>7001</v>
      </c>
      <c r="E494" s="6" t="s">
        <v>2645</v>
      </c>
      <c r="F494" s="31" t="s">
        <v>4589</v>
      </c>
      <c r="G494" s="6" t="s">
        <v>4234</v>
      </c>
      <c r="H494" s="32">
        <v>15.15</v>
      </c>
      <c r="I494" s="33">
        <v>62.878999999999998</v>
      </c>
      <c r="J494" s="33">
        <v>62.751179999999998</v>
      </c>
      <c r="K494" s="34">
        <v>1</v>
      </c>
      <c r="L494" s="34">
        <v>1</v>
      </c>
      <c r="M494" s="7">
        <v>1</v>
      </c>
      <c r="N494" s="7">
        <v>1</v>
      </c>
      <c r="O494" s="7">
        <v>0</v>
      </c>
      <c r="P494" s="7">
        <v>0</v>
      </c>
      <c r="Q494" s="35">
        <v>62.878999999999998</v>
      </c>
      <c r="R494" s="35">
        <v>62.751179999999998</v>
      </c>
      <c r="S494" s="35">
        <v>952.61685</v>
      </c>
      <c r="T494" s="35">
        <v>950.68037700000002</v>
      </c>
      <c r="U494" s="36">
        <v>1.4198967762310893E-3</v>
      </c>
      <c r="V494" s="37">
        <v>1.4061487070135151E-3</v>
      </c>
      <c r="W494" s="37">
        <v>-1.3748069217574222E-5</v>
      </c>
      <c r="X494" s="38">
        <v>-0.37816998182221195</v>
      </c>
      <c r="Y494" s="39">
        <v>-24961.714971763166</v>
      </c>
      <c r="Z494" s="40">
        <v>3.0265421030482307E-3</v>
      </c>
      <c r="AA494" s="41">
        <v>2.9950279337308846E-3</v>
      </c>
      <c r="AB494" s="41">
        <v>-3.1514169317346016E-5</v>
      </c>
      <c r="AC494" s="42">
        <v>-0.10911139000096123</v>
      </c>
      <c r="AD494" s="43">
        <v>-7202.0719472581668</v>
      </c>
      <c r="AE494" s="40">
        <v>0</v>
      </c>
      <c r="AF494" s="41">
        <v>0</v>
      </c>
      <c r="AG494" s="41">
        <v>0</v>
      </c>
      <c r="AH494" s="42">
        <v>0</v>
      </c>
      <c r="AI494" s="43">
        <v>0</v>
      </c>
      <c r="AJ494" s="42">
        <v>-0.48728137182317321</v>
      </c>
      <c r="AK494" s="31">
        <v>-32163.786919021331</v>
      </c>
      <c r="AL494" s="44">
        <f>+$AL$6*W494/H494*10^6</f>
        <v>-453.73165734568386</v>
      </c>
      <c r="AM494" s="31">
        <v>218086.75</v>
      </c>
      <c r="AN494" s="45">
        <f>+AK494/AM494</f>
        <v>-0.14748161875501989</v>
      </c>
      <c r="AR494" s="33"/>
    </row>
    <row r="495" spans="1:44">
      <c r="A495" s="6" t="s">
        <v>4362</v>
      </c>
      <c r="B495" s="6" t="s">
        <v>1676</v>
      </c>
      <c r="C495" s="119" t="s">
        <v>2541</v>
      </c>
      <c r="D495" s="30" t="s">
        <v>7003</v>
      </c>
      <c r="E495" s="6" t="s">
        <v>761</v>
      </c>
      <c r="F495" s="31" t="s">
        <v>4590</v>
      </c>
      <c r="G495" s="6" t="s">
        <v>4234</v>
      </c>
      <c r="H495" s="32">
        <v>8.8699999999999992</v>
      </c>
      <c r="I495" s="33">
        <v>94.034000000000006</v>
      </c>
      <c r="J495" s="33">
        <v>93.51039999999999</v>
      </c>
      <c r="K495" s="34">
        <v>1</v>
      </c>
      <c r="L495" s="34">
        <v>1</v>
      </c>
      <c r="M495" s="7">
        <v>0.55000000000000004</v>
      </c>
      <c r="N495" s="7">
        <v>0.55000000000000004</v>
      </c>
      <c r="O495" s="7">
        <v>0.45</v>
      </c>
      <c r="P495" s="7">
        <v>0.45</v>
      </c>
      <c r="Q495" s="35">
        <v>94.034000000000006</v>
      </c>
      <c r="R495" s="35">
        <v>93.51039999999999</v>
      </c>
      <c r="S495" s="35">
        <v>834.08158000000003</v>
      </c>
      <c r="T495" s="35">
        <v>829.43724799999984</v>
      </c>
      <c r="U495" s="36">
        <v>1.2432172982828652E-3</v>
      </c>
      <c r="V495" s="37">
        <v>1.2268183314191284E-3</v>
      </c>
      <c r="W495" s="37">
        <v>-1.6398966863736793E-5</v>
      </c>
      <c r="X495" s="38">
        <v>-0.45108857852089285</v>
      </c>
      <c r="Y495" s="39">
        <v>-50855.533091419711</v>
      </c>
      <c r="Z495" s="40">
        <v>1.4574701891803038E-3</v>
      </c>
      <c r="AA495" s="41">
        <v>1.4371846552485212E-3</v>
      </c>
      <c r="AB495" s="41">
        <v>-2.0285533931782562E-5</v>
      </c>
      <c r="AC495" s="42">
        <v>-7.0234527901396102E-2</v>
      </c>
      <c r="AD495" s="43">
        <v>-7918.2105864031691</v>
      </c>
      <c r="AE495" s="40">
        <v>1.0538681096314186E-3</v>
      </c>
      <c r="AF495" s="41">
        <v>1.0406453805252938E-3</v>
      </c>
      <c r="AG495" s="41">
        <v>-1.3222729106124884E-5</v>
      </c>
      <c r="AH495" s="42">
        <v>-4.7092948422859514E-2</v>
      </c>
      <c r="AI495" s="43">
        <v>-5309.2388300856283</v>
      </c>
      <c r="AJ495" s="42">
        <v>-0.56841605484514846</v>
      </c>
      <c r="AK495" s="31">
        <v>-64082.982507908506</v>
      </c>
      <c r="AL495" s="44">
        <f>+$AL$6*W495/H495*10^6</f>
        <v>-924.40624936509539</v>
      </c>
      <c r="AM495" s="31">
        <v>432293.8125</v>
      </c>
      <c r="AN495" s="45">
        <f>+AK495/AM495</f>
        <v>-0.14823941646841984</v>
      </c>
      <c r="AR495" s="33"/>
    </row>
    <row r="496" spans="1:44">
      <c r="A496" s="6" t="s">
        <v>5176</v>
      </c>
      <c r="B496" s="6" t="s">
        <v>5190</v>
      </c>
      <c r="C496" s="119" t="s">
        <v>5242</v>
      </c>
      <c r="D496" s="30" t="s">
        <v>7008</v>
      </c>
      <c r="E496" s="6" t="s">
        <v>5209</v>
      </c>
      <c r="F496" s="31" t="s">
        <v>4580</v>
      </c>
      <c r="G496" s="6" t="s">
        <v>4234</v>
      </c>
      <c r="H496" s="32">
        <v>6.3</v>
      </c>
      <c r="I496" s="33">
        <v>50.091999999999999</v>
      </c>
      <c r="J496" s="33">
        <v>50.09169</v>
      </c>
      <c r="K496" s="34">
        <v>0.93</v>
      </c>
      <c r="L496" s="34">
        <v>0.93</v>
      </c>
      <c r="M496" s="7">
        <v>0</v>
      </c>
      <c r="N496" s="7">
        <v>0</v>
      </c>
      <c r="O496" s="7">
        <v>1</v>
      </c>
      <c r="P496" s="7">
        <v>1</v>
      </c>
      <c r="Q496" s="35">
        <v>46.585560000000001</v>
      </c>
      <c r="R496" s="35">
        <v>46.5852717</v>
      </c>
      <c r="S496" s="35">
        <v>293.48902800000002</v>
      </c>
      <c r="T496" s="35">
        <v>293.48721171</v>
      </c>
      <c r="U496" s="36">
        <v>4.3745197737830893E-4</v>
      </c>
      <c r="V496" s="37">
        <v>4.3409612026841933E-4</v>
      </c>
      <c r="W496" s="37">
        <v>-3.3558571098895977E-6</v>
      </c>
      <c r="X496" s="38">
        <v>-9.2310011112150439E-2</v>
      </c>
      <c r="Y496" s="39">
        <v>-14652.382716214355</v>
      </c>
      <c r="Z496" s="40">
        <v>0</v>
      </c>
      <c r="AA496" s="41">
        <v>0</v>
      </c>
      <c r="AB496" s="41">
        <v>0</v>
      </c>
      <c r="AC496" s="42">
        <v>0</v>
      </c>
      <c r="AD496" s="43">
        <v>0</v>
      </c>
      <c r="AE496" s="40">
        <v>8.2405668849142347E-4</v>
      </c>
      <c r="AF496" s="41">
        <v>8.1826861618311336E-4</v>
      </c>
      <c r="AG496" s="41">
        <v>-5.7880723083101162E-6</v>
      </c>
      <c r="AH496" s="42">
        <v>-2.0614306509294626E-2</v>
      </c>
      <c r="AI496" s="43">
        <v>-3272.1121443324805</v>
      </c>
      <c r="AJ496" s="42">
        <v>-0.11292431762144506</v>
      </c>
      <c r="AK496" s="31">
        <v>-17924.494860546834</v>
      </c>
      <c r="AL496" s="44">
        <f>+$AL$6*W496/H496*10^6</f>
        <v>-266.33786586425379</v>
      </c>
      <c r="AM496" s="31">
        <v>119387.546875</v>
      </c>
      <c r="AN496" s="45">
        <f>+AK496/AM496</f>
        <v>-0.15013705641605959</v>
      </c>
      <c r="AR496" s="33"/>
    </row>
    <row r="497" spans="1:44">
      <c r="A497" s="6" t="s">
        <v>1463</v>
      </c>
      <c r="B497" s="6" t="s">
        <v>2276</v>
      </c>
      <c r="C497" s="119" t="s">
        <v>2920</v>
      </c>
      <c r="D497" s="30" t="s">
        <v>7009</v>
      </c>
      <c r="E497" s="6" t="s">
        <v>937</v>
      </c>
      <c r="F497" s="31" t="s">
        <v>4584</v>
      </c>
      <c r="G497" s="6" t="s">
        <v>4234</v>
      </c>
      <c r="H497" s="32">
        <v>12.49</v>
      </c>
      <c r="I497" s="33">
        <v>44.725999999999999</v>
      </c>
      <c r="J497" s="33">
        <v>44.725619999999999</v>
      </c>
      <c r="K497" s="34">
        <v>0.63</v>
      </c>
      <c r="L497" s="34">
        <v>0.63</v>
      </c>
      <c r="M497" s="7">
        <v>0</v>
      </c>
      <c r="N497" s="7">
        <v>0</v>
      </c>
      <c r="O497" s="7">
        <v>1</v>
      </c>
      <c r="P497" s="7">
        <v>1</v>
      </c>
      <c r="Q497" s="35">
        <v>28.177379999999999</v>
      </c>
      <c r="R497" s="35">
        <v>28.177140600000001</v>
      </c>
      <c r="S497" s="35">
        <v>351.93547619999998</v>
      </c>
      <c r="T497" s="35">
        <v>351.93248609400001</v>
      </c>
      <c r="U497" s="36">
        <v>5.245677190128783E-4</v>
      </c>
      <c r="V497" s="37">
        <v>5.2054236339531593E-4</v>
      </c>
      <c r="W497" s="37">
        <v>-4.0253556175623645E-6</v>
      </c>
      <c r="X497" s="38">
        <v>-0.11072599625666525</v>
      </c>
      <c r="Y497" s="39">
        <v>-8865.1718380036236</v>
      </c>
      <c r="Z497" s="40">
        <v>0</v>
      </c>
      <c r="AA497" s="41">
        <v>0</v>
      </c>
      <c r="AB497" s="41">
        <v>0</v>
      </c>
      <c r="AC497" s="42">
        <v>0</v>
      </c>
      <c r="AD497" s="43">
        <v>0</v>
      </c>
      <c r="AE497" s="40">
        <v>9.8816226642729614E-4</v>
      </c>
      <c r="AF497" s="41">
        <v>9.8121927258136804E-4</v>
      </c>
      <c r="AG497" s="41">
        <v>-6.9429938459280964E-6</v>
      </c>
      <c r="AH497" s="42">
        <v>-2.4727576921701383E-2</v>
      </c>
      <c r="AI497" s="43">
        <v>-1979.7899857246903</v>
      </c>
      <c r="AJ497" s="42">
        <v>-0.13545357317836665</v>
      </c>
      <c r="AK497" s="31">
        <v>-10844.961823728314</v>
      </c>
      <c r="AL497" s="44">
        <f>+$AL$6*W497/H497*10^6</f>
        <v>-161.14313921386568</v>
      </c>
      <c r="AM497" s="31">
        <v>72113.6015625</v>
      </c>
      <c r="AN497" s="45">
        <f>+AK497/AM497</f>
        <v>-0.15038718894561262</v>
      </c>
      <c r="AR497" s="33"/>
    </row>
    <row r="498" spans="1:44">
      <c r="A498" s="6" t="s">
        <v>6579</v>
      </c>
      <c r="B498" s="6" t="s">
        <v>6532</v>
      </c>
      <c r="C498" s="119" t="s">
        <v>6629</v>
      </c>
      <c r="D498" s="30" t="s">
        <v>7010</v>
      </c>
      <c r="E498" s="6" t="s">
        <v>7158</v>
      </c>
      <c r="F498" s="31" t="s">
        <v>4583</v>
      </c>
      <c r="G498" s="6" t="s">
        <v>4236</v>
      </c>
      <c r="H498" s="32">
        <v>15.04</v>
      </c>
      <c r="I498" s="33">
        <v>21.664000000000001</v>
      </c>
      <c r="J498" s="33">
        <v>21.675739999999998</v>
      </c>
      <c r="K498" s="34">
        <v>1</v>
      </c>
      <c r="L498" s="34">
        <v>1</v>
      </c>
      <c r="M498" s="7">
        <v>0</v>
      </c>
      <c r="N498" s="7">
        <v>0</v>
      </c>
      <c r="O498" s="7">
        <v>1</v>
      </c>
      <c r="P498" s="7">
        <v>1</v>
      </c>
      <c r="Q498" s="35">
        <v>21.664000000000001</v>
      </c>
      <c r="R498" s="35">
        <v>21.675739999999998</v>
      </c>
      <c r="S498" s="35">
        <v>325.82656000000003</v>
      </c>
      <c r="T498" s="35">
        <v>326.00312959999997</v>
      </c>
      <c r="U498" s="36">
        <v>4.8565179395521465E-4</v>
      </c>
      <c r="V498" s="37">
        <v>4.8219032417180031E-4</v>
      </c>
      <c r="W498" s="37">
        <v>-3.4614697834143312E-6</v>
      </c>
      <c r="X498" s="38">
        <v>-9.5215113071921556E-2</v>
      </c>
      <c r="Y498" s="39">
        <v>-6330.7920925479766</v>
      </c>
      <c r="Z498" s="40">
        <v>0</v>
      </c>
      <c r="AA498" s="41">
        <v>0</v>
      </c>
      <c r="AB498" s="41">
        <v>0</v>
      </c>
      <c r="AC498" s="42">
        <v>0</v>
      </c>
      <c r="AD498" s="43">
        <v>0</v>
      </c>
      <c r="AE498" s="40">
        <v>9.1485381203467722E-4</v>
      </c>
      <c r="AF498" s="41">
        <v>9.0892590574864524E-4</v>
      </c>
      <c r="AG498" s="41">
        <v>-5.9279062860319786E-6</v>
      </c>
      <c r="AH498" s="42">
        <v>-2.1112327322378412E-2</v>
      </c>
      <c r="AI498" s="43">
        <v>-1403.7451677113306</v>
      </c>
      <c r="AJ498" s="42">
        <v>-0.11632744039429997</v>
      </c>
      <c r="AK498" s="31">
        <v>-7734.537260259307</v>
      </c>
      <c r="AL498" s="44">
        <f>+$AL$6*W498/H498*10^6</f>
        <v>-115.07545822521048</v>
      </c>
      <c r="AM498" s="31">
        <v>51281.5</v>
      </c>
      <c r="AN498" s="45">
        <f>+AK498/AM498</f>
        <v>-0.1508250979448594</v>
      </c>
      <c r="AR498" s="33"/>
    </row>
    <row r="499" spans="1:44">
      <c r="A499" s="6" t="s">
        <v>4357</v>
      </c>
      <c r="B499" s="6" t="s">
        <v>6031</v>
      </c>
      <c r="C499" s="119" t="s">
        <v>2537</v>
      </c>
      <c r="D499" s="30" t="s">
        <v>7006</v>
      </c>
      <c r="E499" s="6" t="s">
        <v>756</v>
      </c>
      <c r="F499" s="31" t="s">
        <v>4577</v>
      </c>
      <c r="G499" s="6" t="s">
        <v>4234</v>
      </c>
      <c r="H499" s="32">
        <v>9.52</v>
      </c>
      <c r="I499" s="33">
        <v>47.482999999999997</v>
      </c>
      <c r="J499" s="33">
        <v>47.344919999999995</v>
      </c>
      <c r="K499" s="34">
        <v>1</v>
      </c>
      <c r="L499" s="34">
        <v>1</v>
      </c>
      <c r="M499" s="7">
        <v>0.52</v>
      </c>
      <c r="N499" s="7">
        <v>0.52</v>
      </c>
      <c r="O499" s="7">
        <v>0.48</v>
      </c>
      <c r="P499" s="7">
        <v>0.48</v>
      </c>
      <c r="Q499" s="35">
        <v>47.482999999999997</v>
      </c>
      <c r="R499" s="35">
        <v>47.344919999999995</v>
      </c>
      <c r="S499" s="35">
        <v>452.03815999999995</v>
      </c>
      <c r="T499" s="35">
        <v>450.72363839999991</v>
      </c>
      <c r="U499" s="36">
        <v>6.7377301390105925E-4</v>
      </c>
      <c r="V499" s="37">
        <v>6.6666408257692162E-4</v>
      </c>
      <c r="W499" s="37">
        <v>-7.1089313241376288E-6</v>
      </c>
      <c r="X499" s="38">
        <v>-0.19554632632980243</v>
      </c>
      <c r="Y499" s="39">
        <v>-20540.580496827988</v>
      </c>
      <c r="Z499" s="40">
        <v>7.4680445992606078E-4</v>
      </c>
      <c r="AA499" s="41">
        <v>7.383801732224305E-4</v>
      </c>
      <c r="AB499" s="41">
        <v>-8.4242867036302778E-6</v>
      </c>
      <c r="AC499" s="42">
        <v>-2.9167376196515441E-2</v>
      </c>
      <c r="AD499" s="43">
        <v>-3063.8000206423781</v>
      </c>
      <c r="AE499" s="40">
        <v>6.09230383960558E-4</v>
      </c>
      <c r="AF499" s="41">
        <v>6.0319576702622395E-4</v>
      </c>
      <c r="AG499" s="41">
        <v>-6.0346169343340533E-6</v>
      </c>
      <c r="AH499" s="42">
        <v>-2.1492378899955672E-2</v>
      </c>
      <c r="AI499" s="43">
        <v>-2257.6028256255959</v>
      </c>
      <c r="AJ499" s="42">
        <v>-0.24620608142627354</v>
      </c>
      <c r="AK499" s="31">
        <v>-25861.983343095962</v>
      </c>
      <c r="AL499" s="44">
        <f>+$AL$6*W499/H499*10^6</f>
        <v>-373.3682418139511</v>
      </c>
      <c r="AM499" s="31">
        <v>169736.59375</v>
      </c>
      <c r="AN499" s="45">
        <f>+AK499/AM499</f>
        <v>-0.15236539612187169</v>
      </c>
      <c r="AR499" s="33"/>
    </row>
    <row r="500" spans="1:44">
      <c r="A500" s="6" t="s">
        <v>4365</v>
      </c>
      <c r="B500" s="6" t="s">
        <v>1679</v>
      </c>
      <c r="C500" s="119" t="s">
        <v>2544</v>
      </c>
      <c r="D500" s="30" t="s">
        <v>7011</v>
      </c>
      <c r="E500" s="6" t="s">
        <v>764</v>
      </c>
      <c r="F500" s="31" t="s">
        <v>4590</v>
      </c>
      <c r="G500" s="6" t="s">
        <v>4236</v>
      </c>
      <c r="H500" s="32">
        <v>16.61</v>
      </c>
      <c r="I500" s="33">
        <v>57.709000000000003</v>
      </c>
      <c r="J500" s="33">
        <v>57.713479999999997</v>
      </c>
      <c r="K500" s="34">
        <v>1</v>
      </c>
      <c r="L500" s="34">
        <v>1</v>
      </c>
      <c r="M500" s="7">
        <v>0</v>
      </c>
      <c r="N500" s="7">
        <v>0</v>
      </c>
      <c r="O500" s="7">
        <v>1</v>
      </c>
      <c r="P500" s="7">
        <v>1</v>
      </c>
      <c r="Q500" s="35">
        <v>57.709000000000003</v>
      </c>
      <c r="R500" s="35">
        <v>57.713479999999997</v>
      </c>
      <c r="S500" s="35">
        <v>958.54649000000006</v>
      </c>
      <c r="T500" s="35">
        <v>958.62090279999995</v>
      </c>
      <c r="U500" s="36">
        <v>1.4287350376162528E-3</v>
      </c>
      <c r="V500" s="37">
        <v>1.4178935166854175E-3</v>
      </c>
      <c r="W500" s="37">
        <v>-1.0841520930835293E-5</v>
      </c>
      <c r="X500" s="38">
        <v>-0.29821916870320547</v>
      </c>
      <c r="Y500" s="39">
        <v>-17954.194383094851</v>
      </c>
      <c r="Z500" s="40">
        <v>0</v>
      </c>
      <c r="AA500" s="41">
        <v>0</v>
      </c>
      <c r="AB500" s="41">
        <v>0</v>
      </c>
      <c r="AC500" s="42">
        <v>0</v>
      </c>
      <c r="AD500" s="43">
        <v>0</v>
      </c>
      <c r="AE500" s="40">
        <v>2.691400941620473E-3</v>
      </c>
      <c r="AF500" s="41">
        <v>2.67272088282147E-3</v>
      </c>
      <c r="AG500" s="41">
        <v>-1.8680058799003078E-5</v>
      </c>
      <c r="AH500" s="42">
        <v>-6.6529310136887745E-2</v>
      </c>
      <c r="AI500" s="43">
        <v>-4005.3768896380338</v>
      </c>
      <c r="AJ500" s="42">
        <v>-0.3647484788400932</v>
      </c>
      <c r="AK500" s="31">
        <v>-21959.571272732886</v>
      </c>
      <c r="AL500" s="44">
        <f>+$AL$6*W500/H500*10^6</f>
        <v>-326.35523572652897</v>
      </c>
      <c r="AM500" s="31">
        <v>144107.59375</v>
      </c>
      <c r="AN500" s="45">
        <f>+AK500/AM500</f>
        <v>-0.15238316525379417</v>
      </c>
      <c r="AR500" s="33"/>
    </row>
    <row r="501" spans="1:44">
      <c r="A501" s="6" t="s">
        <v>4872</v>
      </c>
      <c r="B501" s="6" t="s">
        <v>4835</v>
      </c>
      <c r="C501" s="119" t="s">
        <v>4955</v>
      </c>
      <c r="D501" s="30" t="s">
        <v>7005</v>
      </c>
      <c r="E501" s="6" t="s">
        <v>4907</v>
      </c>
      <c r="F501" s="31" t="s">
        <v>4591</v>
      </c>
      <c r="G501" s="6" t="s">
        <v>4232</v>
      </c>
      <c r="H501" s="32">
        <v>34.94</v>
      </c>
      <c r="I501" s="33">
        <v>66.234999999999999</v>
      </c>
      <c r="J501" s="33">
        <v>65.263849999999991</v>
      </c>
      <c r="K501" s="34">
        <v>0.87</v>
      </c>
      <c r="L501" s="34">
        <v>0.86</v>
      </c>
      <c r="M501" s="7">
        <v>1</v>
      </c>
      <c r="N501" s="7">
        <v>1</v>
      </c>
      <c r="O501" s="7">
        <v>0</v>
      </c>
      <c r="P501" s="7">
        <v>0</v>
      </c>
      <c r="Q501" s="35">
        <v>57.624449999999996</v>
      </c>
      <c r="R501" s="35">
        <v>56.126910999999993</v>
      </c>
      <c r="S501" s="35">
        <v>2013.3982829999998</v>
      </c>
      <c r="T501" s="35">
        <v>1961.0742703399997</v>
      </c>
      <c r="U501" s="36">
        <v>3.0010152888865129E-3</v>
      </c>
      <c r="V501" s="37">
        <v>2.9006195103110483E-3</v>
      </c>
      <c r="W501" s="37">
        <v>-1.003957785754646E-4</v>
      </c>
      <c r="X501" s="38">
        <v>-2.7616001314844478</v>
      </c>
      <c r="Y501" s="39">
        <v>-79038.355222794737</v>
      </c>
      <c r="Z501" s="40">
        <v>6.3967319848525833E-3</v>
      </c>
      <c r="AA501" s="41">
        <v>6.1781776103591668E-3</v>
      </c>
      <c r="AB501" s="41">
        <v>-2.1855437449341646E-4</v>
      </c>
      <c r="AC501" s="42">
        <v>-0.75669998950730932</v>
      </c>
      <c r="AD501" s="43">
        <v>-21657.126202269872</v>
      </c>
      <c r="AE501" s="40">
        <v>0</v>
      </c>
      <c r="AF501" s="41">
        <v>0</v>
      </c>
      <c r="AG501" s="41">
        <v>0</v>
      </c>
      <c r="AH501" s="42">
        <v>0</v>
      </c>
      <c r="AI501" s="43">
        <v>0</v>
      </c>
      <c r="AJ501" s="42">
        <v>-3.518300120991757</v>
      </c>
      <c r="AK501" s="31">
        <v>-100695.48142506462</v>
      </c>
      <c r="AL501" s="44">
        <f>+$AL$6*W501/H501*10^6</f>
        <v>-1436.6883024537008</v>
      </c>
      <c r="AM501" s="31">
        <v>660150.375</v>
      </c>
      <c r="AN501" s="45">
        <f>+AK501/AM501</f>
        <v>-0.15253415772893353</v>
      </c>
      <c r="AR501" s="33"/>
    </row>
    <row r="502" spans="1:44">
      <c r="A502" s="6" t="s">
        <v>4345</v>
      </c>
      <c r="B502" s="6" t="s">
        <v>1660</v>
      </c>
      <c r="C502" s="119" t="s">
        <v>2526</v>
      </c>
      <c r="D502" s="30" t="s">
        <v>7013</v>
      </c>
      <c r="E502" s="6" t="s">
        <v>4031</v>
      </c>
      <c r="F502" s="31" t="s">
        <v>4579</v>
      </c>
      <c r="G502" s="6" t="s">
        <v>4234</v>
      </c>
      <c r="H502" s="32">
        <v>38.79</v>
      </c>
      <c r="I502" s="33">
        <v>40.463999999999999</v>
      </c>
      <c r="J502" s="33">
        <v>40.351189999999995</v>
      </c>
      <c r="K502" s="34">
        <v>1</v>
      </c>
      <c r="L502" s="34">
        <v>1</v>
      </c>
      <c r="M502" s="7">
        <v>0</v>
      </c>
      <c r="N502" s="7">
        <v>0</v>
      </c>
      <c r="O502" s="7">
        <v>1</v>
      </c>
      <c r="P502" s="7">
        <v>1</v>
      </c>
      <c r="Q502" s="35">
        <v>40.463999999999999</v>
      </c>
      <c r="R502" s="35">
        <v>40.351189999999995</v>
      </c>
      <c r="S502" s="35">
        <v>1569.5985599999999</v>
      </c>
      <c r="T502" s="35">
        <v>1565.2226600999998</v>
      </c>
      <c r="U502" s="36">
        <v>2.3395218500711591E-3</v>
      </c>
      <c r="V502" s="37">
        <v>2.3151164922886264E-3</v>
      </c>
      <c r="W502" s="37">
        <v>-2.440535778253268E-5</v>
      </c>
      <c r="X502" s="38">
        <v>-0.67132144615529066</v>
      </c>
      <c r="Y502" s="39">
        <v>-17306.559581213991</v>
      </c>
      <c r="Z502" s="40">
        <v>0</v>
      </c>
      <c r="AA502" s="41">
        <v>0</v>
      </c>
      <c r="AB502" s="41">
        <v>0</v>
      </c>
      <c r="AC502" s="42">
        <v>0</v>
      </c>
      <c r="AD502" s="43">
        <v>0</v>
      </c>
      <c r="AE502" s="40">
        <v>4.407109187109055E-3</v>
      </c>
      <c r="AF502" s="41">
        <v>4.3639808788807901E-3</v>
      </c>
      <c r="AG502" s="41">
        <v>-4.3128308228264876E-5</v>
      </c>
      <c r="AH502" s="42">
        <v>-0.1536021178879079</v>
      </c>
      <c r="AI502" s="43">
        <v>-3959.8380481543672</v>
      </c>
      <c r="AJ502" s="42">
        <v>-0.82492356404319855</v>
      </c>
      <c r="AK502" s="31">
        <v>-21266.397629368359</v>
      </c>
      <c r="AL502" s="44">
        <f>+$AL$6*W502/H502*10^6</f>
        <v>-314.58311140155558</v>
      </c>
      <c r="AM502" s="31">
        <v>138123.75</v>
      </c>
      <c r="AN502" s="45">
        <f>+AK502/AM502</f>
        <v>-0.15396626307473088</v>
      </c>
      <c r="AR502" s="33"/>
    </row>
    <row r="503" spans="1:44">
      <c r="A503" s="6" t="s">
        <v>1059</v>
      </c>
      <c r="B503" s="6" t="s">
        <v>1590</v>
      </c>
      <c r="C503" s="119" t="s">
        <v>2453</v>
      </c>
      <c r="D503" s="30" t="s">
        <v>7012</v>
      </c>
      <c r="E503" s="6" t="s">
        <v>3961</v>
      </c>
      <c r="F503" s="31" t="s">
        <v>4572</v>
      </c>
      <c r="G503" s="6" t="s">
        <v>4236</v>
      </c>
      <c r="H503" s="32">
        <v>51.65</v>
      </c>
      <c r="I503" s="33">
        <v>14.44</v>
      </c>
      <c r="J503" s="33">
        <v>14.447339999999999</v>
      </c>
      <c r="K503" s="34">
        <v>1</v>
      </c>
      <c r="L503" s="34">
        <v>1</v>
      </c>
      <c r="M503" s="7">
        <v>0.47</v>
      </c>
      <c r="N503" s="7">
        <v>0.47</v>
      </c>
      <c r="O503" s="7">
        <v>0.53</v>
      </c>
      <c r="P503" s="7">
        <v>0.53</v>
      </c>
      <c r="Q503" s="35">
        <v>14.44</v>
      </c>
      <c r="R503" s="35">
        <v>14.447339999999999</v>
      </c>
      <c r="S503" s="35">
        <v>745.82599999999991</v>
      </c>
      <c r="T503" s="35">
        <v>746.20511099999987</v>
      </c>
      <c r="U503" s="36">
        <v>1.1116703772658736E-3</v>
      </c>
      <c r="V503" s="37">
        <v>1.1037099085926818E-3</v>
      </c>
      <c r="W503" s="37">
        <v>-7.9604686731918339E-6</v>
      </c>
      <c r="X503" s="38">
        <v>-0.21896967827227853</v>
      </c>
      <c r="Y503" s="39">
        <v>-4239.4903828127499</v>
      </c>
      <c r="Z503" s="40">
        <v>1.113688763281463E-3</v>
      </c>
      <c r="AA503" s="41">
        <v>1.104898603915062E-3</v>
      </c>
      <c r="AB503" s="41">
        <v>-8.7901593664009917E-6</v>
      </c>
      <c r="AC503" s="42">
        <v>-3.0434135741920696E-2</v>
      </c>
      <c r="AD503" s="43">
        <v>-589.23786528404059</v>
      </c>
      <c r="AE503" s="40">
        <v>1.1098865985134079E-3</v>
      </c>
      <c r="AF503" s="41">
        <v>1.1026579202712966E-3</v>
      </c>
      <c r="AG503" s="41">
        <v>-7.2286782421113107E-6</v>
      </c>
      <c r="AH503" s="42">
        <v>-2.574504619197782E-2</v>
      </c>
      <c r="AI503" s="43">
        <v>-498.45200758911557</v>
      </c>
      <c r="AJ503" s="42">
        <v>-0.27514886020617707</v>
      </c>
      <c r="AK503" s="31">
        <v>-5327.1802556859066</v>
      </c>
      <c r="AL503" s="44">
        <f>+$AL$6*W503/H503*10^6</f>
        <v>-77.061652209020664</v>
      </c>
      <c r="AM503" s="31">
        <v>33928.80078125</v>
      </c>
      <c r="AN503" s="45">
        <f>+AK503/AM503</f>
        <v>-0.15701056721786213</v>
      </c>
      <c r="AR503" s="33"/>
    </row>
    <row r="504" spans="1:44">
      <c r="A504" s="6" t="s">
        <v>1468</v>
      </c>
      <c r="B504" s="6" t="s">
        <v>2282</v>
      </c>
      <c r="C504" s="119" t="s">
        <v>2925</v>
      </c>
      <c r="D504" s="30" t="s">
        <v>7007</v>
      </c>
      <c r="E504" s="6" t="s">
        <v>942</v>
      </c>
      <c r="F504" s="31" t="s">
        <v>4574</v>
      </c>
      <c r="G504" s="6" t="s">
        <v>4236</v>
      </c>
      <c r="H504" s="32">
        <v>20.329999999999998</v>
      </c>
      <c r="I504" s="33">
        <v>13.595000000000001</v>
      </c>
      <c r="J504" s="33">
        <v>13.596739999999999</v>
      </c>
      <c r="K504" s="34">
        <v>1</v>
      </c>
      <c r="L504" s="34">
        <v>1</v>
      </c>
      <c r="M504" s="7">
        <v>1</v>
      </c>
      <c r="N504" s="7">
        <v>1</v>
      </c>
      <c r="O504" s="7">
        <v>0</v>
      </c>
      <c r="P504" s="7">
        <v>0</v>
      </c>
      <c r="Q504" s="35">
        <v>13.595000000000001</v>
      </c>
      <c r="R504" s="35">
        <v>13.596739999999999</v>
      </c>
      <c r="S504" s="35">
        <v>276.38634999999999</v>
      </c>
      <c r="T504" s="35">
        <v>276.42172419999997</v>
      </c>
      <c r="U504" s="36">
        <v>4.1196005231198407E-4</v>
      </c>
      <c r="V504" s="37">
        <v>4.0885460505752757E-4</v>
      </c>
      <c r="W504" s="37">
        <v>-3.1054472544564979E-6</v>
      </c>
      <c r="X504" s="38">
        <v>-8.5421953670878195E-2</v>
      </c>
      <c r="Y504" s="39">
        <v>-4201.7685032404434</v>
      </c>
      <c r="Z504" s="40">
        <v>8.7810217190974974E-4</v>
      </c>
      <c r="AA504" s="41">
        <v>8.7084030079759853E-4</v>
      </c>
      <c r="AB504" s="41">
        <v>-7.2618711121512141E-6</v>
      </c>
      <c r="AC504" s="42">
        <v>-2.514274906235649E-2</v>
      </c>
      <c r="AD504" s="43">
        <v>-1236.7313852610177</v>
      </c>
      <c r="AE504" s="40">
        <v>0</v>
      </c>
      <c r="AF504" s="41">
        <v>0</v>
      </c>
      <c r="AG504" s="41">
        <v>0</v>
      </c>
      <c r="AH504" s="42">
        <v>0</v>
      </c>
      <c r="AI504" s="43">
        <v>0</v>
      </c>
      <c r="AJ504" s="42">
        <v>-0.11056470273323468</v>
      </c>
      <c r="AK504" s="31">
        <v>-5438.4998885014611</v>
      </c>
      <c r="AL504" s="44">
        <f>+$AL$6*W504/H504*10^6</f>
        <v>-76.375977728885843</v>
      </c>
      <c r="AM504" s="31">
        <v>34515.1015625</v>
      </c>
      <c r="AN504" s="45">
        <f>+AK504/AM504</f>
        <v>-0.15756870593741168</v>
      </c>
      <c r="AR504" s="33"/>
    </row>
    <row r="505" spans="1:44">
      <c r="A505" s="6" t="s">
        <v>4847</v>
      </c>
      <c r="B505" s="6" t="s">
        <v>4813</v>
      </c>
      <c r="C505" s="119" t="s">
        <v>5981</v>
      </c>
      <c r="D505" s="30" t="s">
        <v>7015</v>
      </c>
      <c r="E505" s="6" t="s">
        <v>4884</v>
      </c>
      <c r="F505" s="31" t="s">
        <v>4581</v>
      </c>
      <c r="G505" s="6" t="s">
        <v>4236</v>
      </c>
      <c r="H505" s="32">
        <v>44.08</v>
      </c>
      <c r="I505" s="33">
        <v>12.917999999999999</v>
      </c>
      <c r="J505" s="33">
        <v>12.92967</v>
      </c>
      <c r="K505" s="34">
        <v>1</v>
      </c>
      <c r="L505" s="34">
        <v>1</v>
      </c>
      <c r="M505" s="7">
        <v>0.56999999999999995</v>
      </c>
      <c r="N505" s="7">
        <v>0.56999999999999995</v>
      </c>
      <c r="O505" s="7">
        <v>0.43</v>
      </c>
      <c r="P505" s="7">
        <v>0.43</v>
      </c>
      <c r="Q505" s="35">
        <v>12.917999999999999</v>
      </c>
      <c r="R505" s="35">
        <v>12.92967</v>
      </c>
      <c r="S505" s="35">
        <v>569.42543999999998</v>
      </c>
      <c r="T505" s="35">
        <v>569.93985359999999</v>
      </c>
      <c r="U505" s="36">
        <v>8.4874138701196552E-4</v>
      </c>
      <c r="V505" s="37">
        <v>8.4299645559541409E-4</v>
      </c>
      <c r="W505" s="37">
        <v>-5.7449314165514348E-6</v>
      </c>
      <c r="X505" s="38">
        <v>-0.15802659813422498</v>
      </c>
      <c r="Y505" s="39">
        <v>-3584.9954204678988</v>
      </c>
      <c r="Z505" s="40">
        <v>1.0311935372157813E-3</v>
      </c>
      <c r="AA505" s="41">
        <v>1.0234584822873018E-3</v>
      </c>
      <c r="AB505" s="41">
        <v>-7.7350549284795501E-6</v>
      </c>
      <c r="AC505" s="42">
        <v>-2.6781051611461801E-2</v>
      </c>
      <c r="AD505" s="43">
        <v>-607.55561731991395</v>
      </c>
      <c r="AE505" s="40">
        <v>6.8749657736623751E-4</v>
      </c>
      <c r="AF505" s="41">
        <v>6.8328863058841329E-4</v>
      </c>
      <c r="AG505" s="41">
        <v>-4.2079467778242128E-6</v>
      </c>
      <c r="AH505" s="42">
        <v>-1.4986665686315992E-2</v>
      </c>
      <c r="AI505" s="43">
        <v>-339.9878785461886</v>
      </c>
      <c r="AJ505" s="42">
        <v>-0.19979431543200277</v>
      </c>
      <c r="AK505" s="31">
        <v>-4532.5389163340014</v>
      </c>
      <c r="AL505" s="44">
        <f>+$AL$6*W505/H505*10^6</f>
        <v>-65.164830042552566</v>
      </c>
      <c r="AM505" s="31">
        <v>28357.599609375</v>
      </c>
      <c r="AN505" s="45">
        <f>+AK505/AM505</f>
        <v>-0.15983506992021806</v>
      </c>
      <c r="AR505" s="33"/>
    </row>
    <row r="506" spans="1:44">
      <c r="A506" s="6" t="s">
        <v>4349</v>
      </c>
      <c r="B506" s="6" t="s">
        <v>1664</v>
      </c>
      <c r="C506" s="119" t="s">
        <v>2530</v>
      </c>
      <c r="D506" s="30" t="s">
        <v>7017</v>
      </c>
      <c r="E506" s="6" t="s">
        <v>4035</v>
      </c>
      <c r="F506" s="31" t="s">
        <v>4589</v>
      </c>
      <c r="G506" s="6" t="s">
        <v>4234</v>
      </c>
      <c r="H506" s="32">
        <v>43.2</v>
      </c>
      <c r="I506" s="33">
        <v>67.281999999999996</v>
      </c>
      <c r="J506" s="33">
        <v>67.031530000000004</v>
      </c>
      <c r="K506" s="34">
        <v>1</v>
      </c>
      <c r="L506" s="34">
        <v>1</v>
      </c>
      <c r="M506" s="7">
        <v>0</v>
      </c>
      <c r="N506" s="7">
        <v>0</v>
      </c>
      <c r="O506" s="7">
        <v>1</v>
      </c>
      <c r="P506" s="7">
        <v>1</v>
      </c>
      <c r="Q506" s="35">
        <v>67.281999999999996</v>
      </c>
      <c r="R506" s="35">
        <v>67.031530000000004</v>
      </c>
      <c r="S506" s="35">
        <v>2906.5824000000002</v>
      </c>
      <c r="T506" s="35">
        <v>2895.7620960000004</v>
      </c>
      <c r="U506" s="36">
        <v>4.3323262438723633E-3</v>
      </c>
      <c r="V506" s="37">
        <v>4.2831136790247928E-3</v>
      </c>
      <c r="W506" s="37">
        <v>-4.9212564847570493E-5</v>
      </c>
      <c r="X506" s="38">
        <v>-1.3536966143609457</v>
      </c>
      <c r="Y506" s="39">
        <v>-31335.569776873741</v>
      </c>
      <c r="Z506" s="40">
        <v>0</v>
      </c>
      <c r="AA506" s="41">
        <v>0</v>
      </c>
      <c r="AB506" s="41">
        <v>0</v>
      </c>
      <c r="AC506" s="42">
        <v>0</v>
      </c>
      <c r="AD506" s="43">
        <v>0</v>
      </c>
      <c r="AE506" s="40">
        <v>8.1610841934828798E-3</v>
      </c>
      <c r="AF506" s="41">
        <v>8.0736439222802974E-3</v>
      </c>
      <c r="AG506" s="41">
        <v>-8.7440271202582354E-5</v>
      </c>
      <c r="AH506" s="42">
        <v>-0.31141983994186556</v>
      </c>
      <c r="AI506" s="43">
        <v>-7208.7925912468882</v>
      </c>
      <c r="AJ506" s="42">
        <v>-1.6651164543028112</v>
      </c>
      <c r="AK506" s="31">
        <v>-38544.36236812063</v>
      </c>
      <c r="AL506" s="44">
        <f>+$AL$6*W506/H506*10^6</f>
        <v>-569.5898709209547</v>
      </c>
      <c r="AM506" s="31">
        <v>240190.65625</v>
      </c>
      <c r="AN506" s="45">
        <f>+AK506/AM506</f>
        <v>-0.16047402913126696</v>
      </c>
      <c r="AR506" s="33"/>
    </row>
    <row r="507" spans="1:44">
      <c r="A507" s="6" t="s">
        <v>1349</v>
      </c>
      <c r="B507" s="6" t="s">
        <v>1762</v>
      </c>
      <c r="C507" s="119" t="s">
        <v>2806</v>
      </c>
      <c r="D507" s="30" t="s">
        <v>7014</v>
      </c>
      <c r="E507" s="6" t="s">
        <v>844</v>
      </c>
      <c r="F507" s="31" t="s">
        <v>4576</v>
      </c>
      <c r="G507" s="6" t="s">
        <v>4234</v>
      </c>
      <c r="H507" s="32">
        <v>29.1</v>
      </c>
      <c r="I507" s="33">
        <v>75.789000000000001</v>
      </c>
      <c r="J507" s="33">
        <v>75.093710000000002</v>
      </c>
      <c r="K507" s="34">
        <v>1</v>
      </c>
      <c r="L507" s="34">
        <v>1</v>
      </c>
      <c r="M507" s="7">
        <v>1</v>
      </c>
      <c r="N507" s="7">
        <v>1</v>
      </c>
      <c r="O507" s="7">
        <v>0</v>
      </c>
      <c r="P507" s="7">
        <v>0</v>
      </c>
      <c r="Q507" s="35">
        <v>75.789000000000001</v>
      </c>
      <c r="R507" s="35">
        <v>75.093710000000002</v>
      </c>
      <c r="S507" s="35">
        <v>2205.4599000000003</v>
      </c>
      <c r="T507" s="35">
        <v>2185.2269610000003</v>
      </c>
      <c r="U507" s="36">
        <v>3.2872874357796011E-3</v>
      </c>
      <c r="V507" s="37">
        <v>3.2321631329319247E-3</v>
      </c>
      <c r="W507" s="37">
        <v>-5.5124302847676335E-5</v>
      </c>
      <c r="X507" s="38">
        <v>-1.5163115835363901</v>
      </c>
      <c r="Y507" s="39">
        <v>-52106.927269291751</v>
      </c>
      <c r="Z507" s="40">
        <v>7.0069275427308902E-3</v>
      </c>
      <c r="AA507" s="41">
        <v>6.8843493019072289E-3</v>
      </c>
      <c r="AB507" s="41">
        <v>-1.2257824082366128E-4</v>
      </c>
      <c r="AC507" s="42">
        <v>-0.42440218256936785</v>
      </c>
      <c r="AD507" s="43">
        <v>-14584.267442246317</v>
      </c>
      <c r="AE507" s="40">
        <v>0</v>
      </c>
      <c r="AF507" s="41">
        <v>0</v>
      </c>
      <c r="AG507" s="41">
        <v>0</v>
      </c>
      <c r="AH507" s="42">
        <v>0</v>
      </c>
      <c r="AI507" s="43">
        <v>0</v>
      </c>
      <c r="AJ507" s="42">
        <v>-1.9407137661057579</v>
      </c>
      <c r="AK507" s="31">
        <v>-66691.194711538061</v>
      </c>
      <c r="AL507" s="44">
        <f>+$AL$6*W507/H507*10^6</f>
        <v>-947.15296989134583</v>
      </c>
      <c r="AM507" s="31">
        <v>412486.65625</v>
      </c>
      <c r="AN507" s="45">
        <f>+AK507/AM507</f>
        <v>-0.16168085367376792</v>
      </c>
      <c r="AR507" s="33"/>
    </row>
    <row r="508" spans="1:44">
      <c r="A508" s="6" t="s">
        <v>5414</v>
      </c>
      <c r="B508" s="6" t="s">
        <v>5398</v>
      </c>
      <c r="C508" s="119" t="s">
        <v>5422</v>
      </c>
      <c r="D508" s="30" t="s">
        <v>5423</v>
      </c>
      <c r="E508" s="6" t="s">
        <v>5406</v>
      </c>
      <c r="F508" s="31" t="s">
        <v>4589</v>
      </c>
      <c r="G508" s="6" t="s">
        <v>4234</v>
      </c>
      <c r="H508" s="32">
        <v>24.73</v>
      </c>
      <c r="I508" s="33">
        <v>37.976999999999997</v>
      </c>
      <c r="J508" s="33">
        <v>37.363369999999989</v>
      </c>
      <c r="K508" s="34">
        <v>1</v>
      </c>
      <c r="L508" s="34">
        <v>1</v>
      </c>
      <c r="M508" s="7">
        <v>0</v>
      </c>
      <c r="N508" s="7">
        <v>0</v>
      </c>
      <c r="O508" s="7">
        <v>1</v>
      </c>
      <c r="P508" s="7">
        <v>1</v>
      </c>
      <c r="Q508" s="35">
        <v>37.976999999999997</v>
      </c>
      <c r="R508" s="35">
        <v>37.363369999999989</v>
      </c>
      <c r="S508" s="35">
        <v>939.17120999999997</v>
      </c>
      <c r="T508" s="35">
        <v>923.99614009999971</v>
      </c>
      <c r="U508" s="36">
        <v>1.399855748308516E-3</v>
      </c>
      <c r="V508" s="37">
        <v>1.3666801262766501E-3</v>
      </c>
      <c r="W508" s="37">
        <v>-3.3175622031865991E-5</v>
      </c>
      <c r="X508" s="38">
        <v>-0.91256627983031202</v>
      </c>
      <c r="Y508" s="39">
        <v>-36901.183980198628</v>
      </c>
      <c r="Z508" s="40">
        <v>0</v>
      </c>
      <c r="AA508" s="41">
        <v>0</v>
      </c>
      <c r="AB508" s="41">
        <v>0</v>
      </c>
      <c r="AC508" s="42">
        <v>0</v>
      </c>
      <c r="AD508" s="43">
        <v>0</v>
      </c>
      <c r="AE508" s="40">
        <v>2.6369991495528182E-3</v>
      </c>
      <c r="AF508" s="41">
        <v>2.5761839451637104E-3</v>
      </c>
      <c r="AG508" s="41">
        <v>-6.0815204389107723E-5</v>
      </c>
      <c r="AH508" s="42">
        <v>-0.21659426436372312</v>
      </c>
      <c r="AI508" s="43">
        <v>-8758.3608719661588</v>
      </c>
      <c r="AJ508" s="42">
        <v>-1.1291605441940351</v>
      </c>
      <c r="AK508" s="31">
        <v>-45659.544852164785</v>
      </c>
      <c r="AL508" s="44">
        <f>+$AL$6*W508/H508*10^6</f>
        <v>-670.7566120474321</v>
      </c>
      <c r="AM508" s="31">
        <v>279102.59375</v>
      </c>
      <c r="AN508" s="45">
        <f>+AK508/AM508</f>
        <v>-0.16359412586850883</v>
      </c>
      <c r="AR508" s="33"/>
    </row>
    <row r="509" spans="1:44">
      <c r="A509" s="6" t="s">
        <v>1116</v>
      </c>
      <c r="B509" s="6" t="s">
        <v>1646</v>
      </c>
      <c r="C509" s="119" t="s">
        <v>2511</v>
      </c>
      <c r="D509" s="30" t="s">
        <v>7016</v>
      </c>
      <c r="E509" s="6" t="s">
        <v>4017</v>
      </c>
      <c r="F509" s="31" t="s">
        <v>4572</v>
      </c>
      <c r="G509" s="6" t="s">
        <v>4232</v>
      </c>
      <c r="H509" s="32">
        <v>12.97</v>
      </c>
      <c r="I509" s="33">
        <v>43.121000000000002</v>
      </c>
      <c r="J509" s="33">
        <v>43.245199999999997</v>
      </c>
      <c r="K509" s="34">
        <v>0.89</v>
      </c>
      <c r="L509" s="34">
        <v>0.88</v>
      </c>
      <c r="M509" s="7">
        <v>1</v>
      </c>
      <c r="N509" s="7">
        <v>1</v>
      </c>
      <c r="O509" s="7">
        <v>0</v>
      </c>
      <c r="P509" s="7">
        <v>0</v>
      </c>
      <c r="Q509" s="35">
        <v>38.377690000000001</v>
      </c>
      <c r="R509" s="35">
        <v>38.055775999999994</v>
      </c>
      <c r="S509" s="35">
        <v>497.75863930000003</v>
      </c>
      <c r="T509" s="35">
        <v>493.58341471999995</v>
      </c>
      <c r="U509" s="36">
        <v>7.4192041352537862E-4</v>
      </c>
      <c r="V509" s="37">
        <v>7.3005785877480408E-4</v>
      </c>
      <c r="W509" s="37">
        <v>-1.1862554750574541E-5</v>
      </c>
      <c r="X509" s="38">
        <v>-0.32630488277257241</v>
      </c>
      <c r="Y509" s="39">
        <v>-25158.433521401112</v>
      </c>
      <c r="Z509" s="40">
        <v>1.5814201470375499E-3</v>
      </c>
      <c r="AA509" s="41">
        <v>1.5549875126040136E-3</v>
      </c>
      <c r="AB509" s="41">
        <v>-2.6432634433536367E-5</v>
      </c>
      <c r="AC509" s="42">
        <v>-9.151761086854851E-2</v>
      </c>
      <c r="AD509" s="43">
        <v>-7056.0995272589444</v>
      </c>
      <c r="AE509" s="40">
        <v>0</v>
      </c>
      <c r="AF509" s="41">
        <v>0</v>
      </c>
      <c r="AG509" s="41">
        <v>0</v>
      </c>
      <c r="AH509" s="42">
        <v>0</v>
      </c>
      <c r="AI509" s="43">
        <v>0</v>
      </c>
      <c r="AJ509" s="42">
        <v>-0.4178224936411209</v>
      </c>
      <c r="AK509" s="31">
        <v>-32214.533048660058</v>
      </c>
      <c r="AL509" s="44">
        <f>+$AL$6*W509/H509*10^6</f>
        <v>-457.30743063124675</v>
      </c>
      <c r="AM509" s="31">
        <v>195051.25</v>
      </c>
      <c r="AN509" s="45">
        <f>+AK509/AM509</f>
        <v>-0.16515932632403052</v>
      </c>
      <c r="AR509" s="33"/>
    </row>
    <row r="510" spans="1:44">
      <c r="A510" s="6" t="s">
        <v>1081</v>
      </c>
      <c r="B510" s="6" t="s">
        <v>1612</v>
      </c>
      <c r="C510" s="119" t="s">
        <v>2475</v>
      </c>
      <c r="D510" s="30" t="s">
        <v>7018</v>
      </c>
      <c r="E510" s="6" t="s">
        <v>3982</v>
      </c>
      <c r="F510" s="31" t="s">
        <v>4577</v>
      </c>
      <c r="G510" s="6" t="s">
        <v>4234</v>
      </c>
      <c r="H510" s="32">
        <v>42.43</v>
      </c>
      <c r="I510" s="33">
        <v>24.114999999999998</v>
      </c>
      <c r="J510" s="33">
        <v>23.77872</v>
      </c>
      <c r="K510" s="34">
        <v>1</v>
      </c>
      <c r="L510" s="34">
        <v>1</v>
      </c>
      <c r="M510" s="7">
        <v>0.41</v>
      </c>
      <c r="N510" s="7">
        <v>0.41</v>
      </c>
      <c r="O510" s="7">
        <v>0.59</v>
      </c>
      <c r="P510" s="7">
        <v>0.59</v>
      </c>
      <c r="Q510" s="35">
        <v>24.114999999999998</v>
      </c>
      <c r="R510" s="35">
        <v>23.77872</v>
      </c>
      <c r="S510" s="35">
        <v>1023.19945</v>
      </c>
      <c r="T510" s="35">
        <v>1008.9310896</v>
      </c>
      <c r="U510" s="36">
        <v>1.5251017242624079E-3</v>
      </c>
      <c r="V510" s="37">
        <v>1.4923071743457022E-3</v>
      </c>
      <c r="W510" s="37">
        <v>-3.2794549916705757E-5</v>
      </c>
      <c r="X510" s="38">
        <v>-0.9020840781056596</v>
      </c>
      <c r="Y510" s="39">
        <v>-21260.525055518727</v>
      </c>
      <c r="Z510" s="40">
        <v>1.3328234202961294E-3</v>
      </c>
      <c r="AA510" s="41">
        <v>1.3032019136650702E-3</v>
      </c>
      <c r="AB510" s="41">
        <v>-2.9621506631059228E-5</v>
      </c>
      <c r="AC510" s="42">
        <v>-0.10255843109463091</v>
      </c>
      <c r="AD510" s="43">
        <v>-2417.120695136246</v>
      </c>
      <c r="AE510" s="40">
        <v>1.6950305438866867E-3</v>
      </c>
      <c r="AF510" s="41">
        <v>1.6596642102513792E-3</v>
      </c>
      <c r="AG510" s="41">
        <v>-3.5366333635307532E-5</v>
      </c>
      <c r="AH510" s="42">
        <v>-0.12595772872800537</v>
      </c>
      <c r="AI510" s="43">
        <v>-2968.600724204699</v>
      </c>
      <c r="AJ510" s="42">
        <v>-1.1306002379282958</v>
      </c>
      <c r="AK510" s="31">
        <v>-26646.246474859672</v>
      </c>
      <c r="AL510" s="44">
        <f>+$AL$6*W510/H510*10^6</f>
        <v>-386.45474801680132</v>
      </c>
      <c r="AM510" s="31">
        <v>161234.796875</v>
      </c>
      <c r="AN510" s="45">
        <f>+AK510/AM510</f>
        <v>-0.165263621695245</v>
      </c>
      <c r="AR510" s="33"/>
    </row>
    <row r="511" spans="1:44">
      <c r="A511" s="6" t="s">
        <v>1473</v>
      </c>
      <c r="B511" s="6" t="s">
        <v>2287</v>
      </c>
      <c r="C511" s="119" t="s">
        <v>2930</v>
      </c>
      <c r="D511" s="30" t="s">
        <v>7023</v>
      </c>
      <c r="E511" s="6" t="s">
        <v>947</v>
      </c>
      <c r="F511" s="31" t="s">
        <v>4590</v>
      </c>
      <c r="G511" s="6" t="s">
        <v>4236</v>
      </c>
      <c r="H511" s="32">
        <v>25.06</v>
      </c>
      <c r="I511" s="33">
        <v>29.716999999999999</v>
      </c>
      <c r="J511" s="33">
        <v>29.796399999999998</v>
      </c>
      <c r="K511" s="34">
        <v>1</v>
      </c>
      <c r="L511" s="34">
        <v>1</v>
      </c>
      <c r="M511" s="7">
        <v>0</v>
      </c>
      <c r="N511" s="7">
        <v>0</v>
      </c>
      <c r="O511" s="7">
        <v>1</v>
      </c>
      <c r="P511" s="7">
        <v>1</v>
      </c>
      <c r="Q511" s="35">
        <v>29.716999999999999</v>
      </c>
      <c r="R511" s="35">
        <v>29.796399999999998</v>
      </c>
      <c r="S511" s="35">
        <v>744.70801999999992</v>
      </c>
      <c r="T511" s="35">
        <v>746.69778399999996</v>
      </c>
      <c r="U511" s="36">
        <v>1.1100040030064945E-3</v>
      </c>
      <c r="V511" s="37">
        <v>1.1044386198595711E-3</v>
      </c>
      <c r="W511" s="37">
        <v>-5.5653831469233868E-6</v>
      </c>
      <c r="X511" s="38">
        <v>-0.15308773982715071</v>
      </c>
      <c r="Y511" s="39">
        <v>-6108.8483570291592</v>
      </c>
      <c r="Z511" s="40">
        <v>0</v>
      </c>
      <c r="AA511" s="41">
        <v>0</v>
      </c>
      <c r="AB511" s="41">
        <v>0</v>
      </c>
      <c r="AC511" s="42">
        <v>0</v>
      </c>
      <c r="AD511" s="43">
        <v>0</v>
      </c>
      <c r="AE511" s="40">
        <v>2.0909866002016427E-3</v>
      </c>
      <c r="AF511" s="41">
        <v>2.081860258444299E-3</v>
      </c>
      <c r="AG511" s="41">
        <v>-9.1263417573437047E-6</v>
      </c>
      <c r="AH511" s="42">
        <v>-3.2503603319597264E-2</v>
      </c>
      <c r="AI511" s="43">
        <v>-1297.0312577652539</v>
      </c>
      <c r="AJ511" s="42">
        <v>-0.18559134314674797</v>
      </c>
      <c r="AK511" s="31">
        <v>-7405.8796147944131</v>
      </c>
      <c r="AL511" s="44">
        <f>+$AL$6*W511/H511*10^6</f>
        <v>-111.04116414452089</v>
      </c>
      <c r="AM511" s="31">
        <v>44571.3984375</v>
      </c>
      <c r="AN511" s="45">
        <f>+AK511/AM511</f>
        <v>-0.16615766779629468</v>
      </c>
      <c r="AR511" s="33"/>
    </row>
    <row r="512" spans="1:44">
      <c r="A512" s="6" t="s">
        <v>5416</v>
      </c>
      <c r="B512" s="6" t="s">
        <v>5400</v>
      </c>
      <c r="C512" s="119" t="s">
        <v>5426</v>
      </c>
      <c r="D512" s="30" t="s">
        <v>7020</v>
      </c>
      <c r="E512" s="6" t="s">
        <v>5408</v>
      </c>
      <c r="F512" s="31" t="s">
        <v>4589</v>
      </c>
      <c r="G512" s="6" t="s">
        <v>4234</v>
      </c>
      <c r="H512" s="32">
        <v>38.369999999999997</v>
      </c>
      <c r="I512" s="33">
        <v>47.704000000000001</v>
      </c>
      <c r="J512" s="33">
        <v>47.563879999999997</v>
      </c>
      <c r="K512" s="34">
        <v>0.82</v>
      </c>
      <c r="L512" s="34">
        <v>0.82</v>
      </c>
      <c r="M512" s="7">
        <v>0.63</v>
      </c>
      <c r="N512" s="7">
        <v>0.63</v>
      </c>
      <c r="O512" s="7">
        <v>0.37</v>
      </c>
      <c r="P512" s="7">
        <v>0.37</v>
      </c>
      <c r="Q512" s="35">
        <v>39.117280000000001</v>
      </c>
      <c r="R512" s="35">
        <v>39.002381599999993</v>
      </c>
      <c r="S512" s="35">
        <v>1500.9300335999999</v>
      </c>
      <c r="T512" s="35">
        <v>1496.5213819919995</v>
      </c>
      <c r="U512" s="36">
        <v>2.2371698716614767E-3</v>
      </c>
      <c r="V512" s="37">
        <v>2.2135006225190326E-3</v>
      </c>
      <c r="W512" s="37">
        <v>-2.3669249142444122E-5</v>
      </c>
      <c r="X512" s="38">
        <v>-0.65107320717453143</v>
      </c>
      <c r="Y512" s="39">
        <v>-16968.287911767828</v>
      </c>
      <c r="Z512" s="40">
        <v>3.0042042637232341E-3</v>
      </c>
      <c r="AA512" s="41">
        <v>2.9702282429352168E-3</v>
      </c>
      <c r="AB512" s="41">
        <v>-3.3976020788017373E-5</v>
      </c>
      <c r="AC512" s="42">
        <v>-0.11763504909652277</v>
      </c>
      <c r="AD512" s="43">
        <v>-3065.8078993099498</v>
      </c>
      <c r="AE512" s="40">
        <v>1.5592917847134056E-3</v>
      </c>
      <c r="AF512" s="41">
        <v>1.5438011594528516E-3</v>
      </c>
      <c r="AG512" s="41">
        <v>-1.5490625260554001E-5</v>
      </c>
      <c r="AH512" s="42">
        <v>-5.5170094658840423E-2</v>
      </c>
      <c r="AI512" s="43">
        <v>-1437.8445311139021</v>
      </c>
      <c r="AJ512" s="42">
        <v>-0.82387835092989459</v>
      </c>
      <c r="AK512" s="31">
        <v>-21471.94034219168</v>
      </c>
      <c r="AL512" s="44">
        <f>+$AL$6*W512/H512*10^6</f>
        <v>-308.43431251556063</v>
      </c>
      <c r="AM512" s="31">
        <v>128253.6015625</v>
      </c>
      <c r="AN512" s="45">
        <f>+AK512/AM512</f>
        <v>-0.16741783529352247</v>
      </c>
      <c r="AR512" s="33"/>
    </row>
    <row r="513" spans="1:44">
      <c r="A513" s="6" t="s">
        <v>1318</v>
      </c>
      <c r="B513" s="6" t="s">
        <v>1732</v>
      </c>
      <c r="C513" s="119" t="s">
        <v>2778</v>
      </c>
      <c r="D513" s="30" t="s">
        <v>7025</v>
      </c>
      <c r="E513" s="6" t="s">
        <v>816</v>
      </c>
      <c r="F513" s="31" t="s">
        <v>4580</v>
      </c>
      <c r="G513" s="6" t="s">
        <v>4234</v>
      </c>
      <c r="H513" s="32">
        <v>68.13</v>
      </c>
      <c r="I513" s="33">
        <v>11.512</v>
      </c>
      <c r="J513" s="33">
        <v>11.50065</v>
      </c>
      <c r="K513" s="34">
        <v>1</v>
      </c>
      <c r="L513" s="34">
        <v>1</v>
      </c>
      <c r="M513" s="7">
        <v>0</v>
      </c>
      <c r="N513" s="7">
        <v>0</v>
      </c>
      <c r="O513" s="7">
        <v>1</v>
      </c>
      <c r="P513" s="7">
        <v>1</v>
      </c>
      <c r="Q513" s="35">
        <v>11.512</v>
      </c>
      <c r="R513" s="35">
        <v>11.50065</v>
      </c>
      <c r="S513" s="35">
        <v>784.31255999999996</v>
      </c>
      <c r="T513" s="35">
        <v>783.53928450000001</v>
      </c>
      <c r="U513" s="36">
        <v>1.1690354579614592E-3</v>
      </c>
      <c r="V513" s="37">
        <v>1.158930780995777E-3</v>
      </c>
      <c r="W513" s="37">
        <v>-1.0104676965682225E-5</v>
      </c>
      <c r="X513" s="38">
        <v>-0.27795070303738384</v>
      </c>
      <c r="Y513" s="39">
        <v>-4079.7108914924975</v>
      </c>
      <c r="Z513" s="40">
        <v>0</v>
      </c>
      <c r="AA513" s="41">
        <v>0</v>
      </c>
      <c r="AB513" s="41">
        <v>0</v>
      </c>
      <c r="AC513" s="42">
        <v>0</v>
      </c>
      <c r="AD513" s="43">
        <v>0</v>
      </c>
      <c r="AE513" s="40">
        <v>2.2021879841308098E-3</v>
      </c>
      <c r="AF513" s="41">
        <v>2.1845776595078676E-3</v>
      </c>
      <c r="AG513" s="41">
        <v>-1.7610324622942177E-5</v>
      </c>
      <c r="AH513" s="42">
        <v>-6.271943579286364E-2</v>
      </c>
      <c r="AI513" s="43">
        <v>-920.58470266936217</v>
      </c>
      <c r="AJ513" s="42">
        <v>-0.34067013883024749</v>
      </c>
      <c r="AK513" s="31">
        <v>-5000.2955941618593</v>
      </c>
      <c r="AL513" s="44">
        <f>+$AL$6*W513/H513*10^6</f>
        <v>-74.157323981228728</v>
      </c>
      <c r="AM513" s="31">
        <v>29682.5</v>
      </c>
      <c r="AN513" s="45">
        <f>+AK513/AM513</f>
        <v>-0.16845938159393109</v>
      </c>
      <c r="AR513" s="33"/>
    </row>
    <row r="514" spans="1:44">
      <c r="A514" s="6" t="s">
        <v>6580</v>
      </c>
      <c r="B514" s="6" t="s">
        <v>6533</v>
      </c>
      <c r="C514" s="119" t="s">
        <v>6630</v>
      </c>
      <c r="D514" s="30" t="s">
        <v>7019</v>
      </c>
      <c r="E514" s="6" t="s">
        <v>7159</v>
      </c>
      <c r="F514" s="31" t="s">
        <v>4585</v>
      </c>
      <c r="G514" s="6" t="s">
        <v>4234</v>
      </c>
      <c r="H514" s="32">
        <v>12.54</v>
      </c>
      <c r="I514" s="33">
        <v>84.852000000000004</v>
      </c>
      <c r="J514" s="33">
        <v>83.667900000000003</v>
      </c>
      <c r="K514" s="34">
        <v>1</v>
      </c>
      <c r="L514" s="34">
        <v>1</v>
      </c>
      <c r="M514" s="7">
        <v>1</v>
      </c>
      <c r="N514" s="7">
        <v>1</v>
      </c>
      <c r="O514" s="7">
        <v>0</v>
      </c>
      <c r="P514" s="7">
        <v>0</v>
      </c>
      <c r="Q514" s="35">
        <v>84.852000000000004</v>
      </c>
      <c r="R514" s="35">
        <v>83.667900000000003</v>
      </c>
      <c r="S514" s="35">
        <v>1064.0440799999999</v>
      </c>
      <c r="T514" s="35">
        <v>1049.1954659999999</v>
      </c>
      <c r="U514" s="36">
        <v>1.5859815611699237E-3</v>
      </c>
      <c r="V514" s="37">
        <v>1.551862101725428E-3</v>
      </c>
      <c r="W514" s="37">
        <v>-3.4119459444495676E-5</v>
      </c>
      <c r="X514" s="38">
        <v>-0.93852854198716995</v>
      </c>
      <c r="Y514" s="39">
        <v>-74842.786442358061</v>
      </c>
      <c r="Z514" s="40">
        <v>3.380555579737246E-3</v>
      </c>
      <c r="AA514" s="41">
        <v>3.3053903337417812E-3</v>
      </c>
      <c r="AB514" s="41">
        <v>-7.5165245995464751E-5</v>
      </c>
      <c r="AC514" s="42">
        <v>-0.260244348748077</v>
      </c>
      <c r="AD514" s="43">
        <v>-20753.137858698326</v>
      </c>
      <c r="AE514" s="40">
        <v>0</v>
      </c>
      <c r="AF514" s="41">
        <v>0</v>
      </c>
      <c r="AG514" s="41">
        <v>0</v>
      </c>
      <c r="AH514" s="42">
        <v>0</v>
      </c>
      <c r="AI514" s="43">
        <v>0</v>
      </c>
      <c r="AJ514" s="42">
        <v>-1.1987728907352468</v>
      </c>
      <c r="AK514" s="31">
        <v>-95595.924301056395</v>
      </c>
      <c r="AL514" s="44">
        <f>+$AL$6*W514/H514*10^6</f>
        <v>-1360.4250177231131</v>
      </c>
      <c r="AM514" s="31">
        <v>566904.625</v>
      </c>
      <c r="AN514" s="45">
        <f>+AK514/AM514</f>
        <v>-0.16862787863312351</v>
      </c>
      <c r="AR514" s="33"/>
    </row>
    <row r="515" spans="1:44">
      <c r="A515" s="6" t="s">
        <v>1104</v>
      </c>
      <c r="B515" s="6" t="s">
        <v>1635</v>
      </c>
      <c r="C515" s="119" t="s">
        <v>2498</v>
      </c>
      <c r="D515" s="30" t="s">
        <v>2363</v>
      </c>
      <c r="E515" s="6" t="s">
        <v>4004</v>
      </c>
      <c r="F515" s="31" t="s">
        <v>4591</v>
      </c>
      <c r="G515" s="6" t="s">
        <v>4234</v>
      </c>
      <c r="H515" s="32">
        <v>15.65</v>
      </c>
      <c r="I515" s="33">
        <v>87.533000000000001</v>
      </c>
      <c r="J515" s="33">
        <v>85.26482</v>
      </c>
      <c r="K515" s="34">
        <v>1</v>
      </c>
      <c r="L515" s="34">
        <v>1</v>
      </c>
      <c r="M515" s="7">
        <v>0</v>
      </c>
      <c r="N515" s="7">
        <v>0</v>
      </c>
      <c r="O515" s="7">
        <v>1</v>
      </c>
      <c r="P515" s="7">
        <v>1</v>
      </c>
      <c r="Q515" s="35">
        <v>87.533000000000001</v>
      </c>
      <c r="R515" s="35">
        <v>85.26482</v>
      </c>
      <c r="S515" s="35">
        <v>1369.8914500000001</v>
      </c>
      <c r="T515" s="35">
        <v>1334.3944329999999</v>
      </c>
      <c r="U515" s="36">
        <v>2.0418539244204345E-3</v>
      </c>
      <c r="V515" s="37">
        <v>1.9736991022472556E-3</v>
      </c>
      <c r="W515" s="37">
        <v>-6.8154822173178888E-5</v>
      </c>
      <c r="X515" s="38">
        <v>-1.8747438243458932</v>
      </c>
      <c r="Y515" s="39">
        <v>-119791.93765788454</v>
      </c>
      <c r="Z515" s="40">
        <v>0</v>
      </c>
      <c r="AA515" s="41">
        <v>0</v>
      </c>
      <c r="AB515" s="41">
        <v>0</v>
      </c>
      <c r="AC515" s="42">
        <v>0</v>
      </c>
      <c r="AD515" s="43">
        <v>0</v>
      </c>
      <c r="AE515" s="40">
        <v>3.8463727914207222E-3</v>
      </c>
      <c r="AF515" s="41">
        <v>3.7204111203737195E-3</v>
      </c>
      <c r="AG515" s="41">
        <v>-1.2596167104700264E-4</v>
      </c>
      <c r="AH515" s="42">
        <v>-0.44861438438801415</v>
      </c>
      <c r="AI515" s="43">
        <v>-28665.455871438604</v>
      </c>
      <c r="AJ515" s="42">
        <v>-2.3233582087339073</v>
      </c>
      <c r="AK515" s="31">
        <v>-148457.39352932313</v>
      </c>
      <c r="AL515" s="44">
        <f>+$AL$6*W515/H515*10^6</f>
        <v>-2177.4703569705716</v>
      </c>
      <c r="AM515" s="31">
        <v>877385.8125</v>
      </c>
      <c r="AN515" s="45">
        <f>+AK515/AM515</f>
        <v>-0.16920423309138377</v>
      </c>
      <c r="AR515" s="33"/>
    </row>
    <row r="516" spans="1:44">
      <c r="A516" s="6" t="s">
        <v>4402</v>
      </c>
      <c r="B516" s="6" t="s">
        <v>1716</v>
      </c>
      <c r="C516" s="119" t="s">
        <v>2762</v>
      </c>
      <c r="D516" s="30" t="s">
        <v>7024</v>
      </c>
      <c r="E516" s="6" t="s">
        <v>800</v>
      </c>
      <c r="F516" s="31" t="s">
        <v>4588</v>
      </c>
      <c r="G516" s="6" t="s">
        <v>4232</v>
      </c>
      <c r="H516" s="32">
        <v>21.49</v>
      </c>
      <c r="I516" s="33">
        <v>18.206</v>
      </c>
      <c r="J516" s="33">
        <v>18.231120000000001</v>
      </c>
      <c r="K516" s="34">
        <v>0.89</v>
      </c>
      <c r="L516" s="34">
        <v>0.88</v>
      </c>
      <c r="M516" s="7">
        <v>0</v>
      </c>
      <c r="N516" s="7">
        <v>0</v>
      </c>
      <c r="O516" s="7">
        <v>1</v>
      </c>
      <c r="P516" s="7">
        <v>1</v>
      </c>
      <c r="Q516" s="35">
        <v>16.203340000000001</v>
      </c>
      <c r="R516" s="35">
        <v>16.043385600000001</v>
      </c>
      <c r="S516" s="35">
        <v>348.2097766</v>
      </c>
      <c r="T516" s="35">
        <v>344.77235654399999</v>
      </c>
      <c r="U516" s="36">
        <v>5.1901448021467156E-4</v>
      </c>
      <c r="V516" s="37">
        <v>5.0995183565080379E-4</v>
      </c>
      <c r="W516" s="37">
        <v>-9.062644563867777E-6</v>
      </c>
      <c r="X516" s="38">
        <v>-0.24928737815765528</v>
      </c>
      <c r="Y516" s="39">
        <v>-11600.157196726632</v>
      </c>
      <c r="Z516" s="40">
        <v>0</v>
      </c>
      <c r="AA516" s="41">
        <v>0</v>
      </c>
      <c r="AB516" s="41">
        <v>0</v>
      </c>
      <c r="AC516" s="42">
        <v>0</v>
      </c>
      <c r="AD516" s="43">
        <v>0</v>
      </c>
      <c r="AE516" s="40">
        <v>9.7770126999546423E-4</v>
      </c>
      <c r="AF516" s="41">
        <v>9.6125619049532607E-4</v>
      </c>
      <c r="AG516" s="41">
        <v>-1.6445079500138158E-5</v>
      </c>
      <c r="AH516" s="42">
        <v>-5.856939777667379E-2</v>
      </c>
      <c r="AI516" s="43">
        <v>-2725.4256759736527</v>
      </c>
      <c r="AJ516" s="42">
        <v>-0.30785677593432909</v>
      </c>
      <c r="AK516" s="31">
        <v>-14325.582872700284</v>
      </c>
      <c r="AL516" s="44">
        <f>+$AL$6*W516/H516*10^6</f>
        <v>-210.85724904299158</v>
      </c>
      <c r="AM516" s="31">
        <v>84608.296875</v>
      </c>
      <c r="AN516" s="45">
        <f>+AK516/AM516</f>
        <v>-0.16931652570509545</v>
      </c>
      <c r="AR516" s="33"/>
    </row>
    <row r="517" spans="1:44">
      <c r="A517" s="6" t="s">
        <v>3631</v>
      </c>
      <c r="B517" s="6" t="s">
        <v>386</v>
      </c>
      <c r="C517" s="119" t="s">
        <v>3797</v>
      </c>
      <c r="D517" s="30" t="s">
        <v>7022</v>
      </c>
      <c r="E517" s="6" t="s">
        <v>2718</v>
      </c>
      <c r="F517" s="31" t="s">
        <v>4588</v>
      </c>
      <c r="G517" s="6" t="s">
        <v>4234</v>
      </c>
      <c r="H517" s="32">
        <v>16.39</v>
      </c>
      <c r="I517" s="33">
        <v>49.148000000000003</v>
      </c>
      <c r="J517" s="33">
        <v>48.839209999999994</v>
      </c>
      <c r="K517" s="34">
        <v>1</v>
      </c>
      <c r="L517" s="34">
        <v>1</v>
      </c>
      <c r="M517" s="7">
        <v>0.59</v>
      </c>
      <c r="N517" s="7">
        <v>0.59</v>
      </c>
      <c r="O517" s="7">
        <v>0.41</v>
      </c>
      <c r="P517" s="7">
        <v>0.41</v>
      </c>
      <c r="Q517" s="35">
        <v>49.148000000000003</v>
      </c>
      <c r="R517" s="35">
        <v>48.839209999999994</v>
      </c>
      <c r="S517" s="35">
        <v>805.53572000000008</v>
      </c>
      <c r="T517" s="35">
        <v>800.47465189999991</v>
      </c>
      <c r="U517" s="36">
        <v>1.2006690538457192E-3</v>
      </c>
      <c r="V517" s="37">
        <v>1.1839798359131151E-3</v>
      </c>
      <c r="W517" s="37">
        <v>-1.6689217932604108E-5</v>
      </c>
      <c r="X517" s="38">
        <v>-0.45907255355770149</v>
      </c>
      <c r="Y517" s="39">
        <v>-28009.307721641333</v>
      </c>
      <c r="Z517" s="40">
        <v>1.5099594191858665E-3</v>
      </c>
      <c r="AA517" s="41">
        <v>1.4878732751875908E-3</v>
      </c>
      <c r="AB517" s="41">
        <v>-2.2086143998275697E-5</v>
      </c>
      <c r="AC517" s="42">
        <v>-7.6468773368137635E-2</v>
      </c>
      <c r="AD517" s="43">
        <v>-4665.5749461950963</v>
      </c>
      <c r="AE517" s="40">
        <v>9.2732907934380893E-4</v>
      </c>
      <c r="AF517" s="41">
        <v>9.1503594167608251E-4</v>
      </c>
      <c r="AG517" s="41">
        <v>-1.229313766772642E-5</v>
      </c>
      <c r="AH517" s="42">
        <v>-4.378219454508759E-2</v>
      </c>
      <c r="AI517" s="43">
        <v>-2671.2748349656854</v>
      </c>
      <c r="AJ517" s="42">
        <v>-0.57932352147092669</v>
      </c>
      <c r="AK517" s="31">
        <v>-35346.157502802111</v>
      </c>
      <c r="AL517" s="44">
        <f>+$AL$6*W517/H517*10^6</f>
        <v>-509.12806383783123</v>
      </c>
      <c r="AM517" s="31">
        <v>208186.296875</v>
      </c>
      <c r="AN517" s="45">
        <f>+AK517/AM517</f>
        <v>-0.16978138346936822</v>
      </c>
      <c r="AR517" s="33"/>
    </row>
    <row r="518" spans="1:44">
      <c r="A518" s="6" t="s">
        <v>1359</v>
      </c>
      <c r="B518" s="6" t="s">
        <v>1772</v>
      </c>
      <c r="C518" s="119" t="s">
        <v>2816</v>
      </c>
      <c r="D518" s="30" t="s">
        <v>7026</v>
      </c>
      <c r="E518" s="6" t="s">
        <v>852</v>
      </c>
      <c r="F518" s="31" t="s">
        <v>4577</v>
      </c>
      <c r="G518" s="6" t="s">
        <v>4234</v>
      </c>
      <c r="H518" s="32">
        <v>33.31</v>
      </c>
      <c r="I518" s="33">
        <v>53.534999999999997</v>
      </c>
      <c r="J518" s="33">
        <v>53.044049999999999</v>
      </c>
      <c r="K518" s="34">
        <v>1</v>
      </c>
      <c r="L518" s="34">
        <v>1</v>
      </c>
      <c r="M518" s="7">
        <v>0</v>
      </c>
      <c r="N518" s="7">
        <v>0</v>
      </c>
      <c r="O518" s="7">
        <v>1</v>
      </c>
      <c r="P518" s="7">
        <v>1</v>
      </c>
      <c r="Q518" s="35">
        <v>53.534999999999997</v>
      </c>
      <c r="R518" s="35">
        <v>53.044049999999999</v>
      </c>
      <c r="S518" s="35">
        <v>1783.2508499999999</v>
      </c>
      <c r="T518" s="35">
        <v>1766.8973055000001</v>
      </c>
      <c r="U518" s="36">
        <v>2.6579753792160504E-3</v>
      </c>
      <c r="V518" s="37">
        <v>2.6134129005531046E-3</v>
      </c>
      <c r="W518" s="37">
        <v>-4.4562478662945812E-5</v>
      </c>
      <c r="X518" s="38">
        <v>-1.2257860706997816</v>
      </c>
      <c r="Y518" s="39">
        <v>-36799.341660155551</v>
      </c>
      <c r="Z518" s="40">
        <v>0</v>
      </c>
      <c r="AA518" s="41">
        <v>0</v>
      </c>
      <c r="AB518" s="41">
        <v>0</v>
      </c>
      <c r="AC518" s="42">
        <v>0</v>
      </c>
      <c r="AD518" s="43">
        <v>0</v>
      </c>
      <c r="AE518" s="40">
        <v>5.0070007734684925E-3</v>
      </c>
      <c r="AF518" s="41">
        <v>4.926267842081564E-3</v>
      </c>
      <c r="AG518" s="41">
        <v>-8.0732931386928546E-5</v>
      </c>
      <c r="AH518" s="42">
        <v>-0.28753154839039879</v>
      </c>
      <c r="AI518" s="43">
        <v>-8631.9888439026945</v>
      </c>
      <c r="AJ518" s="42">
        <v>-1.5133176190901805</v>
      </c>
      <c r="AK518" s="31">
        <v>-45431.330504058249</v>
      </c>
      <c r="AL518" s="44">
        <f>+$AL$6*W518/H518*10^6</f>
        <v>-668.90541373380086</v>
      </c>
      <c r="AM518" s="31">
        <v>265769.4375</v>
      </c>
      <c r="AN518" s="45">
        <f>+AK518/AM518</f>
        <v>-0.17094264461487693</v>
      </c>
      <c r="AR518" s="33"/>
    </row>
    <row r="519" spans="1:44">
      <c r="A519" s="6" t="s">
        <v>1500</v>
      </c>
      <c r="B519" s="6" t="s">
        <v>2313</v>
      </c>
      <c r="C519" s="119" t="s">
        <v>2956</v>
      </c>
      <c r="D519" s="30" t="s">
        <v>7027</v>
      </c>
      <c r="E519" s="6" t="s">
        <v>972</v>
      </c>
      <c r="F519" s="31" t="s">
        <v>4572</v>
      </c>
      <c r="G519" s="6" t="s">
        <v>4232</v>
      </c>
      <c r="H519" s="32">
        <v>7.53</v>
      </c>
      <c r="I519" s="33">
        <v>83.344999999999999</v>
      </c>
      <c r="J519" s="33">
        <v>83.344619999999992</v>
      </c>
      <c r="K519" s="34">
        <v>0.66</v>
      </c>
      <c r="L519" s="34">
        <v>0.65</v>
      </c>
      <c r="M519" s="7">
        <v>0</v>
      </c>
      <c r="N519" s="7">
        <v>0</v>
      </c>
      <c r="O519" s="7">
        <v>1</v>
      </c>
      <c r="P519" s="7">
        <v>1</v>
      </c>
      <c r="Q519" s="35">
        <v>55.0077</v>
      </c>
      <c r="R519" s="35">
        <v>54.174002999999999</v>
      </c>
      <c r="S519" s="35">
        <v>414.20798100000002</v>
      </c>
      <c r="T519" s="35">
        <v>407.93024259000003</v>
      </c>
      <c r="U519" s="36">
        <v>6.1738628380454143E-4</v>
      </c>
      <c r="V519" s="37">
        <v>6.0336848960714168E-4</v>
      </c>
      <c r="W519" s="37">
        <v>-1.4017794197399751E-5</v>
      </c>
      <c r="X519" s="38">
        <v>-0.38558934297782987</v>
      </c>
      <c r="Y519" s="39">
        <v>-51207.084060800778</v>
      </c>
      <c r="Z519" s="40">
        <v>0</v>
      </c>
      <c r="AA519" s="41">
        <v>0</v>
      </c>
      <c r="AB519" s="41">
        <v>0</v>
      </c>
      <c r="AC519" s="42">
        <v>0</v>
      </c>
      <c r="AD519" s="43">
        <v>0</v>
      </c>
      <c r="AE519" s="40">
        <v>1.1630106225626209E-3</v>
      </c>
      <c r="AF519" s="41">
        <v>1.1373460300314257E-3</v>
      </c>
      <c r="AG519" s="41">
        <v>-2.5664592531195228E-5</v>
      </c>
      <c r="AH519" s="42">
        <v>-9.1404831987780669E-2</v>
      </c>
      <c r="AI519" s="43">
        <v>-12138.755908071802</v>
      </c>
      <c r="AJ519" s="42">
        <v>-0.47699417496561053</v>
      </c>
      <c r="AK519" s="31">
        <v>-63345.839968872577</v>
      </c>
      <c r="AL519" s="44">
        <f>+$AL$6*W519/H519*10^6</f>
        <v>-930.7964274501827</v>
      </c>
      <c r="AM519" s="31">
        <v>369736.75</v>
      </c>
      <c r="AN519" s="45">
        <f>+AK519/AM519</f>
        <v>-0.17132686964136667</v>
      </c>
      <c r="AR519" s="33"/>
    </row>
    <row r="520" spans="1:44">
      <c r="A520" s="6" t="s">
        <v>1440</v>
      </c>
      <c r="B520" s="6" t="s">
        <v>2253</v>
      </c>
      <c r="C520" s="119" t="s">
        <v>2898</v>
      </c>
      <c r="D520" s="30" t="s">
        <v>2391</v>
      </c>
      <c r="E520" s="6" t="s">
        <v>916</v>
      </c>
      <c r="F520" s="31" t="s">
        <v>4586</v>
      </c>
      <c r="G520" s="6" t="s">
        <v>4234</v>
      </c>
      <c r="H520" s="32">
        <v>11</v>
      </c>
      <c r="I520" s="33">
        <v>36.027000000000001</v>
      </c>
      <c r="J520" s="33">
        <v>35.655889999999999</v>
      </c>
      <c r="K520" s="34">
        <v>1</v>
      </c>
      <c r="L520" s="34">
        <v>1</v>
      </c>
      <c r="M520" s="7">
        <v>1</v>
      </c>
      <c r="N520" s="7">
        <v>1</v>
      </c>
      <c r="O520" s="7">
        <v>0</v>
      </c>
      <c r="P520" s="7">
        <v>0</v>
      </c>
      <c r="Q520" s="35">
        <v>36.027000000000001</v>
      </c>
      <c r="R520" s="35">
        <v>35.655889999999999</v>
      </c>
      <c r="S520" s="35">
        <v>396.29700000000003</v>
      </c>
      <c r="T520" s="35">
        <v>392.21478999999999</v>
      </c>
      <c r="U520" s="36">
        <v>5.9068956499147801E-4</v>
      </c>
      <c r="V520" s="37">
        <v>5.8012380729940884E-4</v>
      </c>
      <c r="W520" s="37">
        <v>-1.0565757692069166E-5</v>
      </c>
      <c r="X520" s="38">
        <v>-0.29063371234995172</v>
      </c>
      <c r="Y520" s="39">
        <v>-26421.246577268339</v>
      </c>
      <c r="Z520" s="40">
        <v>1.2590681718591316E-3</v>
      </c>
      <c r="AA520" s="41">
        <v>1.2356353202317048E-3</v>
      </c>
      <c r="AB520" s="41">
        <v>-2.3432851627426879E-5</v>
      </c>
      <c r="AC520" s="42">
        <v>-8.1131474131781275E-2</v>
      </c>
      <c r="AD520" s="43">
        <v>-7375.5885574346612</v>
      </c>
      <c r="AE520" s="40">
        <v>0</v>
      </c>
      <c r="AF520" s="41">
        <v>0</v>
      </c>
      <c r="AG520" s="41">
        <v>0</v>
      </c>
      <c r="AH520" s="42">
        <v>0</v>
      </c>
      <c r="AI520" s="43">
        <v>0</v>
      </c>
      <c r="AJ520" s="42">
        <v>-0.37176518648173301</v>
      </c>
      <c r="AK520" s="31">
        <v>-33796.835134702997</v>
      </c>
      <c r="AL520" s="44">
        <f>+$AL$6*W520/H520*10^6</f>
        <v>-480.26171327587122</v>
      </c>
      <c r="AM520" s="31">
        <v>195686.84375</v>
      </c>
      <c r="AN520" s="45">
        <f>+AK520/AM520</f>
        <v>-0.17270877534250689</v>
      </c>
      <c r="AR520" s="33"/>
    </row>
    <row r="521" spans="1:44">
      <c r="A521" s="6" t="s">
        <v>4376</v>
      </c>
      <c r="B521" s="6" t="s">
        <v>1690</v>
      </c>
      <c r="C521" s="119" t="s">
        <v>2555</v>
      </c>
      <c r="D521" s="30" t="s">
        <v>7021</v>
      </c>
      <c r="E521" s="6" t="s">
        <v>774</v>
      </c>
      <c r="F521" s="31" t="s">
        <v>4590</v>
      </c>
      <c r="G521" s="6" t="s">
        <v>4236</v>
      </c>
      <c r="H521" s="32">
        <v>27.22</v>
      </c>
      <c r="I521" s="33">
        <v>74.468000000000004</v>
      </c>
      <c r="J521" s="33">
        <v>74.468029999999999</v>
      </c>
      <c r="K521" s="34">
        <v>1</v>
      </c>
      <c r="L521" s="34">
        <v>1</v>
      </c>
      <c r="M521" s="7">
        <v>1</v>
      </c>
      <c r="N521" s="7">
        <v>1</v>
      </c>
      <c r="O521" s="7">
        <v>0</v>
      </c>
      <c r="P521" s="7">
        <v>0</v>
      </c>
      <c r="Q521" s="35">
        <v>74.468000000000004</v>
      </c>
      <c r="R521" s="35">
        <v>74.468029999999999</v>
      </c>
      <c r="S521" s="35">
        <v>2027.0189600000001</v>
      </c>
      <c r="T521" s="35">
        <v>2027.0197765999999</v>
      </c>
      <c r="U521" s="36">
        <v>3.0213172133825845E-3</v>
      </c>
      <c r="V521" s="37">
        <v>2.9981593255888925E-3</v>
      </c>
      <c r="W521" s="37">
        <v>-2.3157887793692072E-5</v>
      </c>
      <c r="X521" s="38">
        <v>-0.63700712204637799</v>
      </c>
      <c r="Y521" s="39">
        <v>-23402.172007581852</v>
      </c>
      <c r="Z521" s="40">
        <v>6.4400059962376657E-3</v>
      </c>
      <c r="AA521" s="41">
        <v>6.3859326436291183E-3</v>
      </c>
      <c r="AB521" s="41">
        <v>-5.4073352608547363E-5</v>
      </c>
      <c r="AC521" s="42">
        <v>-0.18721796553537015</v>
      </c>
      <c r="AD521" s="43">
        <v>-6877.9561181252811</v>
      </c>
      <c r="AE521" s="40">
        <v>0</v>
      </c>
      <c r="AF521" s="41">
        <v>0</v>
      </c>
      <c r="AG521" s="41">
        <v>0</v>
      </c>
      <c r="AH521" s="42">
        <v>0</v>
      </c>
      <c r="AI521" s="43">
        <v>0</v>
      </c>
      <c r="AJ521" s="42">
        <v>-0.82422508758174817</v>
      </c>
      <c r="AK521" s="31">
        <v>-30280.128125707131</v>
      </c>
      <c r="AL521" s="44">
        <f>+$AL$6*W521/H521*10^6</f>
        <v>-425.38368467472583</v>
      </c>
      <c r="AM521" s="31">
        <v>174214.203125</v>
      </c>
      <c r="AN521" s="45">
        <f>+AK521/AM521</f>
        <v>-0.17380975593580572</v>
      </c>
      <c r="AR521" s="33"/>
    </row>
    <row r="522" spans="1:44">
      <c r="A522" s="6" t="s">
        <v>1491</v>
      </c>
      <c r="B522" s="6" t="s">
        <v>2305</v>
      </c>
      <c r="C522" s="119" t="s">
        <v>2947</v>
      </c>
      <c r="D522" s="30" t="s">
        <v>7030</v>
      </c>
      <c r="E522" s="6" t="s">
        <v>964</v>
      </c>
      <c r="F522" s="31" t="s">
        <v>4590</v>
      </c>
      <c r="G522" s="6" t="s">
        <v>4234</v>
      </c>
      <c r="H522" s="32">
        <v>45.71</v>
      </c>
      <c r="I522" s="33">
        <v>14.858000000000001</v>
      </c>
      <c r="J522" s="33">
        <v>14.853440000000001</v>
      </c>
      <c r="K522" s="34">
        <v>0.8</v>
      </c>
      <c r="L522" s="34">
        <v>0.8</v>
      </c>
      <c r="M522" s="7">
        <v>0</v>
      </c>
      <c r="N522" s="7">
        <v>0</v>
      </c>
      <c r="O522" s="7">
        <v>1</v>
      </c>
      <c r="P522" s="7">
        <v>1</v>
      </c>
      <c r="Q522" s="35">
        <v>11.886400000000002</v>
      </c>
      <c r="R522" s="35">
        <v>11.882752000000002</v>
      </c>
      <c r="S522" s="35">
        <v>543.32734400000004</v>
      </c>
      <c r="T522" s="35">
        <v>543.16059392000011</v>
      </c>
      <c r="U522" s="36">
        <v>8.0984158970503215E-4</v>
      </c>
      <c r="V522" s="37">
        <v>8.0338732692838684E-4</v>
      </c>
      <c r="W522" s="37">
        <v>-6.4542627766453085E-6</v>
      </c>
      <c r="X522" s="38">
        <v>-0.17753827088676849</v>
      </c>
      <c r="Y522" s="39">
        <v>-3884.0138019419928</v>
      </c>
      <c r="Z522" s="40">
        <v>0</v>
      </c>
      <c r="AA522" s="41">
        <v>0</v>
      </c>
      <c r="AB522" s="41">
        <v>0</v>
      </c>
      <c r="AC522" s="42">
        <v>0</v>
      </c>
      <c r="AD522" s="43">
        <v>0</v>
      </c>
      <c r="AE522" s="40">
        <v>1.5255511761873447E-3</v>
      </c>
      <c r="AF522" s="41">
        <v>1.5143803539599768E-3</v>
      </c>
      <c r="AG522" s="41">
        <v>-1.1170822227367806E-5</v>
      </c>
      <c r="AH522" s="42">
        <v>-3.9785051238075041E-2</v>
      </c>
      <c r="AI522" s="43">
        <v>-870.37959391982156</v>
      </c>
      <c r="AJ522" s="42">
        <v>-0.21732332212484354</v>
      </c>
      <c r="AK522" s="31">
        <v>-4754.3933958618145</v>
      </c>
      <c r="AL522" s="44">
        <f>+$AL$6*W522/H522*10^6</f>
        <v>-70.600117880609361</v>
      </c>
      <c r="AM522" s="31">
        <v>27224.349609375</v>
      </c>
      <c r="AN522" s="45">
        <f>+AK522/AM522</f>
        <v>-0.17463753823616002</v>
      </c>
      <c r="AR522" s="33"/>
    </row>
    <row r="523" spans="1:44">
      <c r="A523" s="6" t="s">
        <v>6018</v>
      </c>
      <c r="B523" s="6" t="s">
        <v>6028</v>
      </c>
      <c r="C523" s="119" t="s">
        <v>6050</v>
      </c>
      <c r="D523" s="30" t="s">
        <v>7028</v>
      </c>
      <c r="E523" s="6" t="s">
        <v>6040</v>
      </c>
      <c r="F523" s="31" t="s">
        <v>4590</v>
      </c>
      <c r="G523" s="6" t="s">
        <v>4236</v>
      </c>
      <c r="H523" s="32">
        <v>18</v>
      </c>
      <c r="I523" s="33">
        <v>31.962</v>
      </c>
      <c r="J523" s="33">
        <v>31.977729999999998</v>
      </c>
      <c r="K523" s="34">
        <v>1</v>
      </c>
      <c r="L523" s="34">
        <v>1</v>
      </c>
      <c r="M523" s="7">
        <v>0.42</v>
      </c>
      <c r="N523" s="7">
        <v>0.42</v>
      </c>
      <c r="O523" s="7">
        <v>0.57999999999999996</v>
      </c>
      <c r="P523" s="7">
        <v>0.57999999999999996</v>
      </c>
      <c r="Q523" s="35">
        <v>31.962</v>
      </c>
      <c r="R523" s="35">
        <v>31.977729999999998</v>
      </c>
      <c r="S523" s="35">
        <v>575.31600000000003</v>
      </c>
      <c r="T523" s="35">
        <v>575.59913999999992</v>
      </c>
      <c r="U523" s="36">
        <v>8.575213987808061E-4</v>
      </c>
      <c r="V523" s="37">
        <v>8.5136709040234155E-4</v>
      </c>
      <c r="W523" s="37">
        <v>-6.1543083784645512E-6</v>
      </c>
      <c r="X523" s="38">
        <v>-0.1692873850705619</v>
      </c>
      <c r="Y523" s="39">
        <v>-9404.8547261423282</v>
      </c>
      <c r="Z523" s="40">
        <v>7.676870302620243E-4</v>
      </c>
      <c r="AA523" s="41">
        <v>7.6161550059134029E-4</v>
      </c>
      <c r="AB523" s="41">
        <v>-6.0715296706840118E-6</v>
      </c>
      <c r="AC523" s="42">
        <v>-2.1021434362725622E-2</v>
      </c>
      <c r="AD523" s="43">
        <v>-1167.8574645958679</v>
      </c>
      <c r="AE523" s="40">
        <v>9.3691386214872876E-4</v>
      </c>
      <c r="AF523" s="41">
        <v>9.30796715916349E-4</v>
      </c>
      <c r="AG523" s="41">
        <v>-6.1171462323797573E-6</v>
      </c>
      <c r="AH523" s="42">
        <v>-2.1786308235197126E-2</v>
      </c>
      <c r="AI523" s="43">
        <v>-1210.3504575109514</v>
      </c>
      <c r="AJ523" s="42">
        <v>-0.21209512766848465</v>
      </c>
      <c r="AK523" s="31">
        <v>-11783.062648249146</v>
      </c>
      <c r="AL523" s="44">
        <f>+$AL$6*W523/H523*10^6</f>
        <v>-170.9530105129042</v>
      </c>
      <c r="AM523" s="31">
        <v>67231.546875</v>
      </c>
      <c r="AN523" s="45">
        <f>+AK523/AM523</f>
        <v>-0.17526091836257704</v>
      </c>
      <c r="AR523" s="33"/>
    </row>
    <row r="524" spans="1:44">
      <c r="A524" s="6" t="s">
        <v>1409</v>
      </c>
      <c r="B524" s="6" t="s">
        <v>2223</v>
      </c>
      <c r="C524" s="119" t="s">
        <v>2866</v>
      </c>
      <c r="D524" s="30" t="s">
        <v>7029</v>
      </c>
      <c r="E524" s="6" t="s">
        <v>4335</v>
      </c>
      <c r="F524" s="31" t="s">
        <v>4572</v>
      </c>
      <c r="G524" s="6" t="s">
        <v>4234</v>
      </c>
      <c r="H524" s="32">
        <v>41.06</v>
      </c>
      <c r="I524" s="33">
        <v>33.92</v>
      </c>
      <c r="J524" s="33">
        <v>33.748370000000001</v>
      </c>
      <c r="K524" s="34">
        <v>1</v>
      </c>
      <c r="L524" s="34">
        <v>1</v>
      </c>
      <c r="M524" s="7">
        <v>0</v>
      </c>
      <c r="N524" s="7">
        <v>0</v>
      </c>
      <c r="O524" s="7">
        <v>1</v>
      </c>
      <c r="P524" s="7">
        <v>1</v>
      </c>
      <c r="Q524" s="35">
        <v>33.92</v>
      </c>
      <c r="R524" s="35">
        <v>33.748370000000001</v>
      </c>
      <c r="S524" s="35">
        <v>1392.7552000000001</v>
      </c>
      <c r="T524" s="35">
        <v>1385.7080722000001</v>
      </c>
      <c r="U524" s="36">
        <v>2.0759328564879847E-3</v>
      </c>
      <c r="V524" s="37">
        <v>2.0495969635673048E-3</v>
      </c>
      <c r="W524" s="37">
        <v>-2.6335892920679831E-5</v>
      </c>
      <c r="X524" s="38">
        <v>-0.72442493483768666</v>
      </c>
      <c r="Y524" s="39">
        <v>-17643.081705740056</v>
      </c>
      <c r="Z524" s="40">
        <v>0</v>
      </c>
      <c r="AA524" s="41">
        <v>0</v>
      </c>
      <c r="AB524" s="41">
        <v>0</v>
      </c>
      <c r="AC524" s="42">
        <v>0</v>
      </c>
      <c r="AD524" s="43">
        <v>0</v>
      </c>
      <c r="AE524" s="40">
        <v>3.9105694881077808E-3</v>
      </c>
      <c r="AF524" s="41">
        <v>3.8634781395288612E-3</v>
      </c>
      <c r="AG524" s="41">
        <v>-4.7091348578919608E-5</v>
      </c>
      <c r="AH524" s="42">
        <v>-0.16771654565340186</v>
      </c>
      <c r="AI524" s="43">
        <v>-4084.6698892694071</v>
      </c>
      <c r="AJ524" s="42">
        <v>-0.89214148049108855</v>
      </c>
      <c r="AK524" s="31">
        <v>-21727.751595009464</v>
      </c>
      <c r="AL524" s="44">
        <f>+$AL$6*W524/H524*10^6</f>
        <v>-320.70010862980791</v>
      </c>
      <c r="AM524" s="31">
        <v>123965.3984375</v>
      </c>
      <c r="AN524" s="45">
        <f>+AK524/AM524</f>
        <v>-0.17527271213478177</v>
      </c>
      <c r="AR524" s="33"/>
    </row>
    <row r="525" spans="1:44">
      <c r="A525" s="6" t="s">
        <v>1494</v>
      </c>
      <c r="B525" s="6" t="s">
        <v>2308</v>
      </c>
      <c r="C525" s="119" t="s">
        <v>2950</v>
      </c>
      <c r="D525" s="30" t="s">
        <v>7031</v>
      </c>
      <c r="E525" s="6" t="s">
        <v>966</v>
      </c>
      <c r="F525" s="31" t="s">
        <v>4590</v>
      </c>
      <c r="G525" s="6" t="s">
        <v>4236</v>
      </c>
      <c r="H525" s="32">
        <v>6.97</v>
      </c>
      <c r="I525" s="33">
        <v>94.665000000000006</v>
      </c>
      <c r="J525" s="33">
        <v>94.67640999999999</v>
      </c>
      <c r="K525" s="34">
        <v>1</v>
      </c>
      <c r="L525" s="34">
        <v>1</v>
      </c>
      <c r="M525" s="7">
        <v>0.37</v>
      </c>
      <c r="N525" s="7">
        <v>0.37</v>
      </c>
      <c r="O525" s="7">
        <v>0.63</v>
      </c>
      <c r="P525" s="7">
        <v>0.63</v>
      </c>
      <c r="Q525" s="35">
        <v>94.665000000000006</v>
      </c>
      <c r="R525" s="35">
        <v>94.67640999999999</v>
      </c>
      <c r="S525" s="35">
        <v>659.81505000000004</v>
      </c>
      <c r="T525" s="35">
        <v>659.8945776999999</v>
      </c>
      <c r="U525" s="36">
        <v>9.8346912759705537E-4</v>
      </c>
      <c r="V525" s="37">
        <v>9.7604823834297402E-4</v>
      </c>
      <c r="W525" s="37">
        <v>-7.4208892540813479E-6</v>
      </c>
      <c r="X525" s="38">
        <v>-0.20412739490234827</v>
      </c>
      <c r="Y525" s="39">
        <v>-29286.570287280956</v>
      </c>
      <c r="Z525" s="40">
        <v>7.7562607752366876E-4</v>
      </c>
      <c r="AA525" s="41">
        <v>7.6920594376141929E-4</v>
      </c>
      <c r="AB525" s="41">
        <v>-6.420133762249469E-6</v>
      </c>
      <c r="AC525" s="42">
        <v>-2.2228404998940146E-2</v>
      </c>
      <c r="AD525" s="43">
        <v>-3189.1542322726177</v>
      </c>
      <c r="AE525" s="40">
        <v>1.1671535237953628E-3</v>
      </c>
      <c r="AF525" s="41">
        <v>1.1591024442201953E-3</v>
      </c>
      <c r="AG525" s="41">
        <v>-8.0510795751674406E-6</v>
      </c>
      <c r="AH525" s="42">
        <v>-2.8674040898718313E-2</v>
      </c>
      <c r="AI525" s="43">
        <v>-4113.9226540485379</v>
      </c>
      <c r="AJ525" s="42">
        <v>-0.25502984080000674</v>
      </c>
      <c r="AK525" s="31">
        <v>-36589.647173602112</v>
      </c>
      <c r="AL525" s="44">
        <f>+$AL$6*W525/H525*10^6</f>
        <v>-532.34499670597904</v>
      </c>
      <c r="AM525" s="31">
        <v>205073.75</v>
      </c>
      <c r="AN525" s="45">
        <f>+AK525/AM525</f>
        <v>-0.17842189540885711</v>
      </c>
      <c r="AR525" s="33"/>
    </row>
    <row r="526" spans="1:44">
      <c r="A526" s="6" t="s">
        <v>1322</v>
      </c>
      <c r="B526" s="6" t="s">
        <v>1736</v>
      </c>
      <c r="C526" s="119" t="s">
        <v>2782</v>
      </c>
      <c r="D526" s="30" t="s">
        <v>7034</v>
      </c>
      <c r="E526" s="6" t="s">
        <v>820</v>
      </c>
      <c r="F526" s="31" t="s">
        <v>4574</v>
      </c>
      <c r="G526" s="6" t="s">
        <v>4232</v>
      </c>
      <c r="H526" s="32">
        <v>15.26</v>
      </c>
      <c r="I526" s="33">
        <v>32.154000000000003</v>
      </c>
      <c r="J526" s="33">
        <v>32.143037</v>
      </c>
      <c r="K526" s="34">
        <v>0.9</v>
      </c>
      <c r="L526" s="34">
        <v>0.89</v>
      </c>
      <c r="M526" s="7">
        <v>0</v>
      </c>
      <c r="N526" s="7">
        <v>0</v>
      </c>
      <c r="O526" s="7">
        <v>1</v>
      </c>
      <c r="P526" s="7">
        <v>1</v>
      </c>
      <c r="Q526" s="35">
        <v>28.938600000000005</v>
      </c>
      <c r="R526" s="35">
        <v>28.607302929999999</v>
      </c>
      <c r="S526" s="35">
        <v>441.60303600000009</v>
      </c>
      <c r="T526" s="35">
        <v>436.54744271179999</v>
      </c>
      <c r="U526" s="36">
        <v>6.5821922758374659E-4</v>
      </c>
      <c r="V526" s="37">
        <v>6.4569611088044379E-4</v>
      </c>
      <c r="W526" s="37">
        <v>-1.2523116703302799E-5</v>
      </c>
      <c r="X526" s="38">
        <v>-0.34447504890298175</v>
      </c>
      <c r="Y526" s="39">
        <v>-22573.725354061713</v>
      </c>
      <c r="Z526" s="40">
        <v>0</v>
      </c>
      <c r="AA526" s="41">
        <v>0</v>
      </c>
      <c r="AB526" s="41">
        <v>0</v>
      </c>
      <c r="AC526" s="42">
        <v>0</v>
      </c>
      <c r="AD526" s="43">
        <v>0</v>
      </c>
      <c r="AE526" s="40">
        <v>1.2399302895708896E-3</v>
      </c>
      <c r="AF526" s="41">
        <v>1.2171333454863791E-3</v>
      </c>
      <c r="AG526" s="41">
        <v>-2.2796944084510495E-5</v>
      </c>
      <c r="AH526" s="42">
        <v>-8.1191658949843842E-2</v>
      </c>
      <c r="AI526" s="43">
        <v>-5320.5543217459926</v>
      </c>
      <c r="AJ526" s="42">
        <v>-0.42566670785282557</v>
      </c>
      <c r="AK526" s="31">
        <v>-27894.279675807706</v>
      </c>
      <c r="AL526" s="44">
        <f>+$AL$6*W526/H526*10^6</f>
        <v>-410.32492474779815</v>
      </c>
      <c r="AM526" s="31">
        <v>151572.09375</v>
      </c>
      <c r="AN526" s="45">
        <f>+AK526/AM526</f>
        <v>-0.18403308277720287</v>
      </c>
      <c r="AR526" s="33"/>
    </row>
    <row r="527" spans="1:44">
      <c r="A527" s="6" t="s">
        <v>1087</v>
      </c>
      <c r="B527" s="6" t="s">
        <v>1618</v>
      </c>
      <c r="C527" s="119" t="s">
        <v>2481</v>
      </c>
      <c r="D527" s="30" t="s">
        <v>7032</v>
      </c>
      <c r="E527" s="6" t="s">
        <v>3987</v>
      </c>
      <c r="F527" s="31" t="s">
        <v>4572</v>
      </c>
      <c r="G527" s="6" t="s">
        <v>4232</v>
      </c>
      <c r="H527" s="32">
        <v>42.02</v>
      </c>
      <c r="I527" s="33">
        <v>86.84</v>
      </c>
      <c r="J527" s="33">
        <v>86.739199999999997</v>
      </c>
      <c r="K527" s="34">
        <v>0.95</v>
      </c>
      <c r="L527" s="34">
        <v>0.94</v>
      </c>
      <c r="M527" s="7">
        <v>1</v>
      </c>
      <c r="N527" s="7">
        <v>1</v>
      </c>
      <c r="O527" s="7">
        <v>0</v>
      </c>
      <c r="P527" s="7">
        <v>0</v>
      </c>
      <c r="Q527" s="35">
        <v>82.498000000000005</v>
      </c>
      <c r="R527" s="35">
        <v>81.534847999999997</v>
      </c>
      <c r="S527" s="35">
        <v>3466.5659600000004</v>
      </c>
      <c r="T527" s="35">
        <v>3426.09431296</v>
      </c>
      <c r="U527" s="36">
        <v>5.1669942970213384E-3</v>
      </c>
      <c r="V527" s="37">
        <v>5.0675265891967193E-3</v>
      </c>
      <c r="W527" s="37">
        <v>-9.9467707824619014E-5</v>
      </c>
      <c r="X527" s="38">
        <v>-2.7360715650055742</v>
      </c>
      <c r="Y527" s="39">
        <v>-65113.554616981775</v>
      </c>
      <c r="Z527" s="40">
        <v>1.101356524497106E-2</v>
      </c>
      <c r="AA527" s="41">
        <v>1.0793583647211143E-2</v>
      </c>
      <c r="AB527" s="41">
        <v>-2.1998159775991726E-4</v>
      </c>
      <c r="AC527" s="42">
        <v>-0.76164145925958038</v>
      </c>
      <c r="AD527" s="43">
        <v>-18125.689178000484</v>
      </c>
      <c r="AE527" s="40">
        <v>0</v>
      </c>
      <c r="AF527" s="41">
        <v>0</v>
      </c>
      <c r="AG527" s="41">
        <v>0</v>
      </c>
      <c r="AH527" s="42">
        <v>0</v>
      </c>
      <c r="AI527" s="43">
        <v>0</v>
      </c>
      <c r="AJ527" s="42">
        <v>-3.4977130242651544</v>
      </c>
      <c r="AK527" s="31">
        <v>-83239.243794982263</v>
      </c>
      <c r="AL527" s="44">
        <f>+$AL$6*W527/H527*10^6</f>
        <v>-1183.5757713543433</v>
      </c>
      <c r="AM527" s="31">
        <v>452253.3125</v>
      </c>
      <c r="AN527" s="45">
        <f>+AK527/AM527</f>
        <v>-0.18405447012614698</v>
      </c>
      <c r="AR527" s="33"/>
    </row>
    <row r="528" spans="1:44">
      <c r="A528" s="6" t="s">
        <v>1019</v>
      </c>
      <c r="B528" s="6" t="s">
        <v>1550</v>
      </c>
      <c r="C528" s="119" t="s">
        <v>2413</v>
      </c>
      <c r="D528" s="30" t="s">
        <v>7035</v>
      </c>
      <c r="E528" s="6" t="s">
        <v>3922</v>
      </c>
      <c r="F528" s="31" t="s">
        <v>4589</v>
      </c>
      <c r="G528" s="6" t="s">
        <v>4234</v>
      </c>
      <c r="H528" s="32">
        <v>49.19</v>
      </c>
      <c r="I528" s="33">
        <v>41.771999999999998</v>
      </c>
      <c r="J528" s="33">
        <v>41.507649999999998</v>
      </c>
      <c r="K528" s="34">
        <v>1</v>
      </c>
      <c r="L528" s="34">
        <v>1</v>
      </c>
      <c r="M528" s="7">
        <v>0</v>
      </c>
      <c r="N528" s="7">
        <v>0</v>
      </c>
      <c r="O528" s="7">
        <v>1</v>
      </c>
      <c r="P528" s="7">
        <v>1</v>
      </c>
      <c r="Q528" s="35">
        <v>41.771999999999998</v>
      </c>
      <c r="R528" s="35">
        <v>41.507649999999998</v>
      </c>
      <c r="S528" s="35">
        <v>2054.7646799999998</v>
      </c>
      <c r="T528" s="35">
        <v>2041.7613034999997</v>
      </c>
      <c r="U528" s="36">
        <v>3.0626728312075366E-3</v>
      </c>
      <c r="V528" s="37">
        <v>3.0199634771116701E-3</v>
      </c>
      <c r="W528" s="37">
        <v>-4.2709354095866493E-5</v>
      </c>
      <c r="X528" s="38">
        <v>-1.1748119249665865</v>
      </c>
      <c r="Y528" s="39">
        <v>-23883.145455714301</v>
      </c>
      <c r="Z528" s="40">
        <v>0</v>
      </c>
      <c r="AA528" s="41">
        <v>0</v>
      </c>
      <c r="AB528" s="41">
        <v>0</v>
      </c>
      <c r="AC528" s="42">
        <v>0</v>
      </c>
      <c r="AD528" s="43">
        <v>0</v>
      </c>
      <c r="AE528" s="40">
        <v>5.7693556361157706E-3</v>
      </c>
      <c r="AF528" s="41">
        <v>5.6926132714839803E-3</v>
      </c>
      <c r="AG528" s="41">
        <v>-7.6742364631790343E-5</v>
      </c>
      <c r="AH528" s="42">
        <v>-0.27331908492166967</v>
      </c>
      <c r="AI528" s="43">
        <v>-5556.3953023311587</v>
      </c>
      <c r="AJ528" s="42">
        <v>-1.448131009888256</v>
      </c>
      <c r="AK528" s="31">
        <v>-29439.540758045459</v>
      </c>
      <c r="AL528" s="44">
        <f>+$AL$6*W528/H528*10^6</f>
        <v>-434.12638845158051</v>
      </c>
      <c r="AM528" s="31">
        <v>159420.09375</v>
      </c>
      <c r="AN528" s="45">
        <f>+AK528/AM528</f>
        <v>-0.18466643737026067</v>
      </c>
      <c r="AR528" s="33"/>
    </row>
    <row r="529" spans="1:44">
      <c r="A529" s="6" t="s">
        <v>1507</v>
      </c>
      <c r="B529" s="6" t="s">
        <v>2320</v>
      </c>
      <c r="C529" s="119" t="s">
        <v>5358</v>
      </c>
      <c r="D529" s="30" t="s">
        <v>7033</v>
      </c>
      <c r="E529" s="6" t="s">
        <v>979</v>
      </c>
      <c r="F529" s="31" t="s">
        <v>4590</v>
      </c>
      <c r="G529" s="6" t="s">
        <v>4232</v>
      </c>
      <c r="H529" s="32">
        <v>17</v>
      </c>
      <c r="I529" s="33">
        <v>60.094000000000001</v>
      </c>
      <c r="J529" s="33">
        <v>60.143426999999996</v>
      </c>
      <c r="K529" s="34">
        <v>0.65</v>
      </c>
      <c r="L529" s="34">
        <v>0.64</v>
      </c>
      <c r="M529" s="7">
        <v>1</v>
      </c>
      <c r="N529" s="7">
        <v>1</v>
      </c>
      <c r="O529" s="7">
        <v>0</v>
      </c>
      <c r="P529" s="7">
        <v>0</v>
      </c>
      <c r="Q529" s="35">
        <v>39.061100000000003</v>
      </c>
      <c r="R529" s="35">
        <v>38.491793279999996</v>
      </c>
      <c r="S529" s="35">
        <v>664.03870000000006</v>
      </c>
      <c r="T529" s="35">
        <v>654.36048575999996</v>
      </c>
      <c r="U529" s="36">
        <v>9.8976457263241086E-4</v>
      </c>
      <c r="V529" s="37">
        <v>9.6786277831435621E-4</v>
      </c>
      <c r="W529" s="37">
        <v>-2.1901794318054642E-5</v>
      </c>
      <c r="X529" s="38">
        <v>-0.60245559053084052</v>
      </c>
      <c r="Y529" s="39">
        <v>-35438.564148872974</v>
      </c>
      <c r="Z529" s="40">
        <v>2.109705579534325E-3</v>
      </c>
      <c r="AA529" s="41">
        <v>2.061500353847012E-3</v>
      </c>
      <c r="AB529" s="41">
        <v>-4.8205225687312971E-5</v>
      </c>
      <c r="AC529" s="42">
        <v>-0.16690077174770071</v>
      </c>
      <c r="AD529" s="43">
        <v>-9817.6924557471011</v>
      </c>
      <c r="AE529" s="40">
        <v>0</v>
      </c>
      <c r="AF529" s="41">
        <v>0</v>
      </c>
      <c r="AG529" s="41">
        <v>0</v>
      </c>
      <c r="AH529" s="42">
        <v>0</v>
      </c>
      <c r="AI529" s="43">
        <v>0</v>
      </c>
      <c r="AJ529" s="42">
        <v>-0.76935636227854121</v>
      </c>
      <c r="AK529" s="31">
        <v>-45256.256604620074</v>
      </c>
      <c r="AL529" s="44">
        <f>+$AL$6*W529/H529*10^6</f>
        <v>-644.17042111925412</v>
      </c>
      <c r="AM529" s="31">
        <v>239255.203125</v>
      </c>
      <c r="AN529" s="45">
        <f>+AK529/AM529</f>
        <v>-0.18915474361063625</v>
      </c>
      <c r="AR529" s="33"/>
    </row>
    <row r="530" spans="1:44">
      <c r="A530" s="6" t="s">
        <v>4366</v>
      </c>
      <c r="B530" s="6" t="s">
        <v>1680</v>
      </c>
      <c r="C530" s="119" t="s">
        <v>2545</v>
      </c>
      <c r="D530" s="30" t="s">
        <v>7036</v>
      </c>
      <c r="E530" s="6" t="s">
        <v>765</v>
      </c>
      <c r="F530" s="31" t="s">
        <v>4590</v>
      </c>
      <c r="G530" s="6" t="s">
        <v>4236</v>
      </c>
      <c r="H530" s="32">
        <v>29.73</v>
      </c>
      <c r="I530" s="33">
        <v>64.039000000000001</v>
      </c>
      <c r="J530" s="33">
        <v>64.05301</v>
      </c>
      <c r="K530" s="34">
        <v>0.95</v>
      </c>
      <c r="L530" s="34">
        <v>0.95</v>
      </c>
      <c r="M530" s="7">
        <v>1</v>
      </c>
      <c r="N530" s="7">
        <v>1</v>
      </c>
      <c r="O530" s="7">
        <v>0</v>
      </c>
      <c r="P530" s="7">
        <v>0</v>
      </c>
      <c r="Q530" s="35">
        <v>60.837049999999998</v>
      </c>
      <c r="R530" s="35">
        <v>60.850359499999996</v>
      </c>
      <c r="S530" s="35">
        <v>1808.6854965</v>
      </c>
      <c r="T530" s="35">
        <v>1809.0811879349999</v>
      </c>
      <c r="U530" s="36">
        <v>2.6958862901661639E-3</v>
      </c>
      <c r="V530" s="37">
        <v>2.6758069639816221E-3</v>
      </c>
      <c r="W530" s="37">
        <v>-2.007932618454172E-5</v>
      </c>
      <c r="X530" s="38">
        <v>-0.55232471542285588</v>
      </c>
      <c r="Y530" s="39">
        <v>-18578.026082168042</v>
      </c>
      <c r="Z530" s="40">
        <v>5.7463426206768682E-3</v>
      </c>
      <c r="AA530" s="41">
        <v>5.6993378882505084E-3</v>
      </c>
      <c r="AB530" s="41">
        <v>-4.7004732426359809E-5</v>
      </c>
      <c r="AC530" s="42">
        <v>-0.16274430844161292</v>
      </c>
      <c r="AD530" s="43">
        <v>-5474.0769741544873</v>
      </c>
      <c r="AE530" s="40">
        <v>0</v>
      </c>
      <c r="AF530" s="41">
        <v>0</v>
      </c>
      <c r="AG530" s="41">
        <v>0</v>
      </c>
      <c r="AH530" s="42">
        <v>0</v>
      </c>
      <c r="AI530" s="43">
        <v>0</v>
      </c>
      <c r="AJ530" s="42">
        <v>-0.7150690238644688</v>
      </c>
      <c r="AK530" s="31">
        <v>-24052.103056322529</v>
      </c>
      <c r="AL530" s="44">
        <f>+$AL$6*W530/H530*10^6</f>
        <v>-337.69468860648703</v>
      </c>
      <c r="AM530" s="31">
        <v>123906.296875</v>
      </c>
      <c r="AN530" s="45">
        <f>+AK530/AM530</f>
        <v>-0.19411526018396738</v>
      </c>
      <c r="AR530" s="33"/>
    </row>
    <row r="531" spans="1:44">
      <c r="A531" s="6" t="s">
        <v>2995</v>
      </c>
      <c r="B531" s="6" t="s">
        <v>2996</v>
      </c>
      <c r="C531" s="119" t="s">
        <v>2997</v>
      </c>
      <c r="D531" s="30" t="s">
        <v>7038</v>
      </c>
      <c r="E531" s="6" t="s">
        <v>2998</v>
      </c>
      <c r="F531" s="31" t="s">
        <v>4588</v>
      </c>
      <c r="G531" s="6" t="s">
        <v>4234</v>
      </c>
      <c r="H531" s="32">
        <v>73.069999999999993</v>
      </c>
      <c r="I531" s="33">
        <v>13.103</v>
      </c>
      <c r="J531" s="33">
        <v>13.087899999999999</v>
      </c>
      <c r="K531" s="34">
        <v>1</v>
      </c>
      <c r="L531" s="34">
        <v>1</v>
      </c>
      <c r="M531" s="7">
        <v>0.61</v>
      </c>
      <c r="N531" s="7">
        <v>0.61</v>
      </c>
      <c r="O531" s="7">
        <v>0.39</v>
      </c>
      <c r="P531" s="7">
        <v>0.39</v>
      </c>
      <c r="Q531" s="35">
        <v>13.103</v>
      </c>
      <c r="R531" s="35">
        <v>13.087899999999999</v>
      </c>
      <c r="S531" s="35">
        <v>957.43620999999985</v>
      </c>
      <c r="T531" s="35">
        <v>956.33285299999989</v>
      </c>
      <c r="U531" s="36">
        <v>1.4270801403795366E-3</v>
      </c>
      <c r="V531" s="37">
        <v>1.4145092685767045E-3</v>
      </c>
      <c r="W531" s="37">
        <v>-1.2570871802832125E-5</v>
      </c>
      <c r="X531" s="38">
        <v>-0.3457886548235744</v>
      </c>
      <c r="Y531" s="39">
        <v>-4732.2930727189605</v>
      </c>
      <c r="Z531" s="40">
        <v>1.8555306998130836E-3</v>
      </c>
      <c r="AA531" s="41">
        <v>1.8378296676407851E-3</v>
      </c>
      <c r="AB531" s="41">
        <v>-1.7701032172298421E-5</v>
      </c>
      <c r="AC531" s="42">
        <v>-6.1286217171783217E-2</v>
      </c>
      <c r="AD531" s="43">
        <v>-838.73295705191208</v>
      </c>
      <c r="AE531" s="40">
        <v>1.0484305666623006E-3</v>
      </c>
      <c r="AF531" s="41">
        <v>1.0398732221188537E-3</v>
      </c>
      <c r="AG531" s="41">
        <v>-8.557344543446907E-6</v>
      </c>
      <c r="AH531" s="42">
        <v>-3.0477111191404102E-2</v>
      </c>
      <c r="AI531" s="43">
        <v>-417.09472001374166</v>
      </c>
      <c r="AJ531" s="42">
        <v>-0.43755198318676175</v>
      </c>
      <c r="AK531" s="31">
        <v>-5988.1207497846144</v>
      </c>
      <c r="AL531" s="44">
        <f>+$AL$6*W531/H531*10^6</f>
        <v>-86.019377328808858</v>
      </c>
      <c r="AM531" s="31">
        <v>30635.05078125</v>
      </c>
      <c r="AN531" s="45">
        <f>+AK531/AM531</f>
        <v>-0.19546632360895605</v>
      </c>
      <c r="AR531" s="33"/>
    </row>
    <row r="532" spans="1:44">
      <c r="A532" s="6" t="s">
        <v>1525</v>
      </c>
      <c r="B532" s="6" t="s">
        <v>2338</v>
      </c>
      <c r="C532" s="119" t="s">
        <v>2978</v>
      </c>
      <c r="D532" s="30" t="s">
        <v>7037</v>
      </c>
      <c r="E532" s="6" t="s">
        <v>995</v>
      </c>
      <c r="F532" s="31" t="s">
        <v>4587</v>
      </c>
      <c r="G532" s="6" t="s">
        <v>4234</v>
      </c>
      <c r="H532" s="32">
        <v>68.89</v>
      </c>
      <c r="I532" s="33">
        <v>14.978</v>
      </c>
      <c r="J532" s="33">
        <v>14.87079</v>
      </c>
      <c r="K532" s="34">
        <v>0.94</v>
      </c>
      <c r="L532" s="34">
        <v>0.94</v>
      </c>
      <c r="M532" s="7">
        <v>1</v>
      </c>
      <c r="N532" s="7">
        <v>1</v>
      </c>
      <c r="O532" s="7">
        <v>0</v>
      </c>
      <c r="P532" s="7">
        <v>0</v>
      </c>
      <c r="Q532" s="35">
        <v>14.079319999999999</v>
      </c>
      <c r="R532" s="35">
        <v>13.978542599999999</v>
      </c>
      <c r="S532" s="35">
        <v>969.92435479999995</v>
      </c>
      <c r="T532" s="35">
        <v>962.98179971399998</v>
      </c>
      <c r="U532" s="36">
        <v>1.4456940002358126E-3</v>
      </c>
      <c r="V532" s="37">
        <v>1.4243437072072739E-3</v>
      </c>
      <c r="W532" s="37">
        <v>-2.1350293028538775E-5</v>
      </c>
      <c r="X532" s="38">
        <v>-0.58728537067447428</v>
      </c>
      <c r="Y532" s="39">
        <v>-8524.9727199081772</v>
      </c>
      <c r="Z532" s="40">
        <v>3.0815294696646296E-3</v>
      </c>
      <c r="AA532" s="41">
        <v>3.0337823937412246E-3</v>
      </c>
      <c r="AB532" s="41">
        <v>-4.7747075923405043E-5</v>
      </c>
      <c r="AC532" s="42">
        <v>-0.16531452154179441</v>
      </c>
      <c r="AD532" s="43">
        <v>-2399.6882209579676</v>
      </c>
      <c r="AE532" s="40">
        <v>0</v>
      </c>
      <c r="AF532" s="41">
        <v>0</v>
      </c>
      <c r="AG532" s="41">
        <v>0</v>
      </c>
      <c r="AH532" s="42">
        <v>0</v>
      </c>
      <c r="AI532" s="43">
        <v>0</v>
      </c>
      <c r="AJ532" s="42">
        <v>-0.75259989221626866</v>
      </c>
      <c r="AK532" s="31">
        <v>-10924.660940866144</v>
      </c>
      <c r="AL532" s="44">
        <f>+$AL$6*W532/H532*10^6</f>
        <v>-154.95930489576699</v>
      </c>
      <c r="AM532" s="31">
        <v>55742.94921875</v>
      </c>
      <c r="AN532" s="45">
        <f>+AK532/AM532</f>
        <v>-0.19598283000770017</v>
      </c>
      <c r="AR532" s="33"/>
    </row>
    <row r="533" spans="1:44">
      <c r="A533" s="6" t="s">
        <v>4386</v>
      </c>
      <c r="B533" s="6" t="s">
        <v>1700</v>
      </c>
      <c r="C533" s="119" t="s">
        <v>2748</v>
      </c>
      <c r="D533" s="30" t="s">
        <v>7039</v>
      </c>
      <c r="E533" s="6" t="s">
        <v>785</v>
      </c>
      <c r="F533" s="31" t="s">
        <v>4574</v>
      </c>
      <c r="G533" s="6" t="s">
        <v>4234</v>
      </c>
      <c r="H533" s="32">
        <v>35.909999999999997</v>
      </c>
      <c r="I533" s="33">
        <v>52.054000000000002</v>
      </c>
      <c r="J533" s="33">
        <v>51.483249999999998</v>
      </c>
      <c r="K533" s="34">
        <v>1</v>
      </c>
      <c r="L533" s="34">
        <v>1</v>
      </c>
      <c r="M533" s="7">
        <v>0.42</v>
      </c>
      <c r="N533" s="7">
        <v>0.42</v>
      </c>
      <c r="O533" s="7">
        <v>0.57999999999999996</v>
      </c>
      <c r="P533" s="7">
        <v>0.57999999999999996</v>
      </c>
      <c r="Q533" s="35">
        <v>52.054000000000002</v>
      </c>
      <c r="R533" s="35">
        <v>51.483249999999998</v>
      </c>
      <c r="S533" s="35">
        <v>1869.2591399999999</v>
      </c>
      <c r="T533" s="35">
        <v>1848.7635074999998</v>
      </c>
      <c r="U533" s="36">
        <v>2.7861726640952215E-3</v>
      </c>
      <c r="V533" s="37">
        <v>2.7345009727121942E-3</v>
      </c>
      <c r="W533" s="37">
        <v>-5.1671691383027313E-5</v>
      </c>
      <c r="X533" s="38">
        <v>-1.4213401374255112</v>
      </c>
      <c r="Y533" s="39">
        <v>-39580.622039139831</v>
      </c>
      <c r="Z533" s="40">
        <v>2.4942918291456268E-3</v>
      </c>
      <c r="AA533" s="41">
        <v>2.4462283669145417E-3</v>
      </c>
      <c r="AB533" s="41">
        <v>-4.8063462231085104E-5</v>
      </c>
      <c r="AC533" s="42">
        <v>-0.16640994466593312</v>
      </c>
      <c r="AD533" s="43">
        <v>-4634.0836721228943</v>
      </c>
      <c r="AE533" s="40">
        <v>3.0441267063912895E-3</v>
      </c>
      <c r="AF533" s="41">
        <v>2.9896205218218194E-3</v>
      </c>
      <c r="AG533" s="41">
        <v>-5.4506184569470123E-5</v>
      </c>
      <c r="AH533" s="42">
        <v>-0.19412459546402769</v>
      </c>
      <c r="AI533" s="43">
        <v>-5405.8645353391175</v>
      </c>
      <c r="AJ533" s="42">
        <v>-1.7818746775554719</v>
      </c>
      <c r="AK533" s="31">
        <v>-49620.570246601841</v>
      </c>
      <c r="AL533" s="44">
        <f>+$AL$6*W533/H533*10^6</f>
        <v>-719.46103290207895</v>
      </c>
      <c r="AM533" s="31">
        <v>247268.90625</v>
      </c>
      <c r="AN533" s="45">
        <f>+AK533/AM533</f>
        <v>-0.20067452474769801</v>
      </c>
      <c r="AR533" s="33"/>
    </row>
    <row r="534" spans="1:44">
      <c r="A534" s="6" t="s">
        <v>1388</v>
      </c>
      <c r="B534" s="6" t="s">
        <v>1801</v>
      </c>
      <c r="C534" s="119" t="s">
        <v>2845</v>
      </c>
      <c r="D534" s="30" t="s">
        <v>7040</v>
      </c>
      <c r="E534" s="6" t="s">
        <v>4042</v>
      </c>
      <c r="F534" s="31" t="s">
        <v>4572</v>
      </c>
      <c r="G534" s="6" t="s">
        <v>4234</v>
      </c>
      <c r="H534" s="32">
        <v>33.1</v>
      </c>
      <c r="I534" s="33">
        <v>36.509</v>
      </c>
      <c r="J534" s="33">
        <v>35.910399999999996</v>
      </c>
      <c r="K534" s="34">
        <v>1</v>
      </c>
      <c r="L534" s="34">
        <v>1</v>
      </c>
      <c r="M534" s="7">
        <v>0</v>
      </c>
      <c r="N534" s="7">
        <v>0</v>
      </c>
      <c r="O534" s="7">
        <v>1</v>
      </c>
      <c r="P534" s="7">
        <v>1</v>
      </c>
      <c r="Q534" s="35">
        <v>36.509</v>
      </c>
      <c r="R534" s="35">
        <v>35.910399999999996</v>
      </c>
      <c r="S534" s="35">
        <v>1208.4479000000001</v>
      </c>
      <c r="T534" s="35">
        <v>1188.6342399999999</v>
      </c>
      <c r="U534" s="36">
        <v>1.8012186929647841E-3</v>
      </c>
      <c r="V534" s="37">
        <v>1.7581056053374202E-3</v>
      </c>
      <c r="W534" s="37">
        <v>-4.3113087627363921E-5</v>
      </c>
      <c r="X534" s="38">
        <v>-1.1859174773064183</v>
      </c>
      <c r="Y534" s="39">
        <v>-35828.322577233179</v>
      </c>
      <c r="Z534" s="40">
        <v>0</v>
      </c>
      <c r="AA534" s="41">
        <v>0</v>
      </c>
      <c r="AB534" s="41">
        <v>0</v>
      </c>
      <c r="AC534" s="42">
        <v>0</v>
      </c>
      <c r="AD534" s="43">
        <v>0</v>
      </c>
      <c r="AE534" s="40">
        <v>3.393072584261702E-3</v>
      </c>
      <c r="AF534" s="41">
        <v>3.3140186553468364E-3</v>
      </c>
      <c r="AG534" s="41">
        <v>-7.9053928914865536E-5</v>
      </c>
      <c r="AH534" s="42">
        <v>-0.28155175585406894</v>
      </c>
      <c r="AI534" s="43">
        <v>-8506.0953430232312</v>
      </c>
      <c r="AJ534" s="42">
        <v>-1.4674692331604873</v>
      </c>
      <c r="AK534" s="31">
        <v>-44334.417920256412</v>
      </c>
      <c r="AL534" s="44">
        <f>+$AL$6*W534/H534*10^6</f>
        <v>-651.25510011123743</v>
      </c>
      <c r="AM534" s="31">
        <v>210150.703125</v>
      </c>
      <c r="AN534" s="45">
        <f>+AK534/AM534</f>
        <v>-0.21096488025493687</v>
      </c>
      <c r="AR534" s="33"/>
    </row>
    <row r="535" spans="1:44">
      <c r="A535" s="6" t="s">
        <v>5970</v>
      </c>
      <c r="B535" s="6" t="s">
        <v>5965</v>
      </c>
      <c r="C535" s="119" t="s">
        <v>5976</v>
      </c>
      <c r="D535" s="30" t="s">
        <v>5985</v>
      </c>
      <c r="E535" s="6" t="s">
        <v>5989</v>
      </c>
      <c r="F535" s="31" t="s">
        <v>4574</v>
      </c>
      <c r="G535" s="6" t="s">
        <v>4234</v>
      </c>
      <c r="H535" s="32">
        <v>22.66</v>
      </c>
      <c r="I535" s="33">
        <v>22.318000000000001</v>
      </c>
      <c r="J535" s="33">
        <v>21.64357</v>
      </c>
      <c r="K535" s="34">
        <v>0.87</v>
      </c>
      <c r="L535" s="34">
        <v>0.87</v>
      </c>
      <c r="M535" s="7">
        <v>0.65</v>
      </c>
      <c r="N535" s="7">
        <v>0.65</v>
      </c>
      <c r="O535" s="7">
        <v>0.35</v>
      </c>
      <c r="P535" s="7">
        <v>0.35</v>
      </c>
      <c r="Q535" s="35">
        <v>19.41666</v>
      </c>
      <c r="R535" s="35">
        <v>18.8299059</v>
      </c>
      <c r="S535" s="35">
        <v>439.98151560000002</v>
      </c>
      <c r="T535" s="35">
        <v>426.68566769400002</v>
      </c>
      <c r="U535" s="36">
        <v>6.5580231506686944E-4</v>
      </c>
      <c r="V535" s="37">
        <v>6.3110958682290801E-4</v>
      </c>
      <c r="W535" s="37">
        <v>-2.4692728243961432E-5</v>
      </c>
      <c r="X535" s="38">
        <v>-0.67922618393736645</v>
      </c>
      <c r="Y535" s="39">
        <v>-29974.677137571336</v>
      </c>
      <c r="Z535" s="40">
        <v>9.0860735666405839E-4</v>
      </c>
      <c r="AA535" s="41">
        <v>8.7375114810326368E-4</v>
      </c>
      <c r="AB535" s="41">
        <v>-3.4856208560794712E-5</v>
      </c>
      <c r="AC535" s="42">
        <v>-0.12068251991456919</v>
      </c>
      <c r="AD535" s="43">
        <v>-5325.7952301222058</v>
      </c>
      <c r="AE535" s="40">
        <v>4.3238208809622263E-4</v>
      </c>
      <c r="AF535" s="41">
        <v>4.1637324190447604E-4</v>
      </c>
      <c r="AG535" s="41">
        <v>-1.6008846191746583E-5</v>
      </c>
      <c r="AH535" s="42">
        <v>-5.7015746293115684E-2</v>
      </c>
      <c r="AI535" s="43">
        <v>-2516.1406131119011</v>
      </c>
      <c r="AJ535" s="42">
        <v>-0.85692445014505136</v>
      </c>
      <c r="AK535" s="31">
        <v>-37816.612980805439</v>
      </c>
      <c r="AL535" s="44">
        <f>+$AL$6*W535/H535*10^6</f>
        <v>-544.85278561256462</v>
      </c>
      <c r="AM535" s="31">
        <v>179100.34375</v>
      </c>
      <c r="AN535" s="45">
        <f>+AK535/AM535</f>
        <v>-0.21114762925074196</v>
      </c>
      <c r="AR535" s="33"/>
    </row>
    <row r="536" spans="1:44">
      <c r="A536" s="6" t="s">
        <v>1352</v>
      </c>
      <c r="B536" s="6" t="s">
        <v>1765</v>
      </c>
      <c r="C536" s="119" t="s">
        <v>2809</v>
      </c>
      <c r="D536" s="30" t="s">
        <v>7042</v>
      </c>
      <c r="E536" s="6" t="s">
        <v>847</v>
      </c>
      <c r="F536" s="31" t="s">
        <v>4586</v>
      </c>
      <c r="G536" s="6" t="s">
        <v>4232</v>
      </c>
      <c r="H536" s="32">
        <v>18.11</v>
      </c>
      <c r="I536" s="33">
        <v>27.045000000000002</v>
      </c>
      <c r="J536" s="33">
        <v>27.368796</v>
      </c>
      <c r="K536" s="34">
        <v>0.67</v>
      </c>
      <c r="L536" s="34">
        <v>0.66</v>
      </c>
      <c r="M536" s="7">
        <v>0</v>
      </c>
      <c r="N536" s="7">
        <v>0</v>
      </c>
      <c r="O536" s="7">
        <v>1</v>
      </c>
      <c r="P536" s="7">
        <v>1</v>
      </c>
      <c r="Q536" s="35">
        <v>18.120150000000002</v>
      </c>
      <c r="R536" s="35">
        <v>18.063405360000001</v>
      </c>
      <c r="S536" s="35">
        <v>328.15591650000005</v>
      </c>
      <c r="T536" s="35">
        <v>327.12827106960003</v>
      </c>
      <c r="U536" s="36">
        <v>4.8912375205152896E-4</v>
      </c>
      <c r="V536" s="37">
        <v>4.8385451779666295E-4</v>
      </c>
      <c r="W536" s="37">
        <v>-5.2692342548660135E-6</v>
      </c>
      <c r="X536" s="38">
        <v>-0.14494153257771078</v>
      </c>
      <c r="Y536" s="39">
        <v>-8003.3977127394137</v>
      </c>
      <c r="Z536" s="40">
        <v>0</v>
      </c>
      <c r="AA536" s="41">
        <v>0</v>
      </c>
      <c r="AB536" s="41">
        <v>0</v>
      </c>
      <c r="AC536" s="42">
        <v>0</v>
      </c>
      <c r="AD536" s="43">
        <v>0</v>
      </c>
      <c r="AE536" s="40">
        <v>9.2139416489483929E-4</v>
      </c>
      <c r="AF536" s="41">
        <v>9.1206290087690177E-4</v>
      </c>
      <c r="AG536" s="41">
        <v>-9.3312640179375132E-6</v>
      </c>
      <c r="AH536" s="42">
        <v>-3.3233437030277299E-2</v>
      </c>
      <c r="AI536" s="43">
        <v>-1835.0876328148702</v>
      </c>
      <c r="AJ536" s="42">
        <v>-0.17817496960798807</v>
      </c>
      <c r="AK536" s="31">
        <v>-9838.4853455542834</v>
      </c>
      <c r="AL536" s="44">
        <f>+$AL$6*W536/H536*10^6</f>
        <v>-145.47858240933223</v>
      </c>
      <c r="AM536" s="31">
        <v>45875.30078125</v>
      </c>
      <c r="AN536" s="45">
        <f>+AK536/AM536</f>
        <v>-0.21446148969066675</v>
      </c>
      <c r="AR536" s="33"/>
    </row>
    <row r="537" spans="1:44">
      <c r="A537" s="6" t="s">
        <v>1124</v>
      </c>
      <c r="B537" s="6" t="s">
        <v>1653</v>
      </c>
      <c r="C537" s="119" t="s">
        <v>2519</v>
      </c>
      <c r="D537" s="30" t="s">
        <v>2365</v>
      </c>
      <c r="E537" s="6" t="s">
        <v>4024</v>
      </c>
      <c r="F537" s="31" t="s">
        <v>4578</v>
      </c>
      <c r="G537" s="6" t="s">
        <v>4232</v>
      </c>
      <c r="H537" s="32">
        <v>27.33</v>
      </c>
      <c r="I537" s="33">
        <v>31.385000000000002</v>
      </c>
      <c r="J537" s="33">
        <v>31.384799999999998</v>
      </c>
      <c r="K537" s="34">
        <v>0.7</v>
      </c>
      <c r="L537" s="34">
        <v>0.68</v>
      </c>
      <c r="M537" s="7">
        <v>0.48</v>
      </c>
      <c r="N537" s="7">
        <v>0.48</v>
      </c>
      <c r="O537" s="7">
        <v>0.52</v>
      </c>
      <c r="P537" s="7">
        <v>0.52</v>
      </c>
      <c r="Q537" s="35">
        <v>21.9695</v>
      </c>
      <c r="R537" s="35">
        <v>21.341664000000002</v>
      </c>
      <c r="S537" s="35">
        <v>600.42643499999997</v>
      </c>
      <c r="T537" s="35">
        <v>583.26767712000003</v>
      </c>
      <c r="U537" s="36">
        <v>8.9494906522010983E-4</v>
      </c>
      <c r="V537" s="37">
        <v>8.6270960237255887E-4</v>
      </c>
      <c r="W537" s="37">
        <v>-3.2239462847550963E-5</v>
      </c>
      <c r="X537" s="38">
        <v>-0.88681522372837185</v>
      </c>
      <c r="Y537" s="39">
        <v>-32448.416528663442</v>
      </c>
      <c r="Z537" s="40">
        <v>9.156500065573192E-4</v>
      </c>
      <c r="AA537" s="41">
        <v>8.8201403276890052E-4</v>
      </c>
      <c r="AB537" s="41">
        <v>-3.3635973788418675E-5</v>
      </c>
      <c r="AC537" s="42">
        <v>-0.11645770564766822</v>
      </c>
      <c r="AD537" s="43">
        <v>-4261.1674221612957</v>
      </c>
      <c r="AE537" s="40">
        <v>8.7665429948741277E-4</v>
      </c>
      <c r="AF537" s="41">
        <v>8.4562529578398966E-4</v>
      </c>
      <c r="AG537" s="41">
        <v>-3.1029003703423111E-5</v>
      </c>
      <c r="AH537" s="42">
        <v>-0.11051026299413173</v>
      </c>
      <c r="AI537" s="43">
        <v>-4043.5515182631443</v>
      </c>
      <c r="AJ537" s="42">
        <v>-1.1137831923701718</v>
      </c>
      <c r="AK537" s="31">
        <v>-40753.13546908788</v>
      </c>
      <c r="AL537" s="44">
        <f>+$AL$6*W537/H537*10^6</f>
        <v>-589.81820065040188</v>
      </c>
      <c r="AM537" s="31">
        <v>184437.75</v>
      </c>
      <c r="AN537" s="45">
        <f>+AK537/AM537</f>
        <v>-0.2209587542088747</v>
      </c>
      <c r="AR537" s="33"/>
    </row>
    <row r="538" spans="1:44">
      <c r="A538" s="6" t="s">
        <v>1376</v>
      </c>
      <c r="B538" s="6" t="s">
        <v>1789</v>
      </c>
      <c r="C538" s="119" t="s">
        <v>2833</v>
      </c>
      <c r="D538" s="30" t="s">
        <v>7045</v>
      </c>
      <c r="E538" s="6" t="s">
        <v>868</v>
      </c>
      <c r="F538" s="31" t="s">
        <v>4590</v>
      </c>
      <c r="G538" s="6" t="s">
        <v>4236</v>
      </c>
      <c r="H538" s="32">
        <v>24.07</v>
      </c>
      <c r="I538" s="33">
        <v>43.689</v>
      </c>
      <c r="J538" s="33">
        <v>43.704279999999997</v>
      </c>
      <c r="K538" s="34">
        <v>1</v>
      </c>
      <c r="L538" s="34">
        <v>1</v>
      </c>
      <c r="M538" s="7">
        <v>0</v>
      </c>
      <c r="N538" s="7">
        <v>0</v>
      </c>
      <c r="O538" s="7">
        <v>1</v>
      </c>
      <c r="P538" s="7">
        <v>1</v>
      </c>
      <c r="Q538" s="35">
        <v>43.689</v>
      </c>
      <c r="R538" s="35">
        <v>43.704279999999997</v>
      </c>
      <c r="S538" s="35">
        <v>1051.5942299999999</v>
      </c>
      <c r="T538" s="35">
        <v>1051.9620195999998</v>
      </c>
      <c r="U538" s="36">
        <v>1.5674247805717635E-3</v>
      </c>
      <c r="V538" s="37">
        <v>1.5559541034766363E-3</v>
      </c>
      <c r="W538" s="37">
        <v>-1.1470677095127115E-5</v>
      </c>
      <c r="X538" s="38">
        <v>-0.3155254516036019</v>
      </c>
      <c r="Y538" s="39">
        <v>-13108.660224495303</v>
      </c>
      <c r="Z538" s="40">
        <v>0</v>
      </c>
      <c r="AA538" s="41">
        <v>0</v>
      </c>
      <c r="AB538" s="41">
        <v>0</v>
      </c>
      <c r="AC538" s="42">
        <v>0</v>
      </c>
      <c r="AD538" s="43">
        <v>0</v>
      </c>
      <c r="AE538" s="40">
        <v>2.9526598139487797E-3</v>
      </c>
      <c r="AF538" s="41">
        <v>2.9329642713899393E-3</v>
      </c>
      <c r="AG538" s="41">
        <v>-1.9695542558840432E-5</v>
      </c>
      <c r="AH538" s="42">
        <v>-7.0145970808255534E-2</v>
      </c>
      <c r="AI538" s="43">
        <v>-2914.2488910783354</v>
      </c>
      <c r="AJ538" s="42">
        <v>-0.38567142241185742</v>
      </c>
      <c r="AK538" s="31">
        <v>-16022.909115573639</v>
      </c>
      <c r="AL538" s="44">
        <f>+$AL$6*W538/H538*10^6</f>
        <v>-238.27746354647101</v>
      </c>
      <c r="AM538" s="31">
        <v>72078.8515625</v>
      </c>
      <c r="AN538" s="45">
        <f>+AK538/AM538</f>
        <v>-0.22229695352013315</v>
      </c>
      <c r="AR538" s="33"/>
    </row>
    <row r="539" spans="1:44">
      <c r="A539" s="6" t="s">
        <v>6581</v>
      </c>
      <c r="B539" s="6" t="s">
        <v>6534</v>
      </c>
      <c r="C539" s="119" t="s">
        <v>6631</v>
      </c>
      <c r="D539" s="30" t="s">
        <v>7043</v>
      </c>
      <c r="E539" s="6" t="s">
        <v>7160</v>
      </c>
      <c r="F539" s="31" t="s">
        <v>4575</v>
      </c>
      <c r="G539" s="6" t="s">
        <v>4232</v>
      </c>
      <c r="H539" s="32">
        <v>52.03</v>
      </c>
      <c r="I539" s="33">
        <v>20.725000000000001</v>
      </c>
      <c r="J539" s="33">
        <v>20.780760000000001</v>
      </c>
      <c r="K539" s="34">
        <v>1</v>
      </c>
      <c r="L539" s="34">
        <v>0.9</v>
      </c>
      <c r="M539" s="7">
        <v>1</v>
      </c>
      <c r="N539" s="7">
        <v>1</v>
      </c>
      <c r="O539" s="7">
        <v>0</v>
      </c>
      <c r="P539" s="7">
        <v>0</v>
      </c>
      <c r="Q539" s="35">
        <v>20.725000000000001</v>
      </c>
      <c r="R539" s="35">
        <v>18.702684000000001</v>
      </c>
      <c r="S539" s="35">
        <v>1078.3217500000001</v>
      </c>
      <c r="T539" s="35">
        <v>973.10064852000005</v>
      </c>
      <c r="U539" s="36">
        <v>1.607262748464786E-3</v>
      </c>
      <c r="V539" s="37">
        <v>1.4393104683914297E-3</v>
      </c>
      <c r="W539" s="37">
        <v>-1.6795228007335629E-4</v>
      </c>
      <c r="X539" s="38">
        <v>-4.6198858688570832</v>
      </c>
      <c r="Y539" s="39">
        <v>-88792.732440074629</v>
      </c>
      <c r="Z539" s="40">
        <v>3.4259169119333216E-3</v>
      </c>
      <c r="AA539" s="41">
        <v>3.0656608626403146E-3</v>
      </c>
      <c r="AB539" s="41">
        <v>-3.6025604929300695E-4</v>
      </c>
      <c r="AC539" s="42">
        <v>-1.247313165667955</v>
      </c>
      <c r="AD539" s="43">
        <v>-23972.961092983951</v>
      </c>
      <c r="AE539" s="40">
        <v>0</v>
      </c>
      <c r="AF539" s="41">
        <v>0</v>
      </c>
      <c r="AG539" s="41">
        <v>0</v>
      </c>
      <c r="AH539" s="42">
        <v>0</v>
      </c>
      <c r="AI539" s="43">
        <v>0</v>
      </c>
      <c r="AJ539" s="42">
        <v>-5.8671990345250382</v>
      </c>
      <c r="AK539" s="31">
        <v>-112765.69353305858</v>
      </c>
      <c r="AL539" s="44">
        <f>+$AL$6*W539/H539*10^6</f>
        <v>-1613.9946191942754</v>
      </c>
      <c r="AM539" s="31">
        <v>505852.65625</v>
      </c>
      <c r="AN539" s="45">
        <f>+AK539/AM539</f>
        <v>-0.22292201521489705</v>
      </c>
      <c r="AR539" s="33"/>
    </row>
    <row r="540" spans="1:44">
      <c r="A540" s="6" t="s">
        <v>1411</v>
      </c>
      <c r="B540" s="6" t="s">
        <v>2225</v>
      </c>
      <c r="C540" s="119" t="s">
        <v>2868</v>
      </c>
      <c r="D540" s="30" t="s">
        <v>7041</v>
      </c>
      <c r="E540" s="6" t="s">
        <v>4337</v>
      </c>
      <c r="F540" s="31" t="s">
        <v>4590</v>
      </c>
      <c r="G540" s="6" t="s">
        <v>4232</v>
      </c>
      <c r="H540" s="32">
        <v>36.07</v>
      </c>
      <c r="I540" s="33">
        <v>35.567999999999998</v>
      </c>
      <c r="J540" s="33">
        <v>35.610949999999995</v>
      </c>
      <c r="K540" s="34">
        <v>0.94</v>
      </c>
      <c r="L540" s="34">
        <v>0.93</v>
      </c>
      <c r="M540" s="7">
        <v>1</v>
      </c>
      <c r="N540" s="7">
        <v>1</v>
      </c>
      <c r="O540" s="7">
        <v>0</v>
      </c>
      <c r="P540" s="7">
        <v>0</v>
      </c>
      <c r="Q540" s="35">
        <v>33.433919999999993</v>
      </c>
      <c r="R540" s="35">
        <v>33.118183500000001</v>
      </c>
      <c r="S540" s="35">
        <v>1205.9614943999998</v>
      </c>
      <c r="T540" s="35">
        <v>1194.5728788450001</v>
      </c>
      <c r="U540" s="36">
        <v>1.7975126496632791E-3</v>
      </c>
      <c r="V540" s="37">
        <v>1.7668894295704068E-3</v>
      </c>
      <c r="W540" s="37">
        <v>-3.0623220092872334E-5</v>
      </c>
      <c r="X540" s="38">
        <v>-0.84235701774437954</v>
      </c>
      <c r="Y540" s="39">
        <v>-23353.396666048782</v>
      </c>
      <c r="Z540" s="40">
        <v>3.8314388806544438E-3</v>
      </c>
      <c r="AA540" s="41">
        <v>3.7633880193343838E-3</v>
      </c>
      <c r="AB540" s="41">
        <v>-6.8050861320060035E-5</v>
      </c>
      <c r="AC540" s="42">
        <v>-0.2356122414214315</v>
      </c>
      <c r="AD540" s="43">
        <v>-6532.0832110183392</v>
      </c>
      <c r="AE540" s="40">
        <v>0</v>
      </c>
      <c r="AF540" s="41">
        <v>0</v>
      </c>
      <c r="AG540" s="41">
        <v>0</v>
      </c>
      <c r="AH540" s="42">
        <v>0</v>
      </c>
      <c r="AI540" s="43">
        <v>0</v>
      </c>
      <c r="AJ540" s="42">
        <v>-1.077969259165811</v>
      </c>
      <c r="AK540" s="31">
        <v>-29885.479877067122</v>
      </c>
      <c r="AL540" s="44">
        <f>+$AL$6*W540/H540*10^6</f>
        <v>-424.49709028101375</v>
      </c>
      <c r="AM540" s="31">
        <v>133999.546875</v>
      </c>
      <c r="AN540" s="45">
        <f>+AK540/AM540</f>
        <v>-0.22302672340336691</v>
      </c>
      <c r="AR540" s="33"/>
    </row>
    <row r="541" spans="1:44">
      <c r="A541" s="6" t="s">
        <v>5315</v>
      </c>
      <c r="B541" s="6" t="s">
        <v>5301</v>
      </c>
      <c r="C541" s="119" t="s">
        <v>5346</v>
      </c>
      <c r="D541" s="30" t="s">
        <v>7044</v>
      </c>
      <c r="E541" s="6" t="s">
        <v>5288</v>
      </c>
      <c r="F541" s="31" t="s">
        <v>4582</v>
      </c>
      <c r="G541" s="6" t="s">
        <v>4232</v>
      </c>
      <c r="H541" s="32">
        <v>44.3</v>
      </c>
      <c r="I541" s="33">
        <v>25.707999999999998</v>
      </c>
      <c r="J541" s="33">
        <v>25.631329999999998</v>
      </c>
      <c r="K541" s="34">
        <v>0.92</v>
      </c>
      <c r="L541" s="34">
        <v>0.89</v>
      </c>
      <c r="M541" s="7">
        <v>1</v>
      </c>
      <c r="N541" s="7">
        <v>1</v>
      </c>
      <c r="O541" s="7">
        <v>0</v>
      </c>
      <c r="P541" s="7">
        <v>0</v>
      </c>
      <c r="Q541" s="35">
        <v>23.65136</v>
      </c>
      <c r="R541" s="35">
        <v>22.811883699999999</v>
      </c>
      <c r="S541" s="35">
        <v>1047.7552479999999</v>
      </c>
      <c r="T541" s="35">
        <v>1010.5664479099999</v>
      </c>
      <c r="U541" s="36">
        <v>1.5617026918161329E-3</v>
      </c>
      <c r="V541" s="37">
        <v>1.4947260282830966E-3</v>
      </c>
      <c r="W541" s="37">
        <v>-6.69766635330363E-5</v>
      </c>
      <c r="X541" s="38">
        <v>-1.8423360567913871</v>
      </c>
      <c r="Y541" s="39">
        <v>-41587.721372266082</v>
      </c>
      <c r="Z541" s="40">
        <v>3.3288046204113858E-3</v>
      </c>
      <c r="AA541" s="41">
        <v>3.1836932933576754E-3</v>
      </c>
      <c r="AB541" s="41">
        <v>-1.4511132705371035E-4</v>
      </c>
      <c r="AC541" s="42">
        <v>-0.50241840234701884</v>
      </c>
      <c r="AD541" s="43">
        <v>-11341.273190677628</v>
      </c>
      <c r="AE541" s="40">
        <v>0</v>
      </c>
      <c r="AF541" s="41">
        <v>0</v>
      </c>
      <c r="AG541" s="41">
        <v>0</v>
      </c>
      <c r="AH541" s="42">
        <v>0</v>
      </c>
      <c r="AI541" s="43">
        <v>0</v>
      </c>
      <c r="AJ541" s="42">
        <v>-2.344754459138406</v>
      </c>
      <c r="AK541" s="31">
        <v>-52928.994562943713</v>
      </c>
      <c r="AL541" s="44">
        <f>+$AL$6*W541/H541*10^6</f>
        <v>-755.94428366858131</v>
      </c>
      <c r="AM541" s="31">
        <v>233022.953125</v>
      </c>
      <c r="AN541" s="45">
        <f>+AK541/AM541</f>
        <v>-0.22714069087671002</v>
      </c>
      <c r="AR541" s="33"/>
    </row>
    <row r="542" spans="1:44">
      <c r="A542" s="6" t="s">
        <v>1331</v>
      </c>
      <c r="B542" s="6" t="s">
        <v>1744</v>
      </c>
      <c r="C542" s="119" t="s">
        <v>2790</v>
      </c>
      <c r="D542" s="30" t="s">
        <v>7046</v>
      </c>
      <c r="E542" s="6" t="s">
        <v>828</v>
      </c>
      <c r="F542" s="31" t="s">
        <v>4577</v>
      </c>
      <c r="G542" s="6" t="s">
        <v>4232</v>
      </c>
      <c r="H542" s="32">
        <v>4.18</v>
      </c>
      <c r="I542" s="33">
        <v>65.966999999999999</v>
      </c>
      <c r="J542" s="33">
        <v>66.06062</v>
      </c>
      <c r="K542" s="34">
        <v>0.92</v>
      </c>
      <c r="L542" s="34">
        <v>0.91</v>
      </c>
      <c r="M542" s="7">
        <v>0.34</v>
      </c>
      <c r="N542" s="7">
        <v>0.34</v>
      </c>
      <c r="O542" s="7">
        <v>0.66</v>
      </c>
      <c r="P542" s="7">
        <v>0.66</v>
      </c>
      <c r="Q542" s="35">
        <v>60.689640000000004</v>
      </c>
      <c r="R542" s="35">
        <v>60.115164200000002</v>
      </c>
      <c r="S542" s="35">
        <v>253.68269520000001</v>
      </c>
      <c r="T542" s="35">
        <v>251.28138635599998</v>
      </c>
      <c r="U542" s="36">
        <v>3.7811974572997951E-4</v>
      </c>
      <c r="V542" s="37">
        <v>3.7166960112931086E-4</v>
      </c>
      <c r="W542" s="37">
        <v>-6.4501446006686456E-6</v>
      </c>
      <c r="X542" s="38">
        <v>-0.17742499166845874</v>
      </c>
      <c r="Y542" s="39">
        <v>-42446.170255612138</v>
      </c>
      <c r="Z542" s="40">
        <v>2.7403006955500258E-4</v>
      </c>
      <c r="AA542" s="41">
        <v>2.6915694112761366E-4</v>
      </c>
      <c r="AB542" s="41">
        <v>-4.8731284273889142E-6</v>
      </c>
      <c r="AC542" s="42">
        <v>-1.6872214241513802E-2</v>
      </c>
      <c r="AD542" s="43">
        <v>-4036.4148903143068</v>
      </c>
      <c r="AE542" s="40">
        <v>4.7011054990614556E-4</v>
      </c>
      <c r="AF542" s="41">
        <v>4.6239269819674055E-4</v>
      </c>
      <c r="AG542" s="41">
        <v>-7.71785170940501E-6</v>
      </c>
      <c r="AH542" s="42">
        <v>-2.7487244847051437E-2</v>
      </c>
      <c r="AI542" s="43">
        <v>-6575.8958964237891</v>
      </c>
      <c r="AJ542" s="42">
        <v>-0.22178445075702397</v>
      </c>
      <c r="AK542" s="31">
        <v>-53058.481042350235</v>
      </c>
      <c r="AL542" s="44">
        <f>+$AL$6*W542/H542*10^6</f>
        <v>-771.54839720916812</v>
      </c>
      <c r="AM542" s="31">
        <v>232700.953125</v>
      </c>
      <c r="AN542" s="45">
        <f>+AK542/AM542</f>
        <v>-0.2280114470087658</v>
      </c>
      <c r="AR542" s="33"/>
    </row>
    <row r="543" spans="1:44">
      <c r="A543" s="6" t="s">
        <v>1535</v>
      </c>
      <c r="B543" s="6" t="s">
        <v>2348</v>
      </c>
      <c r="C543" s="119" t="s">
        <v>2988</v>
      </c>
      <c r="D543" s="30" t="s">
        <v>2400</v>
      </c>
      <c r="E543" s="6" t="s">
        <v>1004</v>
      </c>
      <c r="F543" s="31" t="s">
        <v>4573</v>
      </c>
      <c r="G543" s="6" t="s">
        <v>4234</v>
      </c>
      <c r="H543" s="32">
        <v>15.82</v>
      </c>
      <c r="I543" s="33">
        <v>22.989000000000001</v>
      </c>
      <c r="J543" s="33">
        <v>22.981819999999999</v>
      </c>
      <c r="K543" s="34">
        <v>1</v>
      </c>
      <c r="L543" s="34">
        <v>1</v>
      </c>
      <c r="M543" s="7">
        <v>0</v>
      </c>
      <c r="N543" s="7">
        <v>0</v>
      </c>
      <c r="O543" s="7">
        <v>1</v>
      </c>
      <c r="P543" s="7">
        <v>1</v>
      </c>
      <c r="Q543" s="35">
        <v>22.989000000000001</v>
      </c>
      <c r="R543" s="35">
        <v>22.981819999999999</v>
      </c>
      <c r="S543" s="35">
        <v>363.68598000000003</v>
      </c>
      <c r="T543" s="35">
        <v>363.57239240000001</v>
      </c>
      <c r="U543" s="36">
        <v>5.4208210841792735E-4</v>
      </c>
      <c r="V543" s="37">
        <v>5.3775891650603648E-4</v>
      </c>
      <c r="W543" s="37">
        <v>-4.3231919118908715E-6</v>
      </c>
      <c r="X543" s="38">
        <v>-0.11891861910644168</v>
      </c>
      <c r="Y543" s="39">
        <v>-7516.9797159571226</v>
      </c>
      <c r="Z543" s="40">
        <v>0</v>
      </c>
      <c r="AA543" s="41">
        <v>0</v>
      </c>
      <c r="AB543" s="41">
        <v>0</v>
      </c>
      <c r="AC543" s="42">
        <v>0</v>
      </c>
      <c r="AD543" s="43">
        <v>0</v>
      </c>
      <c r="AE543" s="40">
        <v>1.0211552587565832E-3</v>
      </c>
      <c r="AF543" s="41">
        <v>1.0136723732463576E-3</v>
      </c>
      <c r="AG543" s="41">
        <v>-7.4828855102255371E-6</v>
      </c>
      <c r="AH543" s="42">
        <v>-2.6650409197597744E-2</v>
      </c>
      <c r="AI543" s="43">
        <v>-1684.6023513020066</v>
      </c>
      <c r="AJ543" s="42">
        <v>-0.14556902830403942</v>
      </c>
      <c r="AK543" s="31">
        <v>-9201.582067259129</v>
      </c>
      <c r="AL543" s="44">
        <f>+$AL$6*W543/H543*10^6</f>
        <v>-136.63691251235372</v>
      </c>
      <c r="AM543" s="31">
        <v>40256.8984375</v>
      </c>
      <c r="AN543" s="45">
        <f>+AK543/AM543</f>
        <v>-0.22857155976744833</v>
      </c>
      <c r="AR543" s="33"/>
    </row>
    <row r="544" spans="1:44">
      <c r="A544" s="6" t="s">
        <v>1394</v>
      </c>
      <c r="B544" s="6" t="s">
        <v>2209</v>
      </c>
      <c r="C544" s="119" t="s">
        <v>2851</v>
      </c>
      <c r="D544" s="30" t="s">
        <v>7047</v>
      </c>
      <c r="E544" s="6" t="s">
        <v>4047</v>
      </c>
      <c r="F544" s="31" t="s">
        <v>4574</v>
      </c>
      <c r="G544" s="6" t="s">
        <v>4234</v>
      </c>
      <c r="H544" s="32">
        <v>28.04</v>
      </c>
      <c r="I544" s="33">
        <v>36.606000000000002</v>
      </c>
      <c r="J544" s="33">
        <v>35.872540000000001</v>
      </c>
      <c r="K544" s="34">
        <v>1</v>
      </c>
      <c r="L544" s="34">
        <v>1</v>
      </c>
      <c r="M544" s="7">
        <v>1</v>
      </c>
      <c r="N544" s="7">
        <v>1</v>
      </c>
      <c r="O544" s="7">
        <v>0</v>
      </c>
      <c r="P544" s="7">
        <v>0</v>
      </c>
      <c r="Q544" s="35">
        <v>36.606000000000002</v>
      </c>
      <c r="R544" s="35">
        <v>35.872540000000001</v>
      </c>
      <c r="S544" s="35">
        <v>1026.4322400000001</v>
      </c>
      <c r="T544" s="35">
        <v>1005.8660216</v>
      </c>
      <c r="U544" s="36">
        <v>1.5299202702489E-3</v>
      </c>
      <c r="V544" s="37">
        <v>1.4877736407739783E-3</v>
      </c>
      <c r="W544" s="37">
        <v>-4.214662947492169E-5</v>
      </c>
      <c r="X544" s="38">
        <v>-1.159332983428994</v>
      </c>
      <c r="Y544" s="39">
        <v>-41345.684145113912</v>
      </c>
      <c r="Z544" s="40">
        <v>3.261059669778155E-3</v>
      </c>
      <c r="AA544" s="41">
        <v>3.1688850481898117E-3</v>
      </c>
      <c r="AB544" s="41">
        <v>-9.2174621588343286E-5</v>
      </c>
      <c r="AC544" s="42">
        <v>-0.31913584594409761</v>
      </c>
      <c r="AD544" s="43">
        <v>-11381.449570046278</v>
      </c>
      <c r="AE544" s="40">
        <v>0</v>
      </c>
      <c r="AF544" s="41">
        <v>0</v>
      </c>
      <c r="AG544" s="41">
        <v>0</v>
      </c>
      <c r="AH544" s="42">
        <v>0</v>
      </c>
      <c r="AI544" s="43">
        <v>0</v>
      </c>
      <c r="AJ544" s="42">
        <v>-1.4784688293730917</v>
      </c>
      <c r="AK544" s="31">
        <v>-52727.133715160191</v>
      </c>
      <c r="AL544" s="44">
        <f>+$AL$6*W544/H544*10^6</f>
        <v>-751.54474812627836</v>
      </c>
      <c r="AM544" s="31">
        <v>224854.34375</v>
      </c>
      <c r="AN544" s="45">
        <f>+AK544/AM544</f>
        <v>-0.23449461920906384</v>
      </c>
      <c r="AR544" s="33"/>
    </row>
    <row r="545" spans="1:44">
      <c r="A545" s="6" t="s">
        <v>5418</v>
      </c>
      <c r="B545" s="6" t="s">
        <v>5402</v>
      </c>
      <c r="C545" s="119" t="s">
        <v>5429</v>
      </c>
      <c r="D545" s="30" t="s">
        <v>5430</v>
      </c>
      <c r="E545" s="6" t="s">
        <v>5410</v>
      </c>
      <c r="F545" s="31" t="s">
        <v>4586</v>
      </c>
      <c r="G545" s="6" t="s">
        <v>4234</v>
      </c>
      <c r="H545" s="32">
        <v>59.43</v>
      </c>
      <c r="I545" s="33">
        <v>34.442</v>
      </c>
      <c r="J545" s="33">
        <v>33.422419999999995</v>
      </c>
      <c r="K545" s="34">
        <v>0.86</v>
      </c>
      <c r="L545" s="34">
        <v>0.86</v>
      </c>
      <c r="M545" s="7">
        <v>0</v>
      </c>
      <c r="N545" s="7">
        <v>0</v>
      </c>
      <c r="O545" s="7">
        <v>1</v>
      </c>
      <c r="P545" s="7">
        <v>1</v>
      </c>
      <c r="Q545" s="35">
        <v>29.62012</v>
      </c>
      <c r="R545" s="35">
        <v>28.743281199999995</v>
      </c>
      <c r="S545" s="35">
        <v>1760.3237316</v>
      </c>
      <c r="T545" s="35">
        <v>1708.2132017159997</v>
      </c>
      <c r="U545" s="36">
        <v>2.6238019951273393E-3</v>
      </c>
      <c r="V545" s="37">
        <v>2.5266134055235367E-3</v>
      </c>
      <c r="W545" s="37">
        <v>-9.7188589603802635E-5</v>
      </c>
      <c r="X545" s="38">
        <v>-2.6733795547678718</v>
      </c>
      <c r="Y545" s="39">
        <v>-44983.670785257811</v>
      </c>
      <c r="Z545" s="40">
        <v>0</v>
      </c>
      <c r="AA545" s="41">
        <v>0</v>
      </c>
      <c r="AB545" s="41">
        <v>0</v>
      </c>
      <c r="AC545" s="42">
        <v>0</v>
      </c>
      <c r="AD545" s="43">
        <v>0</v>
      </c>
      <c r="AE545" s="40">
        <v>4.9426261513774933E-3</v>
      </c>
      <c r="AF545" s="41">
        <v>4.7626513079385736E-3</v>
      </c>
      <c r="AG545" s="41">
        <v>-1.7997484343891968E-4</v>
      </c>
      <c r="AH545" s="42">
        <v>-0.64098310957269122</v>
      </c>
      <c r="AI545" s="43">
        <v>-10785.514211218093</v>
      </c>
      <c r="AJ545" s="42">
        <v>-3.314362664340563</v>
      </c>
      <c r="AK545" s="31">
        <v>-55769.184996475902</v>
      </c>
      <c r="AL545" s="44">
        <f>+$AL$6*W545/H545*10^6</f>
        <v>-817.67280501264213</v>
      </c>
      <c r="AM545" s="31">
        <v>236667.796875</v>
      </c>
      <c r="AN545" s="45">
        <f>+AK545/AM545</f>
        <v>-0.23564331832577678</v>
      </c>
      <c r="AR545" s="33"/>
    </row>
    <row r="546" spans="1:44">
      <c r="A546" s="6" t="s">
        <v>1321</v>
      </c>
      <c r="B546" s="6" t="s">
        <v>1735</v>
      </c>
      <c r="C546" s="119" t="s">
        <v>2781</v>
      </c>
      <c r="D546" s="30" t="s">
        <v>7048</v>
      </c>
      <c r="E546" s="6" t="s">
        <v>819</v>
      </c>
      <c r="F546" s="31" t="s">
        <v>4582</v>
      </c>
      <c r="G546" s="6" t="s">
        <v>4234</v>
      </c>
      <c r="H546" s="32">
        <v>17.18</v>
      </c>
      <c r="I546" s="33">
        <v>35.999000000000002</v>
      </c>
      <c r="J546" s="33">
        <v>35.249939999999995</v>
      </c>
      <c r="K546" s="34">
        <v>1</v>
      </c>
      <c r="L546" s="34">
        <v>1</v>
      </c>
      <c r="M546" s="7">
        <v>0.61</v>
      </c>
      <c r="N546" s="7">
        <v>0.61</v>
      </c>
      <c r="O546" s="7">
        <v>0.39</v>
      </c>
      <c r="P546" s="7">
        <v>0.39</v>
      </c>
      <c r="Q546" s="35">
        <v>35.999000000000002</v>
      </c>
      <c r="R546" s="35">
        <v>35.249939999999995</v>
      </c>
      <c r="S546" s="35">
        <v>618.46282000000008</v>
      </c>
      <c r="T546" s="35">
        <v>605.59396919999995</v>
      </c>
      <c r="U546" s="36">
        <v>9.2183270150720989E-4</v>
      </c>
      <c r="V546" s="37">
        <v>8.9573235902160877E-4</v>
      </c>
      <c r="W546" s="37">
        <v>-2.6100342485601115E-5</v>
      </c>
      <c r="X546" s="38">
        <v>-0.71794561746284669</v>
      </c>
      <c r="Y546" s="39">
        <v>-41789.616848826932</v>
      </c>
      <c r="Z546" s="40">
        <v>1.1985934281752029E-3</v>
      </c>
      <c r="AA546" s="41">
        <v>1.1637983152504956E-3</v>
      </c>
      <c r="AB546" s="41">
        <v>-3.4795112924707354E-5</v>
      </c>
      <c r="AC546" s="42">
        <v>-0.12047098872333403</v>
      </c>
      <c r="AD546" s="43">
        <v>-7012.2810665502939</v>
      </c>
      <c r="AE546" s="40">
        <v>6.7724128047357284E-4</v>
      </c>
      <c r="AF546" s="41">
        <v>6.584955751256094E-4</v>
      </c>
      <c r="AG546" s="41">
        <v>-1.8745705347963438E-5</v>
      </c>
      <c r="AH546" s="42">
        <v>-6.6763111307547515E-2</v>
      </c>
      <c r="AI546" s="43">
        <v>-3886.0949538735458</v>
      </c>
      <c r="AJ546" s="42">
        <v>-0.90517971749372828</v>
      </c>
      <c r="AK546" s="31">
        <v>-52687.992869250767</v>
      </c>
      <c r="AL546" s="44">
        <f>+$AL$6*W546/H546*10^6</f>
        <v>-759.61415848664478</v>
      </c>
      <c r="AM546" s="31">
        <v>220644.84375</v>
      </c>
      <c r="AN546" s="45">
        <f>+AK546/AM546</f>
        <v>-0.23879095461187622</v>
      </c>
      <c r="AR546" s="33"/>
    </row>
    <row r="547" spans="1:44">
      <c r="A547" s="6" t="s">
        <v>1407</v>
      </c>
      <c r="B547" s="6" t="s">
        <v>2221</v>
      </c>
      <c r="C547" s="119" t="s">
        <v>2864</v>
      </c>
      <c r="D547" s="30" t="s">
        <v>7049</v>
      </c>
      <c r="E547" s="6" t="s">
        <v>4334</v>
      </c>
      <c r="F547" s="31" t="s">
        <v>4581</v>
      </c>
      <c r="G547" s="6" t="s">
        <v>4232</v>
      </c>
      <c r="H547" s="32">
        <v>20.69</v>
      </c>
      <c r="I547" s="33">
        <v>103.29</v>
      </c>
      <c r="J547" s="33">
        <v>103.67492399999999</v>
      </c>
      <c r="K547" s="34">
        <v>0.7</v>
      </c>
      <c r="L547" s="34">
        <v>0.69</v>
      </c>
      <c r="M547" s="7">
        <v>0.4</v>
      </c>
      <c r="N547" s="7">
        <v>0.4</v>
      </c>
      <c r="O547" s="7">
        <v>0.6</v>
      </c>
      <c r="P547" s="7">
        <v>0.6</v>
      </c>
      <c r="Q547" s="35">
        <v>72.302999999999997</v>
      </c>
      <c r="R547" s="35">
        <v>71.535697559999988</v>
      </c>
      <c r="S547" s="35">
        <v>1495.9490700000001</v>
      </c>
      <c r="T547" s="35">
        <v>1480.0735825163999</v>
      </c>
      <c r="U547" s="36">
        <v>2.22974563372346E-3</v>
      </c>
      <c r="V547" s="37">
        <v>2.1891727279654337E-3</v>
      </c>
      <c r="W547" s="37">
        <v>-4.0572905758026311E-5</v>
      </c>
      <c r="X547" s="38">
        <v>-1.11604435431366</v>
      </c>
      <c r="Y547" s="39">
        <v>-53941.24477108071</v>
      </c>
      <c r="Z547" s="40">
        <v>1.9011013061004936E-3</v>
      </c>
      <c r="AA547" s="41">
        <v>1.865132311914233E-3</v>
      </c>
      <c r="AB547" s="41">
        <v>-3.5968994186260598E-5</v>
      </c>
      <c r="AC547" s="42">
        <v>-0.1245353134039042</v>
      </c>
      <c r="AD547" s="43">
        <v>-6019.1064960804342</v>
      </c>
      <c r="AE547" s="40">
        <v>2.5201899611239126E-3</v>
      </c>
      <c r="AF547" s="41">
        <v>2.4759465773484912E-3</v>
      </c>
      <c r="AG547" s="41">
        <v>-4.4243383775421398E-5</v>
      </c>
      <c r="AH547" s="42">
        <v>-0.15757347620647993</v>
      </c>
      <c r="AI547" s="43">
        <v>-7615.9244179062307</v>
      </c>
      <c r="AJ547" s="42">
        <v>-1.3981531439240442</v>
      </c>
      <c r="AK547" s="31">
        <v>-67576.275685067376</v>
      </c>
      <c r="AL547" s="44">
        <f>+$AL$6*W547/H547*10^6</f>
        <v>-980.4955475598432</v>
      </c>
      <c r="AM547" s="31">
        <v>281866.65625</v>
      </c>
      <c r="AN547" s="45">
        <f>+AK547/AM547</f>
        <v>-0.23974554700479006</v>
      </c>
      <c r="AR547" s="33"/>
    </row>
    <row r="548" spans="1:44">
      <c r="A548" s="6" t="s">
        <v>4341</v>
      </c>
      <c r="B548" s="6" t="s">
        <v>1656</v>
      </c>
      <c r="C548" s="119" t="s">
        <v>2522</v>
      </c>
      <c r="D548" s="30" t="s">
        <v>7050</v>
      </c>
      <c r="E548" s="6" t="s">
        <v>4027</v>
      </c>
      <c r="F548" s="31" t="s">
        <v>4577</v>
      </c>
      <c r="G548" s="6" t="s">
        <v>4234</v>
      </c>
      <c r="H548" s="32">
        <v>9.16</v>
      </c>
      <c r="I548" s="33">
        <v>22.146999999999998</v>
      </c>
      <c r="J548" s="33">
        <v>22.011749999999999</v>
      </c>
      <c r="K548" s="34">
        <v>1</v>
      </c>
      <c r="L548" s="34">
        <v>1</v>
      </c>
      <c r="M548" s="7">
        <v>0.44</v>
      </c>
      <c r="N548" s="7">
        <v>0.44</v>
      </c>
      <c r="O548" s="7">
        <v>0.56000000000000005</v>
      </c>
      <c r="P548" s="7">
        <v>0.56000000000000005</v>
      </c>
      <c r="Q548" s="35">
        <v>22.146999999999998</v>
      </c>
      <c r="R548" s="35">
        <v>22.011749999999999</v>
      </c>
      <c r="S548" s="35">
        <v>202.86651999999998</v>
      </c>
      <c r="T548" s="35">
        <v>201.62763000000001</v>
      </c>
      <c r="U548" s="36">
        <v>3.0237709710175686E-4</v>
      </c>
      <c r="V548" s="37">
        <v>2.9822686791682821E-4</v>
      </c>
      <c r="W548" s="37">
        <v>-4.1502291849286502E-6</v>
      </c>
      <c r="X548" s="38">
        <v>-0.1141609102037537</v>
      </c>
      <c r="Y548" s="39">
        <v>-12462.98146329189</v>
      </c>
      <c r="Z548" s="40">
        <v>2.8359039439067806E-4</v>
      </c>
      <c r="AA548" s="41">
        <v>2.7949179915308213E-4</v>
      </c>
      <c r="AB548" s="41">
        <v>-4.0985952375959347E-6</v>
      </c>
      <c r="AC548" s="42">
        <v>-1.4190550889096827E-2</v>
      </c>
      <c r="AD548" s="43">
        <v>-1549.1867782856798</v>
      </c>
      <c r="AE548" s="40">
        <v>3.1898012589113997E-4</v>
      </c>
      <c r="AF548" s="41">
        <v>3.1480729283205489E-4</v>
      </c>
      <c r="AG548" s="41">
        <v>-4.1728330590850801E-6</v>
      </c>
      <c r="AH548" s="42">
        <v>-1.4861607649337014E-2</v>
      </c>
      <c r="AI548" s="43">
        <v>-1622.4462499276217</v>
      </c>
      <c r="AJ548" s="42">
        <v>-0.14321306874218753</v>
      </c>
      <c r="AK548" s="31">
        <v>-15634.61449150519</v>
      </c>
      <c r="AL548" s="44">
        <f>+$AL$6*W548/H548*10^6</f>
        <v>-226.54089437383462</v>
      </c>
      <c r="AM548" s="31">
        <v>64896.1484375</v>
      </c>
      <c r="AN548" s="45">
        <f>+AK548/AM548</f>
        <v>-0.240917448383898</v>
      </c>
      <c r="AR548" s="33"/>
    </row>
    <row r="549" spans="1:44">
      <c r="A549" s="6" t="s">
        <v>4352</v>
      </c>
      <c r="B549" s="6" t="s">
        <v>1667</v>
      </c>
      <c r="C549" s="119" t="s">
        <v>2532</v>
      </c>
      <c r="D549" s="30" t="s">
        <v>7051</v>
      </c>
      <c r="E549" s="6" t="s">
        <v>751</v>
      </c>
      <c r="F549" s="31" t="s">
        <v>4589</v>
      </c>
      <c r="G549" s="6" t="s">
        <v>4234</v>
      </c>
      <c r="H549" s="32">
        <v>36.26</v>
      </c>
      <c r="I549" s="33">
        <v>26.550999999999998</v>
      </c>
      <c r="J549" s="33">
        <v>26.303369999999997</v>
      </c>
      <c r="K549" s="34">
        <v>1</v>
      </c>
      <c r="L549" s="34">
        <v>1</v>
      </c>
      <c r="M549" s="7">
        <v>0</v>
      </c>
      <c r="N549" s="7">
        <v>0</v>
      </c>
      <c r="O549" s="7">
        <v>1</v>
      </c>
      <c r="P549" s="7">
        <v>1</v>
      </c>
      <c r="Q549" s="35">
        <v>26.550999999999998</v>
      </c>
      <c r="R549" s="35">
        <v>26.303369999999997</v>
      </c>
      <c r="S549" s="35">
        <v>962.73925999999994</v>
      </c>
      <c r="T549" s="35">
        <v>953.76019619999988</v>
      </c>
      <c r="U549" s="36">
        <v>1.4349844553191605E-3</v>
      </c>
      <c r="V549" s="37">
        <v>1.4107040590442168E-3</v>
      </c>
      <c r="W549" s="37">
        <v>-2.4280396274943637E-5</v>
      </c>
      <c r="X549" s="38">
        <v>-0.66788411322471331</v>
      </c>
      <c r="Y549" s="39">
        <v>-18419.308141883987</v>
      </c>
      <c r="Z549" s="40">
        <v>0</v>
      </c>
      <c r="AA549" s="41">
        <v>0</v>
      </c>
      <c r="AB549" s="41">
        <v>0</v>
      </c>
      <c r="AC549" s="42">
        <v>0</v>
      </c>
      <c r="AD549" s="43">
        <v>0</v>
      </c>
      <c r="AE549" s="40">
        <v>2.7031733754499451E-3</v>
      </c>
      <c r="AF549" s="41">
        <v>2.6591687977405554E-3</v>
      </c>
      <c r="AG549" s="41">
        <v>-4.4004577709389706E-5</v>
      </c>
      <c r="AH549" s="42">
        <v>-0.15672296481352649</v>
      </c>
      <c r="AI549" s="43">
        <v>-4322.199801807129</v>
      </c>
      <c r="AJ549" s="42">
        <v>-0.82460707803823974</v>
      </c>
      <c r="AK549" s="31">
        <v>-22741.507943691115</v>
      </c>
      <c r="AL549" s="44">
        <f>+$AL$6*W549/H549*10^6</f>
        <v>-334.80965630093272</v>
      </c>
      <c r="AM549" s="31">
        <v>93398.453125</v>
      </c>
      <c r="AN549" s="45">
        <f>+AK549/AM549</f>
        <v>-0.24348912838261866</v>
      </c>
      <c r="AR549" s="33"/>
    </row>
    <row r="550" spans="1:44">
      <c r="A550" s="6" t="s">
        <v>729</v>
      </c>
      <c r="B550" s="6" t="s">
        <v>702</v>
      </c>
      <c r="C550" s="119" t="s">
        <v>716</v>
      </c>
      <c r="D550" s="30" t="s">
        <v>727</v>
      </c>
      <c r="E550" s="6" t="s">
        <v>691</v>
      </c>
      <c r="F550" s="31" t="s">
        <v>4592</v>
      </c>
      <c r="G550" s="6" t="s">
        <v>4232</v>
      </c>
      <c r="H550" s="32">
        <v>124.2</v>
      </c>
      <c r="I550" s="33">
        <v>17.907</v>
      </c>
      <c r="J550" s="33">
        <v>17.859359999999999</v>
      </c>
      <c r="K550" s="34">
        <v>0.79</v>
      </c>
      <c r="L550" s="34">
        <v>0.77</v>
      </c>
      <c r="M550" s="7">
        <v>1</v>
      </c>
      <c r="N550" s="7">
        <v>1</v>
      </c>
      <c r="O550" s="7">
        <v>0</v>
      </c>
      <c r="P550" s="7">
        <v>0</v>
      </c>
      <c r="Q550" s="35">
        <v>14.14653</v>
      </c>
      <c r="R550" s="35">
        <v>13.7517072</v>
      </c>
      <c r="S550" s="35">
        <v>1756.9990260000002</v>
      </c>
      <c r="T550" s="35">
        <v>1707.9620342400001</v>
      </c>
      <c r="U550" s="36">
        <v>2.6188464468779489E-3</v>
      </c>
      <c r="V550" s="37">
        <v>2.5262419044068994E-3</v>
      </c>
      <c r="W550" s="37">
        <v>-9.2604542471049454E-5</v>
      </c>
      <c r="X550" s="38">
        <v>-2.5472855561539118</v>
      </c>
      <c r="Y550" s="39">
        <v>-20509.545540691721</v>
      </c>
      <c r="Z550" s="40">
        <v>5.5821304517170078E-3</v>
      </c>
      <c r="AA550" s="41">
        <v>5.3807716305694043E-3</v>
      </c>
      <c r="AB550" s="41">
        <v>-2.0135882114760348E-4</v>
      </c>
      <c r="AC550" s="42">
        <v>-0.69716388977693755</v>
      </c>
      <c r="AD550" s="43">
        <v>-5613.2358275115739</v>
      </c>
      <c r="AE550" s="40">
        <v>0</v>
      </c>
      <c r="AF550" s="41">
        <v>0</v>
      </c>
      <c r="AG550" s="41">
        <v>0</v>
      </c>
      <c r="AH550" s="42">
        <v>0</v>
      </c>
      <c r="AI550" s="43">
        <v>0</v>
      </c>
      <c r="AJ550" s="42">
        <v>-3.2444494459308495</v>
      </c>
      <c r="AK550" s="31">
        <v>-26122.781368203294</v>
      </c>
      <c r="AL550" s="44">
        <f>+$AL$6*W550/H550*10^6</f>
        <v>-372.80411622805741</v>
      </c>
      <c r="AM550" s="31">
        <v>106683.953125</v>
      </c>
      <c r="AN550" s="45">
        <f>+AK550/AM550</f>
        <v>-0.2448613929556549</v>
      </c>
      <c r="AR550" s="33"/>
    </row>
    <row r="551" spans="1:44">
      <c r="A551" s="6" t="s">
        <v>3617</v>
      </c>
      <c r="B551" s="6" t="s">
        <v>374</v>
      </c>
      <c r="C551" s="119" t="s">
        <v>3784</v>
      </c>
      <c r="D551" s="30" t="s">
        <v>508</v>
      </c>
      <c r="E551" s="6" t="s">
        <v>2706</v>
      </c>
      <c r="F551" s="31" t="s">
        <v>4574</v>
      </c>
      <c r="G551" s="6" t="s">
        <v>4232</v>
      </c>
      <c r="H551" s="32">
        <v>22.74</v>
      </c>
      <c r="I551" s="33">
        <v>56.737000000000002</v>
      </c>
      <c r="J551" s="33">
        <v>54.767759999999996</v>
      </c>
      <c r="K551" s="34">
        <v>0.91</v>
      </c>
      <c r="L551" s="34">
        <v>0.9</v>
      </c>
      <c r="M551" s="7">
        <v>1</v>
      </c>
      <c r="N551" s="7">
        <v>1</v>
      </c>
      <c r="O551" s="7">
        <v>0</v>
      </c>
      <c r="P551" s="7">
        <v>0</v>
      </c>
      <c r="Q551" s="35">
        <v>51.630670000000002</v>
      </c>
      <c r="R551" s="35">
        <v>49.290983999999995</v>
      </c>
      <c r="S551" s="35">
        <v>1174.0814358</v>
      </c>
      <c r="T551" s="35">
        <v>1120.8769761599999</v>
      </c>
      <c r="U551" s="36">
        <v>1.7499947074473736E-3</v>
      </c>
      <c r="V551" s="37">
        <v>1.6578860244515201E-3</v>
      </c>
      <c r="W551" s="37">
        <v>-9.2108682995853484E-5</v>
      </c>
      <c r="X551" s="38">
        <v>-2.53364588313848</v>
      </c>
      <c r="Y551" s="39">
        <v>-111418.02476422516</v>
      </c>
      <c r="Z551" s="40">
        <v>3.7301533117496482E-3</v>
      </c>
      <c r="AA551" s="41">
        <v>3.5312161006927009E-3</v>
      </c>
      <c r="AB551" s="41">
        <v>-1.9893721105694725E-4</v>
      </c>
      <c r="AC551" s="42">
        <v>-0.68877955826018011</v>
      </c>
      <c r="AD551" s="43">
        <v>-30289.338533868962</v>
      </c>
      <c r="AE551" s="40">
        <v>0</v>
      </c>
      <c r="AF551" s="41">
        <v>0</v>
      </c>
      <c r="AG551" s="41">
        <v>0</v>
      </c>
      <c r="AH551" s="42">
        <v>0</v>
      </c>
      <c r="AI551" s="43">
        <v>0</v>
      </c>
      <c r="AJ551" s="42">
        <v>-3.2224254413986602</v>
      </c>
      <c r="AK551" s="31">
        <v>-141707.36329809413</v>
      </c>
      <c r="AL551" s="44">
        <f>+$AL$6*W551/H551*10^6</f>
        <v>-2025.2568820548258</v>
      </c>
      <c r="AM551" s="31">
        <v>566763.375</v>
      </c>
      <c r="AN551" s="45">
        <f>+AK551/AM551</f>
        <v>-0.25002914716938818</v>
      </c>
      <c r="AR551" s="33"/>
    </row>
    <row r="552" spans="1:44">
      <c r="A552" s="6" t="s">
        <v>1427</v>
      </c>
      <c r="B552" s="6" t="s">
        <v>2241</v>
      </c>
      <c r="C552" s="119" t="s">
        <v>2885</v>
      </c>
      <c r="D552" s="30" t="s">
        <v>7052</v>
      </c>
      <c r="E552" s="6" t="s">
        <v>904</v>
      </c>
      <c r="F552" s="31" t="s">
        <v>4586</v>
      </c>
      <c r="G552" s="6" t="s">
        <v>4232</v>
      </c>
      <c r="H552" s="32">
        <v>39.484999999999999</v>
      </c>
      <c r="I552" s="33">
        <v>41.265000000000001</v>
      </c>
      <c r="J552" s="33">
        <v>40.926449999999996</v>
      </c>
      <c r="K552" s="34">
        <v>0.74</v>
      </c>
      <c r="L552" s="34">
        <v>0.71</v>
      </c>
      <c r="M552" s="7">
        <v>1</v>
      </c>
      <c r="N552" s="7">
        <v>1</v>
      </c>
      <c r="O552" s="7">
        <v>0</v>
      </c>
      <c r="P552" s="7">
        <v>0</v>
      </c>
      <c r="Q552" s="35">
        <v>30.536100000000001</v>
      </c>
      <c r="R552" s="35">
        <v>29.057779499999995</v>
      </c>
      <c r="S552" s="35">
        <v>1205.7179085</v>
      </c>
      <c r="T552" s="35">
        <v>1147.3464235574997</v>
      </c>
      <c r="U552" s="36">
        <v>1.7971495794172037E-3</v>
      </c>
      <c r="V552" s="37">
        <v>1.6970369106313835E-3</v>
      </c>
      <c r="W552" s="37">
        <v>-1.001126687858202E-4</v>
      </c>
      <c r="X552" s="38">
        <v>-2.7538125925719545</v>
      </c>
      <c r="Y552" s="39">
        <v>-69743.259277496632</v>
      </c>
      <c r="Z552" s="40">
        <v>3.8306649882106367E-3</v>
      </c>
      <c r="AA552" s="41">
        <v>3.6146055723425738E-3</v>
      </c>
      <c r="AB552" s="41">
        <v>-2.1605941586806286E-4</v>
      </c>
      <c r="AC552" s="42">
        <v>-0.74806170363450419</v>
      </c>
      <c r="AD552" s="43">
        <v>-18945.46545864263</v>
      </c>
      <c r="AE552" s="40">
        <v>0</v>
      </c>
      <c r="AF552" s="41">
        <v>0</v>
      </c>
      <c r="AG552" s="41">
        <v>0</v>
      </c>
      <c r="AH552" s="42">
        <v>0</v>
      </c>
      <c r="AI552" s="43">
        <v>0</v>
      </c>
      <c r="AJ552" s="42">
        <v>-3.5018742962064588</v>
      </c>
      <c r="AK552" s="31">
        <v>-88688.724736139266</v>
      </c>
      <c r="AL552" s="44">
        <f>+$AL$6*W552/H552*10^6</f>
        <v>-1267.7303885756642</v>
      </c>
      <c r="AM552" s="31">
        <v>352392.5625</v>
      </c>
      <c r="AN552" s="45">
        <f>+AK552/AM552</f>
        <v>-0.25167592671919475</v>
      </c>
      <c r="AR552" s="33"/>
    </row>
    <row r="553" spans="1:44">
      <c r="A553" s="6" t="s">
        <v>1063</v>
      </c>
      <c r="B553" s="6" t="s">
        <v>1594</v>
      </c>
      <c r="C553" s="119" t="s">
        <v>2457</v>
      </c>
      <c r="D553" s="30" t="s">
        <v>7053</v>
      </c>
      <c r="E553" s="6" t="s">
        <v>3965</v>
      </c>
      <c r="F553" s="31" t="s">
        <v>4590</v>
      </c>
      <c r="G553" s="6" t="s">
        <v>4234</v>
      </c>
      <c r="H553" s="32">
        <v>9.16</v>
      </c>
      <c r="I553" s="33">
        <v>70.605999999999995</v>
      </c>
      <c r="J553" s="33">
        <v>70.015429999999995</v>
      </c>
      <c r="K553" s="34">
        <v>1</v>
      </c>
      <c r="L553" s="34">
        <v>1</v>
      </c>
      <c r="M553" s="7">
        <v>0</v>
      </c>
      <c r="N553" s="7">
        <v>0</v>
      </c>
      <c r="O553" s="7">
        <v>1</v>
      </c>
      <c r="P553" s="7">
        <v>1</v>
      </c>
      <c r="Q553" s="35">
        <v>70.605999999999995</v>
      </c>
      <c r="R553" s="35">
        <v>70.015429999999995</v>
      </c>
      <c r="S553" s="35">
        <v>646.75095999999996</v>
      </c>
      <c r="T553" s="35">
        <v>641.34133880000002</v>
      </c>
      <c r="U553" s="36">
        <v>9.6399680850528947E-4</v>
      </c>
      <c r="V553" s="37">
        <v>9.4860619418037767E-4</v>
      </c>
      <c r="W553" s="37">
        <v>-1.5390614324911796E-5</v>
      </c>
      <c r="X553" s="38">
        <v>-0.42335169014456897</v>
      </c>
      <c r="Y553" s="39">
        <v>-46217.433421896174</v>
      </c>
      <c r="Z553" s="40">
        <v>0</v>
      </c>
      <c r="AA553" s="41">
        <v>0</v>
      </c>
      <c r="AB553" s="41">
        <v>0</v>
      </c>
      <c r="AC553" s="42">
        <v>0</v>
      </c>
      <c r="AD553" s="43">
        <v>0</v>
      </c>
      <c r="AE553" s="40">
        <v>1.8159433693591062E-3</v>
      </c>
      <c r="AF553" s="41">
        <v>1.7881170588088698E-3</v>
      </c>
      <c r="AG553" s="41">
        <v>-2.782631055023646E-5</v>
      </c>
      <c r="AH553" s="42">
        <v>-9.9103823198930824E-2</v>
      </c>
      <c r="AI553" s="43">
        <v>-10819.194672372359</v>
      </c>
      <c r="AJ553" s="42">
        <v>-0.52245551334349982</v>
      </c>
      <c r="AK553" s="31">
        <v>-57036.628094268533</v>
      </c>
      <c r="AL553" s="44">
        <f>+$AL$6*W553/H553*10^6</f>
        <v>-840.09903520260889</v>
      </c>
      <c r="AM553" s="31">
        <v>223837.25</v>
      </c>
      <c r="AN553" s="45">
        <f>+AK553/AM553</f>
        <v>-0.25481294152009343</v>
      </c>
      <c r="AR553" s="33"/>
    </row>
    <row r="554" spans="1:44">
      <c r="A554" s="6" t="s">
        <v>1536</v>
      </c>
      <c r="B554" s="6" t="s">
        <v>2349</v>
      </c>
      <c r="C554" s="119" t="s">
        <v>2989</v>
      </c>
      <c r="D554" s="30" t="s">
        <v>7054</v>
      </c>
      <c r="E554" s="6" t="s">
        <v>1005</v>
      </c>
      <c r="F554" s="31" t="s">
        <v>4573</v>
      </c>
      <c r="G554" s="6" t="s">
        <v>4232</v>
      </c>
      <c r="H554" s="32">
        <v>23.36</v>
      </c>
      <c r="I554" s="33">
        <v>10.978</v>
      </c>
      <c r="J554" s="33">
        <v>10.980089999999999</v>
      </c>
      <c r="K554" s="34">
        <v>0.83</v>
      </c>
      <c r="L554" s="34">
        <v>0.82</v>
      </c>
      <c r="M554" s="7">
        <v>0</v>
      </c>
      <c r="N554" s="7">
        <v>0</v>
      </c>
      <c r="O554" s="7">
        <v>1</v>
      </c>
      <c r="P554" s="7">
        <v>1</v>
      </c>
      <c r="Q554" s="35">
        <v>9.1117399999999993</v>
      </c>
      <c r="R554" s="35">
        <v>9.0036737999999978</v>
      </c>
      <c r="S554" s="35">
        <v>212.85024639999997</v>
      </c>
      <c r="T554" s="35">
        <v>210.32581996799993</v>
      </c>
      <c r="U554" s="36">
        <v>3.1725806517421244E-4</v>
      </c>
      <c r="V554" s="37">
        <v>3.1109233655672737E-4</v>
      </c>
      <c r="W554" s="37">
        <v>-6.1657286174850645E-6</v>
      </c>
      <c r="X554" s="38">
        <v>-0.16960152311528981</v>
      </c>
      <c r="Y554" s="39">
        <v>-7260.3391744558994</v>
      </c>
      <c r="Z554" s="40">
        <v>0</v>
      </c>
      <c r="AA554" s="41">
        <v>0</v>
      </c>
      <c r="AB554" s="41">
        <v>0</v>
      </c>
      <c r="AC554" s="42">
        <v>0</v>
      </c>
      <c r="AD554" s="43">
        <v>0</v>
      </c>
      <c r="AE554" s="40">
        <v>5.9763961327020205E-4</v>
      </c>
      <c r="AF554" s="41">
        <v>5.8640721225990599E-4</v>
      </c>
      <c r="AG554" s="41">
        <v>-1.1232401010296059E-5</v>
      </c>
      <c r="AH554" s="42">
        <v>-4.0004364998880999E-2</v>
      </c>
      <c r="AI554" s="43">
        <v>-1712.5156249520976</v>
      </c>
      <c r="AJ554" s="42">
        <v>-0.2096058881141708</v>
      </c>
      <c r="AK554" s="31">
        <v>-8972.8547994079963</v>
      </c>
      <c r="AL554" s="44">
        <f>+$AL$6*W554/H554*10^6</f>
        <v>-131.97193102493716</v>
      </c>
      <c r="AM554" s="31">
        <v>33946.55078125</v>
      </c>
      <c r="AN554" s="45">
        <f>+AK554/AM554</f>
        <v>-0.26432301936148556</v>
      </c>
      <c r="AR554" s="33"/>
    </row>
    <row r="555" spans="1:44">
      <c r="A555" s="6" t="s">
        <v>1313</v>
      </c>
      <c r="B555" s="6" t="s">
        <v>1727</v>
      </c>
      <c r="C555" s="119" t="s">
        <v>2773</v>
      </c>
      <c r="D555" s="30" t="s">
        <v>2378</v>
      </c>
      <c r="E555" s="6" t="s">
        <v>811</v>
      </c>
      <c r="F555" s="31" t="s">
        <v>4586</v>
      </c>
      <c r="G555" s="6" t="s">
        <v>4232</v>
      </c>
      <c r="H555" s="32">
        <v>21.58</v>
      </c>
      <c r="I555" s="33">
        <v>57.725999999999999</v>
      </c>
      <c r="J555" s="33">
        <v>57.09487</v>
      </c>
      <c r="K555" s="34">
        <v>0.69</v>
      </c>
      <c r="L555" s="34">
        <v>0.68</v>
      </c>
      <c r="M555" s="7">
        <v>0.55000000000000004</v>
      </c>
      <c r="N555" s="7">
        <v>0.55000000000000004</v>
      </c>
      <c r="O555" s="7">
        <v>0.45</v>
      </c>
      <c r="P555" s="7">
        <v>0.45</v>
      </c>
      <c r="Q555" s="35">
        <v>39.830939999999998</v>
      </c>
      <c r="R555" s="35">
        <v>38.824511600000001</v>
      </c>
      <c r="S555" s="35">
        <v>859.55168519999984</v>
      </c>
      <c r="T555" s="35">
        <v>837.8329603279999</v>
      </c>
      <c r="U555" s="36">
        <v>1.2811810612204475E-3</v>
      </c>
      <c r="V555" s="37">
        <v>1.2392364062212284E-3</v>
      </c>
      <c r="W555" s="37">
        <v>-4.1944654999219065E-5</v>
      </c>
      <c r="X555" s="38">
        <v>-1.1537772444669459</v>
      </c>
      <c r="Y555" s="39">
        <v>-53465.117908570246</v>
      </c>
      <c r="Z555" s="40">
        <v>1.5019765299680789E-3</v>
      </c>
      <c r="AA555" s="41">
        <v>1.4517320956447385E-3</v>
      </c>
      <c r="AB555" s="41">
        <v>-5.0244434323340383E-5</v>
      </c>
      <c r="AC555" s="42">
        <v>-0.17396111614511583</v>
      </c>
      <c r="AD555" s="43">
        <v>-8061.2194691897976</v>
      </c>
      <c r="AE555" s="40">
        <v>1.0860497717887787E-3</v>
      </c>
      <c r="AF555" s="41">
        <v>1.0511789793857496E-3</v>
      </c>
      <c r="AG555" s="41">
        <v>-3.487079240302904E-5</v>
      </c>
      <c r="AH555" s="42">
        <v>-0.12419285118224355</v>
      </c>
      <c r="AI555" s="43">
        <v>-5754.9977378240756</v>
      </c>
      <c r="AJ555" s="42">
        <v>-1.4519312117943053</v>
      </c>
      <c r="AK555" s="31">
        <v>-67281.335115584123</v>
      </c>
      <c r="AL555" s="44">
        <f>+$AL$6*W555/H555*10^6</f>
        <v>-971.84094066772639</v>
      </c>
      <c r="AM555" s="31">
        <v>253958.453125</v>
      </c>
      <c r="AN555" s="45">
        <f>+AK555/AM555</f>
        <v>-0.26493048090219629</v>
      </c>
      <c r="AR555" s="33"/>
    </row>
    <row r="556" spans="1:44">
      <c r="A556" s="6" t="s">
        <v>1010</v>
      </c>
      <c r="B556" s="6" t="s">
        <v>1541</v>
      </c>
      <c r="C556" s="119" t="s">
        <v>2404</v>
      </c>
      <c r="D556" s="30" t="s">
        <v>7055</v>
      </c>
      <c r="E556" s="6" t="s">
        <v>3913</v>
      </c>
      <c r="F556" s="31" t="s">
        <v>4588</v>
      </c>
      <c r="G556" s="6" t="s">
        <v>4232</v>
      </c>
      <c r="H556" s="32">
        <v>26.39</v>
      </c>
      <c r="I556" s="33">
        <v>56.003</v>
      </c>
      <c r="J556" s="33">
        <v>56.00264</v>
      </c>
      <c r="K556" s="34">
        <v>0.93</v>
      </c>
      <c r="L556" s="34">
        <v>0.92</v>
      </c>
      <c r="M556" s="7">
        <v>0</v>
      </c>
      <c r="N556" s="7">
        <v>0</v>
      </c>
      <c r="O556" s="7">
        <v>1</v>
      </c>
      <c r="P556" s="7">
        <v>1</v>
      </c>
      <c r="Q556" s="35">
        <v>52.082790000000003</v>
      </c>
      <c r="R556" s="35">
        <v>51.5224288</v>
      </c>
      <c r="S556" s="35">
        <v>1374.4648281000002</v>
      </c>
      <c r="T556" s="35">
        <v>1359.6768960320001</v>
      </c>
      <c r="U556" s="36">
        <v>2.0486706470310792E-3</v>
      </c>
      <c r="V556" s="37">
        <v>2.0110943231465756E-3</v>
      </c>
      <c r="W556" s="37">
        <v>-3.7576323884503521E-5</v>
      </c>
      <c r="X556" s="38">
        <v>-1.0336169752610229</v>
      </c>
      <c r="Y556" s="39">
        <v>-39166.994136454065</v>
      </c>
      <c r="Z556" s="40">
        <v>0</v>
      </c>
      <c r="AA556" s="41">
        <v>0</v>
      </c>
      <c r="AB556" s="41">
        <v>0</v>
      </c>
      <c r="AC556" s="42">
        <v>0</v>
      </c>
      <c r="AD556" s="43">
        <v>0</v>
      </c>
      <c r="AE556" s="40">
        <v>3.859213894333453E-3</v>
      </c>
      <c r="AF556" s="41">
        <v>3.7909008903311836E-3</v>
      </c>
      <c r="AG556" s="41">
        <v>-6.8313004002269404E-5</v>
      </c>
      <c r="AH556" s="42">
        <v>-0.24329779036305732</v>
      </c>
      <c r="AI556" s="43">
        <v>-9219.3175582818221</v>
      </c>
      <c r="AJ556" s="42">
        <v>-1.2769147656240802</v>
      </c>
      <c r="AK556" s="31">
        <v>-48386.311694735887</v>
      </c>
      <c r="AL556" s="44">
        <f>+$AL$6*W556/H556*10^6</f>
        <v>-711.94247602318148</v>
      </c>
      <c r="AM556" s="31">
        <v>182308.59375</v>
      </c>
      <c r="AN556" s="45">
        <f>+AK556/AM556</f>
        <v>-0.26540883619061917</v>
      </c>
      <c r="AR556" s="33"/>
    </row>
    <row r="557" spans="1:44">
      <c r="A557" s="6" t="s">
        <v>1518</v>
      </c>
      <c r="B557" s="6" t="s">
        <v>2331</v>
      </c>
      <c r="C557" s="119" t="s">
        <v>2972</v>
      </c>
      <c r="D557" s="30" t="s">
        <v>7056</v>
      </c>
      <c r="E557" s="6" t="s">
        <v>989</v>
      </c>
      <c r="F557" s="31" t="s">
        <v>4586</v>
      </c>
      <c r="G557" s="6" t="s">
        <v>4234</v>
      </c>
      <c r="H557" s="32">
        <v>11.17</v>
      </c>
      <c r="I557" s="33">
        <v>24.658000000000001</v>
      </c>
      <c r="J557" s="33">
        <v>24.592169999999999</v>
      </c>
      <c r="K557" s="34">
        <v>0.86</v>
      </c>
      <c r="L557" s="34">
        <v>0.86</v>
      </c>
      <c r="M557" s="7">
        <v>0</v>
      </c>
      <c r="N557" s="7">
        <v>0</v>
      </c>
      <c r="O557" s="7">
        <v>1</v>
      </c>
      <c r="P557" s="7">
        <v>1</v>
      </c>
      <c r="Q557" s="35">
        <v>21.205880000000001</v>
      </c>
      <c r="R557" s="35">
        <v>21.1492662</v>
      </c>
      <c r="S557" s="35">
        <v>236.86967960000001</v>
      </c>
      <c r="T557" s="35">
        <v>236.237303454</v>
      </c>
      <c r="U557" s="36">
        <v>3.530595689661914E-4</v>
      </c>
      <c r="V557" s="37">
        <v>3.4941793986371667E-4</v>
      </c>
      <c r="W557" s="37">
        <v>-3.6416291024747322E-6</v>
      </c>
      <c r="X557" s="38">
        <v>-0.10017077959759499</v>
      </c>
      <c r="Y557" s="39">
        <v>-8967.8406085581919</v>
      </c>
      <c r="Z557" s="40">
        <v>0</v>
      </c>
      <c r="AA557" s="41">
        <v>0</v>
      </c>
      <c r="AB557" s="41">
        <v>0</v>
      </c>
      <c r="AC557" s="42">
        <v>0</v>
      </c>
      <c r="AD557" s="43">
        <v>0</v>
      </c>
      <c r="AE557" s="40">
        <v>6.650812301412525E-4</v>
      </c>
      <c r="AF557" s="41">
        <v>6.5865074754651838E-4</v>
      </c>
      <c r="AG557" s="41">
        <v>-6.4304825947341174E-6</v>
      </c>
      <c r="AH557" s="42">
        <v>-2.2902260398546311E-2</v>
      </c>
      <c r="AI557" s="43">
        <v>-2050.3366516156057</v>
      </c>
      <c r="AJ557" s="42">
        <v>-0.1230730399961413</v>
      </c>
      <c r="AK557" s="31">
        <v>-11018.177260173798</v>
      </c>
      <c r="AL557" s="44">
        <f>+$AL$6*W557/H557*10^6</f>
        <v>-163.00936000334522</v>
      </c>
      <c r="AM557" s="31">
        <v>41065.75</v>
      </c>
      <c r="AN557" s="45">
        <f>+AK557/AM557</f>
        <v>-0.26830575991364575</v>
      </c>
      <c r="AR557" s="33"/>
    </row>
    <row r="558" spans="1:44">
      <c r="A558" s="6" t="s">
        <v>1516</v>
      </c>
      <c r="B558" s="6" t="s">
        <v>2329</v>
      </c>
      <c r="C558" s="119" t="s">
        <v>2970</v>
      </c>
      <c r="D558" s="30" t="s">
        <v>7057</v>
      </c>
      <c r="E558" s="6" t="s">
        <v>987</v>
      </c>
      <c r="F558" s="31" t="s">
        <v>4588</v>
      </c>
      <c r="G558" s="6" t="s">
        <v>4234</v>
      </c>
      <c r="H558" s="32">
        <v>41.02</v>
      </c>
      <c r="I558" s="33">
        <v>39.387</v>
      </c>
      <c r="J558" s="33">
        <v>38.963470000000001</v>
      </c>
      <c r="K558" s="34">
        <v>1</v>
      </c>
      <c r="L558" s="34">
        <v>1</v>
      </c>
      <c r="M558" s="7">
        <v>0</v>
      </c>
      <c r="N558" s="7">
        <v>0</v>
      </c>
      <c r="O558" s="7">
        <v>1</v>
      </c>
      <c r="P558" s="7">
        <v>1</v>
      </c>
      <c r="Q558" s="35">
        <v>39.387</v>
      </c>
      <c r="R558" s="35">
        <v>38.963470000000001</v>
      </c>
      <c r="S558" s="35">
        <v>1615.6547400000002</v>
      </c>
      <c r="T558" s="35">
        <v>1598.2815394000002</v>
      </c>
      <c r="U558" s="36">
        <v>2.4081696191165197E-3</v>
      </c>
      <c r="V558" s="37">
        <v>2.3640137889065532E-3</v>
      </c>
      <c r="W558" s="37">
        <v>-4.4155830209966461E-5</v>
      </c>
      <c r="X558" s="38">
        <v>-1.2146003372242291</v>
      </c>
      <c r="Y558" s="39">
        <v>-29609.954588596513</v>
      </c>
      <c r="Z558" s="40">
        <v>0</v>
      </c>
      <c r="AA558" s="41">
        <v>0</v>
      </c>
      <c r="AB558" s="41">
        <v>0</v>
      </c>
      <c r="AC558" s="42">
        <v>0</v>
      </c>
      <c r="AD558" s="43">
        <v>0</v>
      </c>
      <c r="AE558" s="40">
        <v>4.536425446166498E-3</v>
      </c>
      <c r="AF558" s="41">
        <v>4.4561519934576861E-3</v>
      </c>
      <c r="AG558" s="41">
        <v>-8.0273452708811907E-5</v>
      </c>
      <c r="AH558" s="42">
        <v>-0.2858951081732331</v>
      </c>
      <c r="AI558" s="43">
        <v>-6969.6515888160193</v>
      </c>
      <c r="AJ558" s="42">
        <v>-1.5004954453974622</v>
      </c>
      <c r="AK558" s="31">
        <v>-36579.606177412534</v>
      </c>
      <c r="AL558" s="44">
        <f>+$AL$6*W558/H558*10^6</f>
        <v>-538.2231863720923</v>
      </c>
      <c r="AM558" s="31">
        <v>135011.09375</v>
      </c>
      <c r="AN558" s="45">
        <f>+AK558/AM558</f>
        <v>-0.27093778119557332</v>
      </c>
      <c r="AR558" s="33"/>
    </row>
    <row r="559" spans="1:44">
      <c r="A559" s="6" t="s">
        <v>5973</v>
      </c>
      <c r="B559" s="6" t="s">
        <v>5968</v>
      </c>
      <c r="C559" s="119" t="s">
        <v>5980</v>
      </c>
      <c r="D559" s="30" t="s">
        <v>5987</v>
      </c>
      <c r="E559" s="6" t="s">
        <v>5992</v>
      </c>
      <c r="F559" s="31" t="s">
        <v>4576</v>
      </c>
      <c r="G559" s="6" t="s">
        <v>4232</v>
      </c>
      <c r="H559" s="32">
        <v>14.25</v>
      </c>
      <c r="I559" s="33">
        <v>38.683</v>
      </c>
      <c r="J559" s="33">
        <v>38.7819</v>
      </c>
      <c r="K559" s="34">
        <v>0.89</v>
      </c>
      <c r="L559" s="34">
        <v>0.86</v>
      </c>
      <c r="M559" s="7">
        <v>0.41</v>
      </c>
      <c r="N559" s="7">
        <v>0.41</v>
      </c>
      <c r="O559" s="7">
        <v>0.59</v>
      </c>
      <c r="P559" s="7">
        <v>0.59</v>
      </c>
      <c r="Q559" s="35">
        <v>34.427869999999999</v>
      </c>
      <c r="R559" s="35">
        <v>33.352434000000002</v>
      </c>
      <c r="S559" s="35">
        <v>490.59714750000001</v>
      </c>
      <c r="T559" s="35">
        <v>475.27218450000004</v>
      </c>
      <c r="U559" s="36">
        <v>7.3124604940949577E-4</v>
      </c>
      <c r="V559" s="37">
        <v>7.0297376897910226E-4</v>
      </c>
      <c r="W559" s="37">
        <v>-2.8272280430393509E-5</v>
      </c>
      <c r="X559" s="38">
        <v>-0.77768940548881627</v>
      </c>
      <c r="Y559" s="39">
        <v>-54574.695122022196</v>
      </c>
      <c r="Z559" s="40">
        <v>6.3905367435300594E-4</v>
      </c>
      <c r="AA559" s="41">
        <v>6.1389288796496056E-4</v>
      </c>
      <c r="AB559" s="41">
        <v>-2.5160786388045376E-5</v>
      </c>
      <c r="AC559" s="42">
        <v>-8.7114096160098159E-2</v>
      </c>
      <c r="AD559" s="43">
        <v>-6113.2699059718007</v>
      </c>
      <c r="AE559" s="40">
        <v>8.1272243623291838E-4</v>
      </c>
      <c r="AF559" s="41">
        <v>7.8180982117952613E-4</v>
      </c>
      <c r="AG559" s="41">
        <v>-3.0912615053392241E-5</v>
      </c>
      <c r="AH559" s="42">
        <v>-0.11009574306795619</v>
      </c>
      <c r="AI559" s="43">
        <v>-7726.0170574004342</v>
      </c>
      <c r="AJ559" s="42">
        <v>-0.97489924471687062</v>
      </c>
      <c r="AK559" s="31">
        <v>-68413.982085394426</v>
      </c>
      <c r="AL559" s="44">
        <f>+$AL$6*W559/H559*10^6</f>
        <v>-992.00983966293018</v>
      </c>
      <c r="AM559" s="31">
        <v>248070.203125</v>
      </c>
      <c r="AN559" s="45">
        <f>+AK559/AM559</f>
        <v>-0.27578476263399249</v>
      </c>
      <c r="AR559" s="33"/>
    </row>
    <row r="560" spans="1:44">
      <c r="A560" s="6" t="s">
        <v>1422</v>
      </c>
      <c r="B560" s="6" t="s">
        <v>2236</v>
      </c>
      <c r="C560" s="119" t="s">
        <v>2880</v>
      </c>
      <c r="D560" s="30" t="s">
        <v>7058</v>
      </c>
      <c r="E560" s="6" t="s">
        <v>899</v>
      </c>
      <c r="F560" s="31" t="s">
        <v>4575</v>
      </c>
      <c r="G560" s="6" t="s">
        <v>4234</v>
      </c>
      <c r="H560" s="32">
        <v>57.29</v>
      </c>
      <c r="I560" s="33">
        <v>56.875</v>
      </c>
      <c r="J560" s="33">
        <v>54.732589999999995</v>
      </c>
      <c r="K560" s="34">
        <v>1</v>
      </c>
      <c r="L560" s="34">
        <v>1</v>
      </c>
      <c r="M560" s="7">
        <v>0.57999999999999996</v>
      </c>
      <c r="N560" s="7">
        <v>0.57999999999999996</v>
      </c>
      <c r="O560" s="7">
        <v>0.42</v>
      </c>
      <c r="P560" s="7">
        <v>0.42</v>
      </c>
      <c r="Q560" s="35">
        <v>56.875</v>
      </c>
      <c r="R560" s="35">
        <v>54.732589999999995</v>
      </c>
      <c r="S560" s="35">
        <v>3258.3687500000001</v>
      </c>
      <c r="T560" s="35">
        <v>3135.6300810999996</v>
      </c>
      <c r="U560" s="36">
        <v>4.8566716869401626E-3</v>
      </c>
      <c r="V560" s="37">
        <v>4.6379017500341735E-3</v>
      </c>
      <c r="W560" s="37">
        <v>-2.1876993690598916E-4</v>
      </c>
      <c r="X560" s="38">
        <v>-6.0177339634882969</v>
      </c>
      <c r="Y560" s="39">
        <v>-105039.86670428167</v>
      </c>
      <c r="Z560" s="40">
        <v>6.0042212367924707E-3</v>
      </c>
      <c r="AA560" s="41">
        <v>5.7295321832334153E-3</v>
      </c>
      <c r="AB560" s="41">
        <v>-2.7468905355905546E-4</v>
      </c>
      <c r="AC560" s="42">
        <v>-0.95105487788884913</v>
      </c>
      <c r="AD560" s="43">
        <v>-16600.713525726114</v>
      </c>
      <c r="AE560" s="40">
        <v>3.842507652598701E-3</v>
      </c>
      <c r="AF560" s="41">
        <v>3.6718152807994893E-3</v>
      </c>
      <c r="AG560" s="41">
        <v>-1.7069237179921171E-4</v>
      </c>
      <c r="AH560" s="42">
        <v>-0.60792344733073111</v>
      </c>
      <c r="AI560" s="43">
        <v>-10611.336137733131</v>
      </c>
      <c r="AJ560" s="42">
        <v>-7.5767122887078768</v>
      </c>
      <c r="AK560" s="31">
        <v>-132251.91636774089</v>
      </c>
      <c r="AL560" s="44">
        <f>+$AL$6*W560/H560*10^6</f>
        <v>-1909.3204477743864</v>
      </c>
      <c r="AM560" s="31">
        <v>477926.5</v>
      </c>
      <c r="AN560" s="45">
        <f>+AK560/AM560</f>
        <v>-0.27672019937739567</v>
      </c>
      <c r="AR560" s="33"/>
    </row>
    <row r="561" spans="1:44">
      <c r="A561" s="6" t="s">
        <v>1107</v>
      </c>
      <c r="B561" s="6" t="s">
        <v>1638</v>
      </c>
      <c r="C561" s="119" t="s">
        <v>2501</v>
      </c>
      <c r="D561" s="30" t="s">
        <v>7059</v>
      </c>
      <c r="E561" s="6" t="s">
        <v>4007</v>
      </c>
      <c r="F561" s="31" t="s">
        <v>4574</v>
      </c>
      <c r="G561" s="6" t="s">
        <v>4232</v>
      </c>
      <c r="H561" s="32">
        <v>10.19</v>
      </c>
      <c r="I561" s="33">
        <v>28.084</v>
      </c>
      <c r="J561" s="33">
        <v>27.925439999999998</v>
      </c>
      <c r="K561" s="34">
        <v>0.9</v>
      </c>
      <c r="L561" s="34">
        <v>0.89</v>
      </c>
      <c r="M561" s="7">
        <v>1</v>
      </c>
      <c r="N561" s="7">
        <v>1</v>
      </c>
      <c r="O561" s="7">
        <v>0</v>
      </c>
      <c r="P561" s="7">
        <v>0</v>
      </c>
      <c r="Q561" s="35">
        <v>25.275600000000001</v>
      </c>
      <c r="R561" s="35">
        <v>24.8536416</v>
      </c>
      <c r="S561" s="35">
        <v>257.55836399999998</v>
      </c>
      <c r="T561" s="35">
        <v>253.25860790399997</v>
      </c>
      <c r="U561" s="36">
        <v>3.8389651698366811E-4</v>
      </c>
      <c r="V561" s="37">
        <v>3.7459410403319217E-4</v>
      </c>
      <c r="W561" s="37">
        <v>-9.3024129504759383E-6</v>
      </c>
      <c r="X561" s="38">
        <v>-0.2558827192903026</v>
      </c>
      <c r="Y561" s="39">
        <v>-25111.159891099371</v>
      </c>
      <c r="Z561" s="40">
        <v>8.182841114328616E-4</v>
      </c>
      <c r="AA561" s="41">
        <v>7.9786711020993055E-4</v>
      </c>
      <c r="AB561" s="41">
        <v>-2.0417001222931049E-5</v>
      </c>
      <c r="AC561" s="42">
        <v>-7.0689706609501121E-2</v>
      </c>
      <c r="AD561" s="43">
        <v>-6937.164534789119</v>
      </c>
      <c r="AE561" s="40">
        <v>0</v>
      </c>
      <c r="AF561" s="41">
        <v>0</v>
      </c>
      <c r="AG561" s="41">
        <v>0</v>
      </c>
      <c r="AH561" s="42">
        <v>0</v>
      </c>
      <c r="AI561" s="43">
        <v>0</v>
      </c>
      <c r="AJ561" s="42">
        <v>-0.32657242589980373</v>
      </c>
      <c r="AK561" s="31">
        <v>-32048.324425888488</v>
      </c>
      <c r="AL561" s="44">
        <f>+$AL$6*W561/H561*10^6</f>
        <v>-456.44813299685666</v>
      </c>
      <c r="AM561" s="31">
        <v>114161.796875</v>
      </c>
      <c r="AN561" s="45">
        <f>+AK561/AM561</f>
        <v>-0.28072722489625307</v>
      </c>
      <c r="AR561" s="33"/>
    </row>
    <row r="562" spans="1:44">
      <c r="A562" s="6" t="s">
        <v>5180</v>
      </c>
      <c r="B562" s="6" t="s">
        <v>5194</v>
      </c>
      <c r="C562" s="119" t="s">
        <v>5246</v>
      </c>
      <c r="D562" s="30" t="s">
        <v>5198</v>
      </c>
      <c r="E562" s="6" t="s">
        <v>5213</v>
      </c>
      <c r="F562" s="31" t="s">
        <v>4576</v>
      </c>
      <c r="G562" s="6" t="s">
        <v>4234</v>
      </c>
      <c r="H562" s="32">
        <v>29.37</v>
      </c>
      <c r="I562" s="33">
        <v>39.524000000000001</v>
      </c>
      <c r="J562" s="33">
        <v>39.174379999999999</v>
      </c>
      <c r="K562" s="34">
        <v>1</v>
      </c>
      <c r="L562" s="34">
        <v>1</v>
      </c>
      <c r="M562" s="7">
        <v>1</v>
      </c>
      <c r="N562" s="7">
        <v>1</v>
      </c>
      <c r="O562" s="7">
        <v>0</v>
      </c>
      <c r="P562" s="7">
        <v>0</v>
      </c>
      <c r="Q562" s="35">
        <v>39.524000000000001</v>
      </c>
      <c r="R562" s="35">
        <v>39.174379999999999</v>
      </c>
      <c r="S562" s="35">
        <v>1160.81988</v>
      </c>
      <c r="T562" s="35">
        <v>1150.5515406</v>
      </c>
      <c r="U562" s="36">
        <v>1.7302280611527709E-3</v>
      </c>
      <c r="V562" s="37">
        <v>1.7017775903531642E-3</v>
      </c>
      <c r="W562" s="37">
        <v>-2.8450470799606725E-5</v>
      </c>
      <c r="X562" s="38">
        <v>-0.78259091184725926</v>
      </c>
      <c r="Y562" s="39">
        <v>-26645.928220880465</v>
      </c>
      <c r="Z562" s="40">
        <v>3.6880202579614193E-3</v>
      </c>
      <c r="AA562" s="41">
        <v>3.6247029881569799E-3</v>
      </c>
      <c r="AB562" s="41">
        <v>-6.3317269804439441E-5</v>
      </c>
      <c r="AC562" s="42">
        <v>-0.21922314530517009</v>
      </c>
      <c r="AD562" s="43">
        <v>-7464.1860846159379</v>
      </c>
      <c r="AE562" s="40">
        <v>0</v>
      </c>
      <c r="AF562" s="41">
        <v>0</v>
      </c>
      <c r="AG562" s="41">
        <v>0</v>
      </c>
      <c r="AH562" s="42">
        <v>0</v>
      </c>
      <c r="AI562" s="43">
        <v>0</v>
      </c>
      <c r="AJ562" s="42">
        <v>-1.0018140571524294</v>
      </c>
      <c r="AK562" s="31">
        <v>-34110.114305496405</v>
      </c>
      <c r="AL562" s="44">
        <f>+$AL$6*W562/H562*10^6</f>
        <v>-484.34577459323674</v>
      </c>
      <c r="AM562" s="31">
        <v>120341.453125</v>
      </c>
      <c r="AN562" s="45">
        <f>+AK562/AM562</f>
        <v>-0.28344442766588379</v>
      </c>
      <c r="AR562" s="33"/>
    </row>
    <row r="563" spans="1:44">
      <c r="A563" s="6" t="s">
        <v>4350</v>
      </c>
      <c r="B563" s="6" t="s">
        <v>1665</v>
      </c>
      <c r="C563" s="119" t="s">
        <v>2531</v>
      </c>
      <c r="D563" s="30" t="s">
        <v>7060</v>
      </c>
      <c r="E563" s="6" t="s">
        <v>750</v>
      </c>
      <c r="F563" s="31" t="s">
        <v>4576</v>
      </c>
      <c r="G563" s="6" t="s">
        <v>4232</v>
      </c>
      <c r="H563" s="32">
        <v>14.83</v>
      </c>
      <c r="I563" s="33">
        <v>35.683999999999997</v>
      </c>
      <c r="J563" s="33">
        <v>35.999989999999997</v>
      </c>
      <c r="K563" s="34">
        <v>0.87</v>
      </c>
      <c r="L563" s="34">
        <v>0.85</v>
      </c>
      <c r="M563" s="7">
        <v>0.7</v>
      </c>
      <c r="N563" s="7">
        <v>0.7</v>
      </c>
      <c r="O563" s="7">
        <v>0.3</v>
      </c>
      <c r="P563" s="7">
        <v>0.3</v>
      </c>
      <c r="Q563" s="35">
        <v>31.045079999999999</v>
      </c>
      <c r="R563" s="35">
        <v>30.599991499999998</v>
      </c>
      <c r="S563" s="35">
        <v>460.39853639999995</v>
      </c>
      <c r="T563" s="35">
        <v>453.79787394499999</v>
      </c>
      <c r="U563" s="36">
        <v>6.8623434239681118E-4</v>
      </c>
      <c r="V563" s="37">
        <v>6.7121117583901046E-4</v>
      </c>
      <c r="W563" s="37">
        <v>-1.5023166557800722E-5</v>
      </c>
      <c r="X563" s="38">
        <v>-0.41324425518698404</v>
      </c>
      <c r="Y563" s="39">
        <v>-27865.425164327989</v>
      </c>
      <c r="Z563" s="40">
        <v>1.0239068185886782E-3</v>
      </c>
      <c r="AA563" s="41">
        <v>1.0007528703972327E-3</v>
      </c>
      <c r="AB563" s="41">
        <v>-2.3153948191445431E-5</v>
      </c>
      <c r="AC563" s="42">
        <v>-8.0165827813468524E-2</v>
      </c>
      <c r="AD563" s="43">
        <v>-5405.652583511026</v>
      </c>
      <c r="AE563" s="40">
        <v>3.8781125401261883E-4</v>
      </c>
      <c r="AF563" s="41">
        <v>3.7956872755334618E-4</v>
      </c>
      <c r="AG563" s="41">
        <v>-8.2425264592726538E-6</v>
      </c>
      <c r="AH563" s="42">
        <v>-2.9355881853526028E-2</v>
      </c>
      <c r="AI563" s="43">
        <v>-1979.4930447421464</v>
      </c>
      <c r="AJ563" s="42">
        <v>-0.52276596485397864</v>
      </c>
      <c r="AK563" s="31">
        <v>-35250.570792581158</v>
      </c>
      <c r="AL563" s="44">
        <f>+$AL$6*W563/H563*10^6</f>
        <v>-506.51269581256651</v>
      </c>
      <c r="AM563" s="31">
        <v>123643</v>
      </c>
      <c r="AN563" s="45">
        <f>+AK563/AM563</f>
        <v>-0.28509960768164117</v>
      </c>
      <c r="AR563" s="33"/>
    </row>
    <row r="564" spans="1:44">
      <c r="A564" s="6" t="s">
        <v>1476</v>
      </c>
      <c r="B564" s="6" t="s">
        <v>2290</v>
      </c>
      <c r="C564" s="119" t="s">
        <v>2932</v>
      </c>
      <c r="D564" s="30" t="s">
        <v>2395</v>
      </c>
      <c r="E564" s="6" t="s">
        <v>949</v>
      </c>
      <c r="F564" s="31" t="s">
        <v>4576</v>
      </c>
      <c r="G564" s="6" t="s">
        <v>4232</v>
      </c>
      <c r="H564" s="32">
        <v>33.44</v>
      </c>
      <c r="I564" s="33">
        <v>16.181999999999999</v>
      </c>
      <c r="J564" s="33">
        <v>15.875159999999999</v>
      </c>
      <c r="K564" s="34">
        <v>0.91</v>
      </c>
      <c r="L564" s="34">
        <v>0.9</v>
      </c>
      <c r="M564" s="7">
        <v>1</v>
      </c>
      <c r="N564" s="7">
        <v>1</v>
      </c>
      <c r="O564" s="7">
        <v>0</v>
      </c>
      <c r="P564" s="7">
        <v>0</v>
      </c>
      <c r="Q564" s="35">
        <v>14.725619999999999</v>
      </c>
      <c r="R564" s="35">
        <v>14.287644</v>
      </c>
      <c r="S564" s="35">
        <v>492.42473279999996</v>
      </c>
      <c r="T564" s="35">
        <v>477.77881535999995</v>
      </c>
      <c r="U564" s="36">
        <v>7.3397010628058429E-4</v>
      </c>
      <c r="V564" s="37">
        <v>7.0668131972699045E-4</v>
      </c>
      <c r="W564" s="37">
        <v>-2.7288786553593836E-5</v>
      </c>
      <c r="X564" s="38">
        <v>-0.75063630765918421</v>
      </c>
      <c r="Y564" s="39">
        <v>-22447.25800416221</v>
      </c>
      <c r="Z564" s="40">
        <v>1.5644738872732252E-3</v>
      </c>
      <c r="AA564" s="41">
        <v>1.5051966284016932E-3</v>
      </c>
      <c r="AB564" s="41">
        <v>-5.9277258871532007E-5</v>
      </c>
      <c r="AC564" s="42">
        <v>-0.20523543063404345</v>
      </c>
      <c r="AD564" s="43">
        <v>-6137.4231648936438</v>
      </c>
      <c r="AE564" s="40">
        <v>0</v>
      </c>
      <c r="AF564" s="41">
        <v>0</v>
      </c>
      <c r="AG564" s="41">
        <v>0</v>
      </c>
      <c r="AH564" s="42">
        <v>0</v>
      </c>
      <c r="AI564" s="43">
        <v>0</v>
      </c>
      <c r="AJ564" s="42">
        <v>-0.95587173829322769</v>
      </c>
      <c r="AK564" s="31">
        <v>-28584.681169055853</v>
      </c>
      <c r="AL564" s="44">
        <f>+$AL$6*W564/H564*10^6</f>
        <v>-408.02611473674995</v>
      </c>
      <c r="AM564" s="31">
        <v>100012.796875</v>
      </c>
      <c r="AN564" s="45">
        <f>+AK564/AM564</f>
        <v>-0.28581023691180374</v>
      </c>
      <c r="AR564" s="33"/>
    </row>
    <row r="565" spans="1:44">
      <c r="A565" s="6" t="s">
        <v>4374</v>
      </c>
      <c r="B565" s="6" t="s">
        <v>1688</v>
      </c>
      <c r="C565" s="119" t="s">
        <v>2553</v>
      </c>
      <c r="D565" s="30" t="s">
        <v>7061</v>
      </c>
      <c r="E565" s="6" t="s">
        <v>772</v>
      </c>
      <c r="F565" s="31" t="s">
        <v>4592</v>
      </c>
      <c r="G565" s="6" t="s">
        <v>4234</v>
      </c>
      <c r="H565" s="32">
        <v>46.42</v>
      </c>
      <c r="I565" s="33">
        <v>31.201000000000001</v>
      </c>
      <c r="J565" s="33">
        <v>30.832239999999999</v>
      </c>
      <c r="K565" s="34">
        <v>1</v>
      </c>
      <c r="L565" s="34">
        <v>1</v>
      </c>
      <c r="M565" s="7">
        <v>0.48</v>
      </c>
      <c r="N565" s="7">
        <v>0.48</v>
      </c>
      <c r="O565" s="7">
        <v>0.52</v>
      </c>
      <c r="P565" s="7">
        <v>0.52</v>
      </c>
      <c r="Q565" s="35">
        <v>31.201000000000001</v>
      </c>
      <c r="R565" s="35">
        <v>30.832239999999999</v>
      </c>
      <c r="S565" s="35">
        <v>1448.35042</v>
      </c>
      <c r="T565" s="35">
        <v>1431.2325808000001</v>
      </c>
      <c r="U565" s="36">
        <v>2.1587987785550342E-3</v>
      </c>
      <c r="V565" s="37">
        <v>2.1169321378845881E-3</v>
      </c>
      <c r="W565" s="37">
        <v>-4.186664067044616E-5</v>
      </c>
      <c r="X565" s="38">
        <v>-1.1516312938736648</v>
      </c>
      <c r="Y565" s="39">
        <v>-24808.946442776061</v>
      </c>
      <c r="Z565" s="40">
        <v>2.2087336503934839E-3</v>
      </c>
      <c r="AA565" s="41">
        <v>2.1643016919004293E-3</v>
      </c>
      <c r="AB565" s="41">
        <v>-4.4431958493054615E-5</v>
      </c>
      <c r="AC565" s="42">
        <v>-0.15383660292050763</v>
      </c>
      <c r="AD565" s="43">
        <v>-3314.0155734706514</v>
      </c>
      <c r="AE565" s="40">
        <v>2.1146680906169633E-3</v>
      </c>
      <c r="AF565" s="41">
        <v>2.0750103630818575E-3</v>
      </c>
      <c r="AG565" s="41">
        <v>-3.9657727535105745E-5</v>
      </c>
      <c r="AH565" s="42">
        <v>-0.14124159259327651</v>
      </c>
      <c r="AI565" s="43">
        <v>-3042.6883367788996</v>
      </c>
      <c r="AJ565" s="42">
        <v>-1.446709489387449</v>
      </c>
      <c r="AK565" s="31">
        <v>-31165.650353025609</v>
      </c>
      <c r="AL565" s="44">
        <f>+$AL$6*W565/H565*10^6</f>
        <v>-450.95476810045409</v>
      </c>
      <c r="AM565" s="31">
        <v>105290.796875</v>
      </c>
      <c r="AN565" s="45">
        <f>+AK565/AM565</f>
        <v>-0.2959959586023943</v>
      </c>
      <c r="AR565" s="33"/>
    </row>
    <row r="566" spans="1:44">
      <c r="A566" s="6" t="s">
        <v>4363</v>
      </c>
      <c r="B566" s="6" t="s">
        <v>1677</v>
      </c>
      <c r="C566" s="119" t="s">
        <v>2542</v>
      </c>
      <c r="D566" s="30" t="s">
        <v>7062</v>
      </c>
      <c r="E566" s="6" t="s">
        <v>762</v>
      </c>
      <c r="F566" s="31" t="s">
        <v>4582</v>
      </c>
      <c r="G566" s="6" t="s">
        <v>4234</v>
      </c>
      <c r="H566" s="32">
        <v>58.77</v>
      </c>
      <c r="I566" s="33">
        <v>28.952999999999999</v>
      </c>
      <c r="J566" s="33">
        <v>28.470409999999998</v>
      </c>
      <c r="K566" s="34">
        <v>1</v>
      </c>
      <c r="L566" s="34">
        <v>1</v>
      </c>
      <c r="M566" s="7">
        <v>1</v>
      </c>
      <c r="N566" s="7">
        <v>1</v>
      </c>
      <c r="O566" s="7">
        <v>0</v>
      </c>
      <c r="P566" s="7">
        <v>0</v>
      </c>
      <c r="Q566" s="35">
        <v>28.952999999999999</v>
      </c>
      <c r="R566" s="35">
        <v>28.470409999999998</v>
      </c>
      <c r="S566" s="35">
        <v>1701.56781</v>
      </c>
      <c r="T566" s="35">
        <v>1673.2059956999999</v>
      </c>
      <c r="U566" s="36">
        <v>2.5362249764504948E-3</v>
      </c>
      <c r="V566" s="37">
        <v>2.4748343442675433E-3</v>
      </c>
      <c r="W566" s="37">
        <v>-6.1390632182951529E-5</v>
      </c>
      <c r="X566" s="38">
        <v>-1.688680344073598</v>
      </c>
      <c r="Y566" s="39">
        <v>-28733.713528562155</v>
      </c>
      <c r="Z566" s="40">
        <v>5.4060209182281126E-3</v>
      </c>
      <c r="AA566" s="41">
        <v>5.2712760431863825E-3</v>
      </c>
      <c r="AB566" s="41">
        <v>-1.3474487504173006E-4</v>
      </c>
      <c r="AC566" s="42">
        <v>-0.46652667450182855</v>
      </c>
      <c r="AD566" s="43">
        <v>-7938.1772077901733</v>
      </c>
      <c r="AE566" s="40">
        <v>0</v>
      </c>
      <c r="AF566" s="41">
        <v>0</v>
      </c>
      <c r="AG566" s="41">
        <v>0</v>
      </c>
      <c r="AH566" s="42">
        <v>0</v>
      </c>
      <c r="AI566" s="43">
        <v>0</v>
      </c>
      <c r="AJ566" s="42">
        <v>-2.1552070185754264</v>
      </c>
      <c r="AK566" s="31">
        <v>-36671.890736352332</v>
      </c>
      <c r="AL566" s="44">
        <f>+$AL$6*W566/H566*10^6</f>
        <v>-522.29566260806132</v>
      </c>
      <c r="AM566" s="31">
        <v>121535.296875</v>
      </c>
      <c r="AN566" s="45">
        <f>+AK566/AM566</f>
        <v>-0.30173860334639785</v>
      </c>
      <c r="AR566" s="33"/>
    </row>
    <row r="567" spans="1:44">
      <c r="A567" s="6" t="s">
        <v>5710</v>
      </c>
      <c r="B567" s="6" t="s">
        <v>5764</v>
      </c>
      <c r="C567" s="119" t="s">
        <v>5786</v>
      </c>
      <c r="D567" s="30" t="s">
        <v>5747</v>
      </c>
      <c r="E567" s="6" t="s">
        <v>5731</v>
      </c>
      <c r="F567" s="31" t="s">
        <v>4576</v>
      </c>
      <c r="G567" s="6" t="s">
        <v>4232</v>
      </c>
      <c r="H567" s="32">
        <v>8.59</v>
      </c>
      <c r="I567" s="33">
        <v>54.317</v>
      </c>
      <c r="J567" s="33">
        <v>53.672669999999997</v>
      </c>
      <c r="K567" s="34">
        <v>0.68</v>
      </c>
      <c r="L567" s="34">
        <v>0.63</v>
      </c>
      <c r="M567" s="7">
        <v>0.61</v>
      </c>
      <c r="N567" s="7">
        <v>0.61</v>
      </c>
      <c r="O567" s="7">
        <v>0.39</v>
      </c>
      <c r="P567" s="7">
        <v>0.39</v>
      </c>
      <c r="Q567" s="35">
        <v>36.935560000000002</v>
      </c>
      <c r="R567" s="35">
        <v>33.813782099999997</v>
      </c>
      <c r="S567" s="35">
        <v>317.27646040000002</v>
      </c>
      <c r="T567" s="35">
        <v>290.460388239</v>
      </c>
      <c r="U567" s="36">
        <v>4.7290767877554429E-4</v>
      </c>
      <c r="V567" s="37">
        <v>4.2961915407339202E-4</v>
      </c>
      <c r="W567" s="37">
        <v>-4.3288524702152274E-5</v>
      </c>
      <c r="X567" s="38">
        <v>-1.1907432484262526</v>
      </c>
      <c r="Y567" s="39">
        <v>-138619.70295998282</v>
      </c>
      <c r="Z567" s="40">
        <v>6.1488818414359974E-4</v>
      </c>
      <c r="AA567" s="41">
        <v>5.5819134217288549E-4</v>
      </c>
      <c r="AB567" s="41">
        <v>-5.6696841970714246E-5</v>
      </c>
      <c r="AC567" s="42">
        <v>-0.19630126289524075</v>
      </c>
      <c r="AD567" s="43">
        <v>-22852.300686291124</v>
      </c>
      <c r="AE567" s="40">
        <v>3.4743028902759073E-4</v>
      </c>
      <c r="AF567" s="41">
        <v>3.1583352895226969E-4</v>
      </c>
      <c r="AG567" s="41">
        <v>-3.1596760075321042E-5</v>
      </c>
      <c r="AH567" s="42">
        <v>-0.11253233584489854</v>
      </c>
      <c r="AI567" s="43">
        <v>-13100.388340500413</v>
      </c>
      <c r="AJ567" s="42">
        <v>-1.4995768471663919</v>
      </c>
      <c r="AK567" s="31">
        <v>-174572.39198677437</v>
      </c>
      <c r="AL567" s="44">
        <f>+$AL$6*W567/H567*10^6</f>
        <v>-2519.7045810333107</v>
      </c>
      <c r="AM567" s="31">
        <v>569399.125</v>
      </c>
      <c r="AN567" s="45">
        <f>+AK567/AM567</f>
        <v>-0.30659055190289303</v>
      </c>
      <c r="AR567" s="33"/>
    </row>
    <row r="568" spans="1:44">
      <c r="A568" s="6" t="s">
        <v>1421</v>
      </c>
      <c r="B568" s="6" t="s">
        <v>2235</v>
      </c>
      <c r="C568" s="119" t="s">
        <v>2878</v>
      </c>
      <c r="D568" s="30" t="s">
        <v>7063</v>
      </c>
      <c r="E568" s="6" t="s">
        <v>897</v>
      </c>
      <c r="F568" s="31" t="s">
        <v>4576</v>
      </c>
      <c r="G568" s="6" t="s">
        <v>4234</v>
      </c>
      <c r="H568" s="32">
        <v>23.23</v>
      </c>
      <c r="I568" s="33">
        <v>51.366999999999997</v>
      </c>
      <c r="J568" s="33">
        <v>50.659559999999999</v>
      </c>
      <c r="K568" s="34">
        <v>1</v>
      </c>
      <c r="L568" s="34">
        <v>1</v>
      </c>
      <c r="M568" s="7">
        <v>0.44</v>
      </c>
      <c r="N568" s="7">
        <v>0.44</v>
      </c>
      <c r="O568" s="7">
        <v>0.56000000000000005</v>
      </c>
      <c r="P568" s="7">
        <v>0.56000000000000005</v>
      </c>
      <c r="Q568" s="35">
        <v>51.366999999999997</v>
      </c>
      <c r="R568" s="35">
        <v>50.659559999999999</v>
      </c>
      <c r="S568" s="35">
        <v>1193.25541</v>
      </c>
      <c r="T568" s="35">
        <v>1176.8215788</v>
      </c>
      <c r="U568" s="36">
        <v>1.7785739459461657E-3</v>
      </c>
      <c r="V568" s="37">
        <v>1.7406335309424646E-3</v>
      </c>
      <c r="W568" s="37">
        <v>-3.7940415003701088E-5</v>
      </c>
      <c r="X568" s="38">
        <v>-1.0436320784547546</v>
      </c>
      <c r="Y568" s="39">
        <v>-44926.047286041954</v>
      </c>
      <c r="Z568" s="40">
        <v>1.6680710662888593E-3</v>
      </c>
      <c r="AA568" s="41">
        <v>1.6312842656583454E-3</v>
      </c>
      <c r="AB568" s="41">
        <v>-3.678680063051395E-5</v>
      </c>
      <c r="AC568" s="42">
        <v>-0.12736680158262359</v>
      </c>
      <c r="AD568" s="43">
        <v>-5482.8584409222385</v>
      </c>
      <c r="AE568" s="40">
        <v>1.8762325143748899E-3</v>
      </c>
      <c r="AF568" s="41">
        <v>1.8374069832015221E-3</v>
      </c>
      <c r="AG568" s="41">
        <v>-3.8825531173367804E-5</v>
      </c>
      <c r="AH568" s="42">
        <v>-0.13827771274468592</v>
      </c>
      <c r="AI568" s="43">
        <v>-5952.5489773863937</v>
      </c>
      <c r="AJ568" s="42">
        <v>-1.309276592782064</v>
      </c>
      <c r="AK568" s="31">
        <v>-56361.454704350588</v>
      </c>
      <c r="AL568" s="44">
        <f>+$AL$6*W568/H568*10^6</f>
        <v>-816.62537674776343</v>
      </c>
      <c r="AM568" s="31">
        <v>177637.40625</v>
      </c>
      <c r="AN568" s="45">
        <f>+AK568/AM568</f>
        <v>-0.31728370670437317</v>
      </c>
      <c r="AR568" s="33"/>
    </row>
    <row r="569" spans="1:44">
      <c r="A569" s="6" t="s">
        <v>1424</v>
      </c>
      <c r="B569" s="6" t="s">
        <v>2238</v>
      </c>
      <c r="C569" s="119" t="s">
        <v>2882</v>
      </c>
      <c r="D569" s="30" t="s">
        <v>7065</v>
      </c>
      <c r="E569" s="6" t="s">
        <v>901</v>
      </c>
      <c r="F569" s="31" t="s">
        <v>4577</v>
      </c>
      <c r="G569" s="6" t="s">
        <v>4232</v>
      </c>
      <c r="H569" s="32">
        <v>9.6199999999999992</v>
      </c>
      <c r="I569" s="33">
        <v>22.177</v>
      </c>
      <c r="J569" s="33">
        <v>22.177</v>
      </c>
      <c r="K569" s="34">
        <v>0.91</v>
      </c>
      <c r="L569" s="34">
        <v>0.9</v>
      </c>
      <c r="M569" s="7">
        <v>0</v>
      </c>
      <c r="N569" s="7">
        <v>0</v>
      </c>
      <c r="O569" s="7">
        <v>1</v>
      </c>
      <c r="P569" s="7">
        <v>1</v>
      </c>
      <c r="Q569" s="35">
        <v>20.181070000000002</v>
      </c>
      <c r="R569" s="35">
        <v>19.959299999999999</v>
      </c>
      <c r="S569" s="35">
        <v>194.14189340000001</v>
      </c>
      <c r="T569" s="35">
        <v>192.00846599999997</v>
      </c>
      <c r="U569" s="36">
        <v>2.8937284551502505E-4</v>
      </c>
      <c r="V569" s="37">
        <v>2.8399918914235505E-4</v>
      </c>
      <c r="W569" s="37">
        <v>-5.3736563726700061E-6</v>
      </c>
      <c r="X569" s="38">
        <v>-0.14781388576177051</v>
      </c>
      <c r="Y569" s="39">
        <v>-15365.268790204836</v>
      </c>
      <c r="Z569" s="40">
        <v>0</v>
      </c>
      <c r="AA569" s="41">
        <v>0</v>
      </c>
      <c r="AB569" s="41">
        <v>0</v>
      </c>
      <c r="AC569" s="42">
        <v>0</v>
      </c>
      <c r="AD569" s="43">
        <v>0</v>
      </c>
      <c r="AE569" s="40">
        <v>5.451104147329792E-4</v>
      </c>
      <c r="AF569" s="41">
        <v>5.3533678981730224E-4</v>
      </c>
      <c r="AG569" s="41">
        <v>-9.7736249156769612E-6</v>
      </c>
      <c r="AH569" s="42">
        <v>-3.4808912015383366E-2</v>
      </c>
      <c r="AI569" s="43">
        <v>-3618.3900223891237</v>
      </c>
      <c r="AJ569" s="42">
        <v>-0.18262279777715387</v>
      </c>
      <c r="AK569" s="31">
        <v>-18983.65881259396</v>
      </c>
      <c r="AL569" s="44">
        <f>+$AL$6*W569/H569*10^6</f>
        <v>-279.29606926559285</v>
      </c>
      <c r="AM569" s="31">
        <v>58851.6484375</v>
      </c>
      <c r="AN569" s="45">
        <f>+AK569/AM569</f>
        <v>-0.32256800474764036</v>
      </c>
      <c r="AR569" s="33"/>
    </row>
    <row r="570" spans="1:44">
      <c r="A570" s="6" t="s">
        <v>1013</v>
      </c>
      <c r="B570" s="6" t="s">
        <v>1544</v>
      </c>
      <c r="C570" s="119" t="s">
        <v>2407</v>
      </c>
      <c r="D570" s="30" t="s">
        <v>7066</v>
      </c>
      <c r="E570" s="6" t="s">
        <v>3916</v>
      </c>
      <c r="F570" s="31" t="s">
        <v>4574</v>
      </c>
      <c r="G570" s="6" t="s">
        <v>4232</v>
      </c>
      <c r="H570" s="32">
        <v>28.47</v>
      </c>
      <c r="I570" s="33">
        <v>9.4480000000000004</v>
      </c>
      <c r="J570" s="33">
        <v>9.4688299999999987</v>
      </c>
      <c r="K570" s="34">
        <v>0.89</v>
      </c>
      <c r="L570" s="34">
        <v>0.86</v>
      </c>
      <c r="M570" s="7">
        <v>0</v>
      </c>
      <c r="N570" s="7">
        <v>0</v>
      </c>
      <c r="O570" s="7">
        <v>1</v>
      </c>
      <c r="P570" s="7">
        <v>1</v>
      </c>
      <c r="Q570" s="35">
        <v>8.4087200000000006</v>
      </c>
      <c r="R570" s="35">
        <v>8.1431937999999988</v>
      </c>
      <c r="S570" s="35">
        <v>239.39625840000002</v>
      </c>
      <c r="T570" s="35">
        <v>231.83672748599994</v>
      </c>
      <c r="U570" s="36">
        <v>3.5682549132313253E-4</v>
      </c>
      <c r="V570" s="37">
        <v>3.4290906016321769E-4</v>
      </c>
      <c r="W570" s="37">
        <v>-1.3916431159914839E-5</v>
      </c>
      <c r="X570" s="38">
        <v>-0.38280113632593782</v>
      </c>
      <c r="Y570" s="39">
        <v>-13445.772262941266</v>
      </c>
      <c r="Z570" s="40">
        <v>0</v>
      </c>
      <c r="AA570" s="41">
        <v>0</v>
      </c>
      <c r="AB570" s="41">
        <v>0</v>
      </c>
      <c r="AC570" s="42">
        <v>0</v>
      </c>
      <c r="AD570" s="43">
        <v>0</v>
      </c>
      <c r="AE570" s="40">
        <v>6.7217534256286111E-4</v>
      </c>
      <c r="AF570" s="41">
        <v>6.4638154785374904E-4</v>
      </c>
      <c r="AG570" s="41">
        <v>-2.5793794709112077E-5</v>
      </c>
      <c r="AH570" s="42">
        <v>-9.1864987486084043E-2</v>
      </c>
      <c r="AI570" s="43">
        <v>-3226.729451566001</v>
      </c>
      <c r="AJ570" s="42">
        <v>-0.47466612381202189</v>
      </c>
      <c r="AK570" s="31">
        <v>-16672.501714507267</v>
      </c>
      <c r="AL570" s="44">
        <f>+$AL$6*W570/H570*10^6</f>
        <v>-244.40518370064697</v>
      </c>
      <c r="AM570" s="31">
        <v>51320.05078125</v>
      </c>
      <c r="AN570" s="45">
        <f>+AK570/AM570</f>
        <v>-0.32487305567122776</v>
      </c>
      <c r="AR570" s="33"/>
    </row>
    <row r="571" spans="1:44">
      <c r="A571" s="6" t="s">
        <v>4395</v>
      </c>
      <c r="B571" s="6" t="s">
        <v>1709</v>
      </c>
      <c r="C571" s="119" t="s">
        <v>2755</v>
      </c>
      <c r="D571" s="30" t="s">
        <v>7064</v>
      </c>
      <c r="E571" s="6" t="s">
        <v>793</v>
      </c>
      <c r="F571" s="31" t="s">
        <v>4572</v>
      </c>
      <c r="G571" s="6" t="s">
        <v>4234</v>
      </c>
      <c r="H571" s="32">
        <v>6.47</v>
      </c>
      <c r="I571" s="33">
        <v>94.781000000000006</v>
      </c>
      <c r="J571" s="33">
        <v>91.674809999999994</v>
      </c>
      <c r="K571" s="34">
        <v>1</v>
      </c>
      <c r="L571" s="34">
        <v>1</v>
      </c>
      <c r="M571" s="7">
        <v>1</v>
      </c>
      <c r="N571" s="7">
        <v>1</v>
      </c>
      <c r="O571" s="7">
        <v>0</v>
      </c>
      <c r="P571" s="7">
        <v>0</v>
      </c>
      <c r="Q571" s="35">
        <v>94.781000000000006</v>
      </c>
      <c r="R571" s="35">
        <v>91.674809999999994</v>
      </c>
      <c r="S571" s="35">
        <v>613.23307</v>
      </c>
      <c r="T571" s="35">
        <v>593.1360206999999</v>
      </c>
      <c r="U571" s="36">
        <v>9.140376418612519E-4</v>
      </c>
      <c r="V571" s="37">
        <v>8.7730584197221351E-4</v>
      </c>
      <c r="W571" s="37">
        <v>-3.6731799889038385E-5</v>
      </c>
      <c r="X571" s="38">
        <v>-1.0103865405753134</v>
      </c>
      <c r="Y571" s="39">
        <v>-156164.84398381968</v>
      </c>
      <c r="Z571" s="40">
        <v>1.9482919133086117E-3</v>
      </c>
      <c r="AA571" s="41">
        <v>1.868618510991397E-3</v>
      </c>
      <c r="AB571" s="41">
        <v>-7.9673402317214639E-5</v>
      </c>
      <c r="AC571" s="42">
        <v>-0.27585292143975843</v>
      </c>
      <c r="AD571" s="43">
        <v>-42635.691103517529</v>
      </c>
      <c r="AE571" s="40">
        <v>0</v>
      </c>
      <c r="AF571" s="41">
        <v>0</v>
      </c>
      <c r="AG571" s="41">
        <v>0</v>
      </c>
      <c r="AH571" s="42">
        <v>0</v>
      </c>
      <c r="AI571" s="43">
        <v>0</v>
      </c>
      <c r="AJ571" s="42">
        <v>-1.2862394620150719</v>
      </c>
      <c r="AK571" s="31">
        <v>-198800.53508733719</v>
      </c>
      <c r="AL571" s="44">
        <f>+$AL$6*W571/H571*10^6</f>
        <v>-2838.6244118267691</v>
      </c>
      <c r="AM571" s="31">
        <v>606046.6875</v>
      </c>
      <c r="AN571" s="45">
        <f>+AK571/AM571</f>
        <v>-0.32802841627170382</v>
      </c>
      <c r="AR571" s="33"/>
    </row>
    <row r="572" spans="1:44">
      <c r="A572" s="6" t="s">
        <v>5421</v>
      </c>
      <c r="B572" s="6" t="s">
        <v>5405</v>
      </c>
      <c r="C572" s="119" t="s">
        <v>5436</v>
      </c>
      <c r="D572" s="30" t="s">
        <v>7067</v>
      </c>
      <c r="E572" s="6" t="s">
        <v>5413</v>
      </c>
      <c r="F572" s="31" t="s">
        <v>4588</v>
      </c>
      <c r="G572" s="6" t="s">
        <v>4234</v>
      </c>
      <c r="H572" s="32">
        <v>15.38</v>
      </c>
      <c r="I572" s="33">
        <v>38.753999999999998</v>
      </c>
      <c r="J572" s="33">
        <v>38.319649999999996</v>
      </c>
      <c r="K572" s="34">
        <v>1</v>
      </c>
      <c r="L572" s="34">
        <v>1</v>
      </c>
      <c r="M572" s="7">
        <v>0</v>
      </c>
      <c r="N572" s="7">
        <v>0</v>
      </c>
      <c r="O572" s="7">
        <v>1</v>
      </c>
      <c r="P572" s="7">
        <v>1</v>
      </c>
      <c r="Q572" s="35">
        <v>38.753999999999998</v>
      </c>
      <c r="R572" s="35">
        <v>38.319649999999996</v>
      </c>
      <c r="S572" s="35">
        <v>596.03652</v>
      </c>
      <c r="T572" s="35">
        <v>589.35621700000002</v>
      </c>
      <c r="U572" s="36">
        <v>8.8840579847395849E-4</v>
      </c>
      <c r="V572" s="37">
        <v>8.7171514481036412E-4</v>
      </c>
      <c r="W572" s="37">
        <v>-1.6690653663594367E-5</v>
      </c>
      <c r="X572" s="38">
        <v>-0.45911204640239811</v>
      </c>
      <c r="Y572" s="39">
        <v>-29851.238387672176</v>
      </c>
      <c r="Z572" s="40">
        <v>0</v>
      </c>
      <c r="AA572" s="41">
        <v>0</v>
      </c>
      <c r="AB572" s="41">
        <v>0</v>
      </c>
      <c r="AC572" s="42">
        <v>0</v>
      </c>
      <c r="AD572" s="43">
        <v>0</v>
      </c>
      <c r="AE572" s="40">
        <v>1.673547676511955E-3</v>
      </c>
      <c r="AF572" s="41">
        <v>1.6431778860607606E-3</v>
      </c>
      <c r="AG572" s="41">
        <v>-3.0369790451194442E-5</v>
      </c>
      <c r="AH572" s="42">
        <v>-0.10816246508965147</v>
      </c>
      <c r="AI572" s="43">
        <v>-7032.6700318368967</v>
      </c>
      <c r="AJ572" s="42">
        <v>-0.56727451149204955</v>
      </c>
      <c r="AK572" s="31">
        <v>-36883.908419509069</v>
      </c>
      <c r="AL572" s="44">
        <f>+$AL$6*W572/H572*10^6</f>
        <v>-542.60902677484933</v>
      </c>
      <c r="AM572" s="31">
        <v>109416.203125</v>
      </c>
      <c r="AN572" s="45">
        <f>+AK572/AM572</f>
        <v>-0.33709731617511807</v>
      </c>
      <c r="AR572" s="33"/>
    </row>
    <row r="573" spans="1:44">
      <c r="A573" s="6" t="s">
        <v>1090</v>
      </c>
      <c r="B573" s="6" t="s">
        <v>1621</v>
      </c>
      <c r="C573" s="119" t="s">
        <v>2484</v>
      </c>
      <c r="D573" s="30" t="s">
        <v>7068</v>
      </c>
      <c r="E573" s="6" t="s">
        <v>3990</v>
      </c>
      <c r="F573" s="31" t="s">
        <v>4585</v>
      </c>
      <c r="G573" s="6" t="s">
        <v>4232</v>
      </c>
      <c r="H573" s="32">
        <v>81.28</v>
      </c>
      <c r="I573" s="33">
        <v>20.620999999999999</v>
      </c>
      <c r="J573" s="33">
        <v>19.82244</v>
      </c>
      <c r="K573" s="34">
        <v>0.93</v>
      </c>
      <c r="L573" s="34">
        <v>0.92</v>
      </c>
      <c r="M573" s="7">
        <v>0</v>
      </c>
      <c r="N573" s="7">
        <v>0</v>
      </c>
      <c r="O573" s="7">
        <v>1</v>
      </c>
      <c r="P573" s="7">
        <v>1</v>
      </c>
      <c r="Q573" s="35">
        <v>19.177530000000001</v>
      </c>
      <c r="R573" s="35">
        <v>18.236644800000001</v>
      </c>
      <c r="S573" s="35">
        <v>1558.7496384000001</v>
      </c>
      <c r="T573" s="35">
        <v>1482.2744893440001</v>
      </c>
      <c r="U573" s="36">
        <v>2.3233512891521245E-3</v>
      </c>
      <c r="V573" s="37">
        <v>2.1924280831455345E-3</v>
      </c>
      <c r="W573" s="37">
        <v>-1.3092320600659006E-4</v>
      </c>
      <c r="X573" s="38">
        <v>-3.6013221676486351</v>
      </c>
      <c r="Y573" s="39">
        <v>-44307.605409062926</v>
      </c>
      <c r="Z573" s="40">
        <v>0</v>
      </c>
      <c r="AA573" s="41">
        <v>0</v>
      </c>
      <c r="AB573" s="41">
        <v>0</v>
      </c>
      <c r="AC573" s="42">
        <v>0</v>
      </c>
      <c r="AD573" s="43">
        <v>0</v>
      </c>
      <c r="AE573" s="40">
        <v>4.3766476517381357E-3</v>
      </c>
      <c r="AF573" s="41">
        <v>4.1327139541518865E-3</v>
      </c>
      <c r="AG573" s="41">
        <v>-2.4393369758624918E-4</v>
      </c>
      <c r="AH573" s="42">
        <v>-0.86877352979314271</v>
      </c>
      <c r="AI573" s="43">
        <v>-10688.650711037681</v>
      </c>
      <c r="AJ573" s="42">
        <v>-4.4700956974417778</v>
      </c>
      <c r="AK573" s="31">
        <v>-54996.256120100603</v>
      </c>
      <c r="AL573" s="44">
        <f>+$AL$6*W573/H573*10^6</f>
        <v>-805.38389521770466</v>
      </c>
      <c r="AM573" s="31">
        <v>161725.5</v>
      </c>
      <c r="AN573" s="45">
        <f>+AK573/AM573</f>
        <v>-0.34005927401739738</v>
      </c>
      <c r="AR573" s="33"/>
    </row>
    <row r="574" spans="1:44">
      <c r="A574" s="6" t="s">
        <v>5420</v>
      </c>
      <c r="B574" s="6" t="s">
        <v>5404</v>
      </c>
      <c r="C574" s="119" t="s">
        <v>5434</v>
      </c>
      <c r="D574" s="30" t="s">
        <v>5435</v>
      </c>
      <c r="E574" s="6" t="s">
        <v>5412</v>
      </c>
      <c r="F574" s="31" t="s">
        <v>4590</v>
      </c>
      <c r="G574" s="6" t="s">
        <v>4232</v>
      </c>
      <c r="H574" s="32">
        <v>15.04</v>
      </c>
      <c r="I574" s="33">
        <v>45.753999999999998</v>
      </c>
      <c r="J574" s="33">
        <v>45.49933</v>
      </c>
      <c r="K574" s="34">
        <v>0.86</v>
      </c>
      <c r="L574" s="34">
        <v>0.85</v>
      </c>
      <c r="M574" s="7">
        <v>1</v>
      </c>
      <c r="N574" s="7">
        <v>1</v>
      </c>
      <c r="O574" s="7">
        <v>0</v>
      </c>
      <c r="P574" s="7">
        <v>0</v>
      </c>
      <c r="Q574" s="35">
        <v>39.348439999999997</v>
      </c>
      <c r="R574" s="35">
        <v>38.6744305</v>
      </c>
      <c r="S574" s="35">
        <v>591.80053759999987</v>
      </c>
      <c r="T574" s="35">
        <v>581.66343471999994</v>
      </c>
      <c r="U574" s="36">
        <v>8.8209197171986342E-4</v>
      </c>
      <c r="V574" s="37">
        <v>8.6033677189128305E-4</v>
      </c>
      <c r="W574" s="37">
        <v>-2.175519982858037E-5</v>
      </c>
      <c r="X574" s="38">
        <v>-0.59842319626933538</v>
      </c>
      <c r="Y574" s="39">
        <v>-39788.776347695173</v>
      </c>
      <c r="Z574" s="40">
        <v>1.8801989946461446E-3</v>
      </c>
      <c r="AA574" s="41">
        <v>1.832475222128468E-3</v>
      </c>
      <c r="AB574" s="41">
        <v>-4.7723772517676514E-5</v>
      </c>
      <c r="AC574" s="42">
        <v>-0.16523383824771193</v>
      </c>
      <c r="AD574" s="43">
        <v>-10986.292436682974</v>
      </c>
      <c r="AE574" s="40">
        <v>0</v>
      </c>
      <c r="AF574" s="41">
        <v>0</v>
      </c>
      <c r="AG574" s="41">
        <v>0</v>
      </c>
      <c r="AH574" s="42">
        <v>0</v>
      </c>
      <c r="AI574" s="43">
        <v>0</v>
      </c>
      <c r="AJ574" s="42">
        <v>-0.76365703451704725</v>
      </c>
      <c r="AK574" s="31">
        <v>-50775.068784378149</v>
      </c>
      <c r="AL574" s="44">
        <f>+$AL$6*W574/H574*10^6</f>
        <v>-723.24467515227298</v>
      </c>
      <c r="AM574" s="31">
        <v>148837.34375</v>
      </c>
      <c r="AN574" s="45">
        <f>+AK574/AM574</f>
        <v>-0.341144685232117</v>
      </c>
      <c r="AR574" s="33"/>
    </row>
    <row r="575" spans="1:44">
      <c r="A575" s="6" t="s">
        <v>1037</v>
      </c>
      <c r="B575" s="6" t="s">
        <v>1567</v>
      </c>
      <c r="C575" s="119" t="s">
        <v>2430</v>
      </c>
      <c r="D575" s="30" t="s">
        <v>7070</v>
      </c>
      <c r="E575" s="6" t="s">
        <v>3939</v>
      </c>
      <c r="F575" s="31" t="s">
        <v>4589</v>
      </c>
      <c r="G575" s="6" t="s">
        <v>4234</v>
      </c>
      <c r="H575" s="32">
        <v>33.75</v>
      </c>
      <c r="I575" s="33">
        <v>71.016000000000005</v>
      </c>
      <c r="J575" s="33">
        <v>68.729699999999994</v>
      </c>
      <c r="K575" s="34">
        <v>1</v>
      </c>
      <c r="L575" s="34">
        <v>1</v>
      </c>
      <c r="M575" s="7">
        <v>0.36</v>
      </c>
      <c r="N575" s="7">
        <v>0.36</v>
      </c>
      <c r="O575" s="7">
        <v>0.64</v>
      </c>
      <c r="P575" s="7">
        <v>0.64</v>
      </c>
      <c r="Q575" s="35">
        <v>71.016000000000005</v>
      </c>
      <c r="R575" s="35">
        <v>68.729699999999994</v>
      </c>
      <c r="S575" s="35">
        <v>2396.79</v>
      </c>
      <c r="T575" s="35">
        <v>2319.6273749999996</v>
      </c>
      <c r="U575" s="36">
        <v>3.5724692401807845E-3</v>
      </c>
      <c r="V575" s="37">
        <v>3.4309544122518511E-3</v>
      </c>
      <c r="W575" s="37">
        <v>-1.4151482792893345E-4</v>
      </c>
      <c r="X575" s="38">
        <v>-3.8926673308458191</v>
      </c>
      <c r="Y575" s="39">
        <v>-115338.29128432056</v>
      </c>
      <c r="Z575" s="40">
        <v>2.7413276439309134E-3</v>
      </c>
      <c r="AA575" s="41">
        <v>2.6307953995245493E-3</v>
      </c>
      <c r="AB575" s="41">
        <v>-1.1053224440636406E-4</v>
      </c>
      <c r="AC575" s="42">
        <v>-0.38269537444117607</v>
      </c>
      <c r="AD575" s="43">
        <v>-11339.122205664476</v>
      </c>
      <c r="AE575" s="40">
        <v>4.3070030252101614E-3</v>
      </c>
      <c r="AF575" s="41">
        <v>4.1390904003321119E-3</v>
      </c>
      <c r="AG575" s="41">
        <v>-1.6791262487804957E-4</v>
      </c>
      <c r="AH575" s="42">
        <v>-0.59802333689692866</v>
      </c>
      <c r="AI575" s="43">
        <v>-17719.209982131219</v>
      </c>
      <c r="AJ575" s="42">
        <v>-4.8733860421839239</v>
      </c>
      <c r="AK575" s="31">
        <v>-144396.62347211625</v>
      </c>
      <c r="AL575" s="44">
        <f>+$AL$6*W575/H575*10^6</f>
        <v>-2096.5159693175324</v>
      </c>
      <c r="AM575" s="31">
        <v>413627.15625</v>
      </c>
      <c r="AN575" s="45">
        <f>+AK575/AM575</f>
        <v>-0.34909850886299548</v>
      </c>
      <c r="AR575" s="33"/>
    </row>
    <row r="576" spans="1:44">
      <c r="A576" s="6" t="s">
        <v>1508</v>
      </c>
      <c r="B576" s="6" t="s">
        <v>2321</v>
      </c>
      <c r="C576" s="119" t="s">
        <v>2963</v>
      </c>
      <c r="D576" s="30" t="s">
        <v>7069</v>
      </c>
      <c r="E576" s="6" t="s">
        <v>980</v>
      </c>
      <c r="F576" s="31" t="s">
        <v>4591</v>
      </c>
      <c r="G576" s="6" t="s">
        <v>4232</v>
      </c>
      <c r="H576" s="32">
        <v>54.88</v>
      </c>
      <c r="I576" s="33">
        <v>15.913</v>
      </c>
      <c r="J576" s="33">
        <v>15.700249999999999</v>
      </c>
      <c r="K576" s="34">
        <v>1</v>
      </c>
      <c r="L576" s="34">
        <v>0.95</v>
      </c>
      <c r="M576" s="7">
        <v>1</v>
      </c>
      <c r="N576" s="7">
        <v>1</v>
      </c>
      <c r="O576" s="7">
        <v>0</v>
      </c>
      <c r="P576" s="7">
        <v>0</v>
      </c>
      <c r="Q576" s="35">
        <v>15.913</v>
      </c>
      <c r="R576" s="35">
        <v>14.915237499999998</v>
      </c>
      <c r="S576" s="35">
        <v>873.30544000000009</v>
      </c>
      <c r="T576" s="35">
        <v>818.54823399999998</v>
      </c>
      <c r="U576" s="36">
        <v>1.3016813411615312E-3</v>
      </c>
      <c r="V576" s="37">
        <v>1.2107124210341161E-3</v>
      </c>
      <c r="W576" s="37">
        <v>-9.0968920127415098E-5</v>
      </c>
      <c r="X576" s="38">
        <v>-2.5022942732201945</v>
      </c>
      <c r="Y576" s="39">
        <v>-45595.741130105584</v>
      </c>
      <c r="Z576" s="40">
        <v>2.7745632286276067E-3</v>
      </c>
      <c r="AA576" s="41">
        <v>2.5787582085919974E-3</v>
      </c>
      <c r="AB576" s="41">
        <v>-1.9580502003560931E-4</v>
      </c>
      <c r="AC576" s="42">
        <v>-0.67793498505740168</v>
      </c>
      <c r="AD576" s="43">
        <v>-12353.042730637784</v>
      </c>
      <c r="AE576" s="40">
        <v>0</v>
      </c>
      <c r="AF576" s="41">
        <v>0</v>
      </c>
      <c r="AG576" s="41">
        <v>0</v>
      </c>
      <c r="AH576" s="42">
        <v>0</v>
      </c>
      <c r="AI576" s="43">
        <v>0</v>
      </c>
      <c r="AJ576" s="42">
        <v>-3.1802292582775964</v>
      </c>
      <c r="AK576" s="31">
        <v>-57948.783860743366</v>
      </c>
      <c r="AL576" s="44">
        <f>+$AL$6*W576/H576*10^6</f>
        <v>-828.79847054860693</v>
      </c>
      <c r="AM576" s="31">
        <v>164063.296875</v>
      </c>
      <c r="AN576" s="45">
        <f>+AK576/AM576</f>
        <v>-0.35320991936968454</v>
      </c>
      <c r="AR576" s="33"/>
    </row>
    <row r="577" spans="1:44">
      <c r="A577" s="6" t="s">
        <v>4878</v>
      </c>
      <c r="B577" s="6" t="s">
        <v>4841</v>
      </c>
      <c r="C577" s="119" t="s">
        <v>4962</v>
      </c>
      <c r="D577" s="30" t="s">
        <v>7071</v>
      </c>
      <c r="E577" s="6" t="s">
        <v>4914</v>
      </c>
      <c r="F577" s="31" t="s">
        <v>4584</v>
      </c>
      <c r="G577" s="6" t="s">
        <v>4232</v>
      </c>
      <c r="H577" s="32">
        <v>18.010000000000002</v>
      </c>
      <c r="I577" s="33">
        <v>17.3</v>
      </c>
      <c r="J577" s="33">
        <v>17.309419999999999</v>
      </c>
      <c r="K577" s="34">
        <v>0.87</v>
      </c>
      <c r="L577" s="34">
        <v>0.81</v>
      </c>
      <c r="M577" s="7">
        <v>1</v>
      </c>
      <c r="N577" s="7">
        <v>1</v>
      </c>
      <c r="O577" s="7">
        <v>0</v>
      </c>
      <c r="P577" s="7">
        <v>0</v>
      </c>
      <c r="Q577" s="35">
        <v>15.051</v>
      </c>
      <c r="R577" s="35">
        <v>14.020630200000001</v>
      </c>
      <c r="S577" s="35">
        <v>271.06851</v>
      </c>
      <c r="T577" s="35">
        <v>252.51154990200004</v>
      </c>
      <c r="U577" s="36">
        <v>4.0403369254571217E-4</v>
      </c>
      <c r="V577" s="37">
        <v>3.7348913261588866E-4</v>
      </c>
      <c r="W577" s="37">
        <v>-3.0544559929823506E-5</v>
      </c>
      <c r="X577" s="38">
        <v>-0.84019330210114707</v>
      </c>
      <c r="Y577" s="39">
        <v>-46651.488178853251</v>
      </c>
      <c r="Z577" s="40">
        <v>8.6120695673769601E-4</v>
      </c>
      <c r="AA577" s="41">
        <v>7.9551357516467432E-4</v>
      </c>
      <c r="AB577" s="41">
        <v>-6.5693381573021683E-5</v>
      </c>
      <c r="AC577" s="42">
        <v>-0.22744994815238806</v>
      </c>
      <c r="AD577" s="43">
        <v>-12629.092068427986</v>
      </c>
      <c r="AE577" s="40">
        <v>0</v>
      </c>
      <c r="AF577" s="41">
        <v>0</v>
      </c>
      <c r="AG577" s="41">
        <v>0</v>
      </c>
      <c r="AH577" s="42">
        <v>0</v>
      </c>
      <c r="AI577" s="43">
        <v>0</v>
      </c>
      <c r="AJ577" s="42">
        <v>-1.0676432502535351</v>
      </c>
      <c r="AK577" s="31">
        <v>-59280.580247281236</v>
      </c>
      <c r="AL577" s="44">
        <f>+$AL$6*W577/H577*10^6</f>
        <v>-847.9888931100362</v>
      </c>
      <c r="AM577" s="31">
        <v>164014.5</v>
      </c>
      <c r="AN577" s="45">
        <f>+AK577/AM577</f>
        <v>-0.36143499658433392</v>
      </c>
      <c r="AR577" s="33"/>
    </row>
    <row r="578" spans="1:44">
      <c r="A578" s="6" t="s">
        <v>6019</v>
      </c>
      <c r="B578" s="6" t="s">
        <v>6029</v>
      </c>
      <c r="C578" s="119" t="s">
        <v>6051</v>
      </c>
      <c r="D578" s="30" t="s">
        <v>7072</v>
      </c>
      <c r="E578" s="6" t="s">
        <v>6041</v>
      </c>
      <c r="F578" s="31" t="s">
        <v>4589</v>
      </c>
      <c r="G578" s="6" t="s">
        <v>4232</v>
      </c>
      <c r="H578" s="32">
        <v>78.27</v>
      </c>
      <c r="I578" s="33">
        <v>14.544</v>
      </c>
      <c r="J578" s="33">
        <v>14.450759999999999</v>
      </c>
      <c r="K578" s="34">
        <v>0.73</v>
      </c>
      <c r="L578" s="34">
        <v>0.68</v>
      </c>
      <c r="M578" s="7">
        <v>1</v>
      </c>
      <c r="N578" s="7">
        <v>1</v>
      </c>
      <c r="O578" s="7">
        <v>0</v>
      </c>
      <c r="P578" s="7">
        <v>0</v>
      </c>
      <c r="Q578" s="35">
        <v>10.61712</v>
      </c>
      <c r="R578" s="35">
        <v>9.8265168000000003</v>
      </c>
      <c r="S578" s="35">
        <v>831.00198239999997</v>
      </c>
      <c r="T578" s="35">
        <v>769.12146993599993</v>
      </c>
      <c r="U578" s="36">
        <v>1.2386270890037314E-3</v>
      </c>
      <c r="V578" s="37">
        <v>1.1376054314907148E-3</v>
      </c>
      <c r="W578" s="37">
        <v>-1.0102165751301666E-4</v>
      </c>
      <c r="X578" s="38">
        <v>-2.7788162672698573</v>
      </c>
      <c r="Y578" s="39">
        <v>-35502.954737062188</v>
      </c>
      <c r="Z578" s="40">
        <v>2.6401616635797955E-3</v>
      </c>
      <c r="AA578" s="41">
        <v>2.4230438984757532E-3</v>
      </c>
      <c r="AB578" s="41">
        <v>-2.1711776510404237E-4</v>
      </c>
      <c r="AC578" s="42">
        <v>-0.75172602221708595</v>
      </c>
      <c r="AD578" s="43">
        <v>-9604.2675637803241</v>
      </c>
      <c r="AE578" s="40">
        <v>0</v>
      </c>
      <c r="AF578" s="41">
        <v>0</v>
      </c>
      <c r="AG578" s="41">
        <v>0</v>
      </c>
      <c r="AH578" s="42">
        <v>0</v>
      </c>
      <c r="AI578" s="43">
        <v>0</v>
      </c>
      <c r="AJ578" s="42">
        <v>-3.5305422894869434</v>
      </c>
      <c r="AK578" s="31">
        <v>-45107.222300842514</v>
      </c>
      <c r="AL578" s="44">
        <f>+$AL$6*W578/H578*10^6</f>
        <v>-645.34085545558105</v>
      </c>
      <c r="AM578" s="31">
        <v>122873.203125</v>
      </c>
      <c r="AN578" s="45">
        <f>+AK578/AM578</f>
        <v>-0.36710382047218659</v>
      </c>
      <c r="AR578" s="33"/>
    </row>
    <row r="579" spans="1:44">
      <c r="A579" s="6" t="s">
        <v>1505</v>
      </c>
      <c r="B579" s="6" t="s">
        <v>2318</v>
      </c>
      <c r="C579" s="119" t="s">
        <v>2961</v>
      </c>
      <c r="D579" s="30" t="s">
        <v>7073</v>
      </c>
      <c r="E579" s="6" t="s">
        <v>977</v>
      </c>
      <c r="F579" s="31" t="s">
        <v>4581</v>
      </c>
      <c r="G579" s="6" t="s">
        <v>4232</v>
      </c>
      <c r="H579" s="32">
        <v>21.15</v>
      </c>
      <c r="I579" s="33">
        <v>32.798999999999999</v>
      </c>
      <c r="J579" s="33">
        <v>32.799177999999998</v>
      </c>
      <c r="K579" s="34">
        <v>0.78</v>
      </c>
      <c r="L579" s="34">
        <v>0.77</v>
      </c>
      <c r="M579" s="7">
        <v>0.35</v>
      </c>
      <c r="N579" s="7">
        <v>0.35</v>
      </c>
      <c r="O579" s="7">
        <v>0.65</v>
      </c>
      <c r="P579" s="7">
        <v>0.65</v>
      </c>
      <c r="Q579" s="35">
        <v>25.583220000000001</v>
      </c>
      <c r="R579" s="35">
        <v>25.255367059999998</v>
      </c>
      <c r="S579" s="35">
        <v>541.085103</v>
      </c>
      <c r="T579" s="35">
        <v>534.15101331899996</v>
      </c>
      <c r="U579" s="36">
        <v>8.064994792149298E-4</v>
      </c>
      <c r="V579" s="37">
        <v>7.9006128126747968E-4</v>
      </c>
      <c r="W579" s="37">
        <v>-1.6438197947450119E-5</v>
      </c>
      <c r="X579" s="38">
        <v>-0.45216771319645654</v>
      </c>
      <c r="Y579" s="39">
        <v>-21379.088094395112</v>
      </c>
      <c r="Z579" s="40">
        <v>6.0167516031927302E-4</v>
      </c>
      <c r="AA579" s="41">
        <v>5.8897715315141285E-4</v>
      </c>
      <c r="AB579" s="41">
        <v>-1.269800716786017E-5</v>
      </c>
      <c r="AC579" s="42">
        <v>-4.3964262499687323E-2</v>
      </c>
      <c r="AD579" s="43">
        <v>-2078.6885342641763</v>
      </c>
      <c r="AE579" s="40">
        <v>9.8751602670013095E-4</v>
      </c>
      <c r="AF579" s="41">
        <v>9.6801954392002781E-4</v>
      </c>
      <c r="AG579" s="41">
        <v>-1.9496482780103144E-5</v>
      </c>
      <c r="AH579" s="42">
        <v>-6.9437016414808983E-2</v>
      </c>
      <c r="AI579" s="43">
        <v>-3283.0740621659097</v>
      </c>
      <c r="AJ579" s="42">
        <v>-0.5655689921109528</v>
      </c>
      <c r="AK579" s="31">
        <v>-26740.850690825198</v>
      </c>
      <c r="AL579" s="44">
        <f>+$AL$6*W579/H579*10^6</f>
        <v>-388.60988055437639</v>
      </c>
      <c r="AM579" s="31">
        <v>72067.953125</v>
      </c>
      <c r="AN579" s="45">
        <f>+AK579/AM579</f>
        <v>-0.37105050901673153</v>
      </c>
      <c r="AR579" s="33"/>
    </row>
    <row r="580" spans="1:44">
      <c r="A580" s="6" t="s">
        <v>1514</v>
      </c>
      <c r="B580" s="6" t="s">
        <v>2327</v>
      </c>
      <c r="C580" s="119" t="s">
        <v>2968</v>
      </c>
      <c r="D580" s="30" t="s">
        <v>7074</v>
      </c>
      <c r="E580" s="6" t="s">
        <v>985</v>
      </c>
      <c r="F580" s="31" t="s">
        <v>4588</v>
      </c>
      <c r="G580" s="6" t="s">
        <v>4232</v>
      </c>
      <c r="H580" s="32">
        <v>97.61</v>
      </c>
      <c r="I580" s="33">
        <v>20.074999999999999</v>
      </c>
      <c r="J580" s="33">
        <v>20.041978999999998</v>
      </c>
      <c r="K580" s="34">
        <v>0.76</v>
      </c>
      <c r="L580" s="34">
        <v>0.75</v>
      </c>
      <c r="M580" s="7">
        <v>0.39</v>
      </c>
      <c r="N580" s="7">
        <v>0.39</v>
      </c>
      <c r="O580" s="7">
        <v>0.61</v>
      </c>
      <c r="P580" s="7">
        <v>0.61</v>
      </c>
      <c r="Q580" s="35">
        <v>15.257</v>
      </c>
      <c r="R580" s="35">
        <v>15.031484249999998</v>
      </c>
      <c r="S580" s="35">
        <v>1489.23577</v>
      </c>
      <c r="T580" s="35">
        <v>1467.2231776424999</v>
      </c>
      <c r="U580" s="36">
        <v>2.2197393095356481E-3</v>
      </c>
      <c r="V580" s="37">
        <v>2.1701657297826626E-3</v>
      </c>
      <c r="W580" s="37">
        <v>-4.9573579752985441E-5</v>
      </c>
      <c r="X580" s="38">
        <v>-1.3636270997300328</v>
      </c>
      <c r="Y580" s="39">
        <v>-13970.157767954441</v>
      </c>
      <c r="Z580" s="40">
        <v>1.8452555779540074E-3</v>
      </c>
      <c r="AA580" s="41">
        <v>1.8027152534800927E-3</v>
      </c>
      <c r="AB580" s="41">
        <v>-4.2540324473914733E-5</v>
      </c>
      <c r="AC580" s="42">
        <v>-0.14728720556457442</v>
      </c>
      <c r="AD580" s="43">
        <v>-1508.935616889401</v>
      </c>
      <c r="AE580" s="40">
        <v>2.5506948940373906E-3</v>
      </c>
      <c r="AF580" s="41">
        <v>2.495357225433243E-3</v>
      </c>
      <c r="AG580" s="41">
        <v>-5.5337668604147662E-5</v>
      </c>
      <c r="AH580" s="42">
        <v>-0.19708593834908783</v>
      </c>
      <c r="AI580" s="43">
        <v>-2019.116262156417</v>
      </c>
      <c r="AJ580" s="42">
        <v>-1.7080002436436952</v>
      </c>
      <c r="AK580" s="31">
        <v>-17498.209647000258</v>
      </c>
      <c r="AL580" s="44">
        <f>+$AL$6*W580/H580*10^6</f>
        <v>-253.93699289512062</v>
      </c>
      <c r="AM580" s="31">
        <v>45876.55078125</v>
      </c>
      <c r="AN580" s="45">
        <f>+AK580/AM580</f>
        <v>-0.3814194691845027</v>
      </c>
      <c r="AR580" s="33"/>
    </row>
    <row r="581" spans="1:44">
      <c r="A581" s="6" t="s">
        <v>1093</v>
      </c>
      <c r="B581" s="6" t="s">
        <v>1624</v>
      </c>
      <c r="C581" s="119" t="s">
        <v>2487</v>
      </c>
      <c r="D581" s="30" t="s">
        <v>2361</v>
      </c>
      <c r="E581" s="6" t="s">
        <v>3993</v>
      </c>
      <c r="F581" s="31" t="s">
        <v>4573</v>
      </c>
      <c r="G581" s="6" t="s">
        <v>4234</v>
      </c>
      <c r="H581" s="32">
        <v>70.13</v>
      </c>
      <c r="I581" s="33">
        <v>20.420999999999999</v>
      </c>
      <c r="J581" s="33">
        <v>19.805239999999998</v>
      </c>
      <c r="K581" s="34">
        <v>1</v>
      </c>
      <c r="L581" s="34">
        <v>1</v>
      </c>
      <c r="M581" s="7">
        <v>0</v>
      </c>
      <c r="N581" s="7">
        <v>0</v>
      </c>
      <c r="O581" s="7">
        <v>1</v>
      </c>
      <c r="P581" s="7">
        <v>1</v>
      </c>
      <c r="Q581" s="35">
        <v>20.420999999999999</v>
      </c>
      <c r="R581" s="35">
        <v>19.805239999999998</v>
      </c>
      <c r="S581" s="35">
        <v>1432.1247299999998</v>
      </c>
      <c r="T581" s="35">
        <v>1388.9414811999998</v>
      </c>
      <c r="U581" s="36">
        <v>2.1346140237681276E-3</v>
      </c>
      <c r="V581" s="37">
        <v>2.0543794898448989E-3</v>
      </c>
      <c r="W581" s="37">
        <v>-8.0234533923228754E-5</v>
      </c>
      <c r="X581" s="38">
        <v>-2.2070220737959603</v>
      </c>
      <c r="Y581" s="39">
        <v>-31470.441662568945</v>
      </c>
      <c r="Z581" s="40">
        <v>0</v>
      </c>
      <c r="AA581" s="41">
        <v>0</v>
      </c>
      <c r="AB581" s="41">
        <v>0</v>
      </c>
      <c r="AC581" s="42">
        <v>0</v>
      </c>
      <c r="AD581" s="43">
        <v>0</v>
      </c>
      <c r="AE581" s="40">
        <v>4.0211110124037542E-3</v>
      </c>
      <c r="AF581" s="41">
        <v>3.8724931732421466E-3</v>
      </c>
      <c r="AG581" s="41">
        <v>-1.4861783916160758E-4</v>
      </c>
      <c r="AH581" s="42">
        <v>-0.52930466760545569</v>
      </c>
      <c r="AI581" s="43">
        <v>-7547.4785057101917</v>
      </c>
      <c r="AJ581" s="42">
        <v>-2.7363267414014159</v>
      </c>
      <c r="AK581" s="31">
        <v>-39017.920168279139</v>
      </c>
      <c r="AL581" s="44">
        <f>+$AL$6*W581/H581*10^6</f>
        <v>-572.04145104255497</v>
      </c>
      <c r="AM581" s="31">
        <v>102065.5</v>
      </c>
      <c r="AN581" s="45">
        <f>+AK581/AM581</f>
        <v>-0.38228314335675756</v>
      </c>
      <c r="AR581" s="33"/>
    </row>
    <row r="582" spans="1:44">
      <c r="A582" s="6" t="s">
        <v>1327</v>
      </c>
      <c r="B582" s="6" t="s">
        <v>5513</v>
      </c>
      <c r="C582" s="119" t="s">
        <v>2786</v>
      </c>
      <c r="D582" s="30" t="s">
        <v>7075</v>
      </c>
      <c r="E582" s="6" t="s">
        <v>824</v>
      </c>
      <c r="F582" s="31" t="s">
        <v>4589</v>
      </c>
      <c r="G582" s="6" t="s">
        <v>4234</v>
      </c>
      <c r="H582" s="32">
        <v>40.94</v>
      </c>
      <c r="I582" s="33">
        <v>27.385999999999999</v>
      </c>
      <c r="J582" s="33">
        <v>27.09196</v>
      </c>
      <c r="K582" s="34">
        <v>1</v>
      </c>
      <c r="L582" s="34">
        <v>1</v>
      </c>
      <c r="M582" s="7">
        <v>0</v>
      </c>
      <c r="N582" s="7">
        <v>0</v>
      </c>
      <c r="O582" s="7">
        <v>1</v>
      </c>
      <c r="P582" s="7">
        <v>1</v>
      </c>
      <c r="Q582" s="35">
        <v>27.385999999999999</v>
      </c>
      <c r="R582" s="35">
        <v>27.09196</v>
      </c>
      <c r="S582" s="35">
        <v>1121.1828399999999</v>
      </c>
      <c r="T582" s="35">
        <v>1109.1448424</v>
      </c>
      <c r="U582" s="36">
        <v>1.6711481642190322E-3</v>
      </c>
      <c r="V582" s="37">
        <v>1.6405330579695649E-3</v>
      </c>
      <c r="W582" s="37">
        <v>-3.0615106249467236E-5</v>
      </c>
      <c r="X582" s="38">
        <v>-0.84213382916680879</v>
      </c>
      <c r="Y582" s="39">
        <v>-20569.951860449655</v>
      </c>
      <c r="Z582" s="40">
        <v>0</v>
      </c>
      <c r="AA582" s="41">
        <v>0</v>
      </c>
      <c r="AB582" s="41">
        <v>0</v>
      </c>
      <c r="AC582" s="42">
        <v>0</v>
      </c>
      <c r="AD582" s="43">
        <v>0</v>
      </c>
      <c r="AE582" s="40">
        <v>3.1480502852863361E-3</v>
      </c>
      <c r="AF582" s="41">
        <v>3.0923950997704115E-3</v>
      </c>
      <c r="AG582" s="41">
        <v>-5.5655185515924611E-5</v>
      </c>
      <c r="AH582" s="42">
        <v>-0.19821677960203093</v>
      </c>
      <c r="AI582" s="43">
        <v>-4841.6409282371997</v>
      </c>
      <c r="AJ582" s="42">
        <v>-1.0403506087688397</v>
      </c>
      <c r="AK582" s="31">
        <v>-25411.592788686856</v>
      </c>
      <c r="AL582" s="44">
        <f>+$AL$6*W582/H582*10^6</f>
        <v>-373.90212810780696</v>
      </c>
      <c r="AM582" s="31">
        <v>65910.8515625</v>
      </c>
      <c r="AN582" s="45">
        <f>+AK582/AM582</f>
        <v>-0.38554490173124678</v>
      </c>
      <c r="AR582" s="33"/>
    </row>
    <row r="583" spans="1:44">
      <c r="A583" s="6" t="s">
        <v>5170</v>
      </c>
      <c r="B583" s="6" t="s">
        <v>5184</v>
      </c>
      <c r="C583" s="119" t="s">
        <v>5236</v>
      </c>
      <c r="D583" s="30" t="s">
        <v>7076</v>
      </c>
      <c r="E583" s="6" t="s">
        <v>5202</v>
      </c>
      <c r="F583" s="31" t="s">
        <v>4573</v>
      </c>
      <c r="G583" s="6" t="s">
        <v>4232</v>
      </c>
      <c r="H583" s="32">
        <v>36.520000000000003</v>
      </c>
      <c r="I583" s="33">
        <v>10.613</v>
      </c>
      <c r="J583" s="33">
        <v>10.61412</v>
      </c>
      <c r="K583" s="34">
        <v>0.89</v>
      </c>
      <c r="L583" s="34">
        <v>0.88</v>
      </c>
      <c r="M583" s="7">
        <v>0</v>
      </c>
      <c r="N583" s="7">
        <v>0</v>
      </c>
      <c r="O583" s="7">
        <v>1</v>
      </c>
      <c r="P583" s="7">
        <v>1</v>
      </c>
      <c r="Q583" s="35">
        <v>9.44557</v>
      </c>
      <c r="R583" s="35">
        <v>9.3404255999999997</v>
      </c>
      <c r="S583" s="35">
        <v>344.95221640000005</v>
      </c>
      <c r="T583" s="35">
        <v>341.11234291200003</v>
      </c>
      <c r="U583" s="36">
        <v>5.1415901368963724E-4</v>
      </c>
      <c r="V583" s="37">
        <v>5.045383196460566E-4</v>
      </c>
      <c r="W583" s="37">
        <v>-9.6206940435806425E-6</v>
      </c>
      <c r="X583" s="38">
        <v>-0.26463771995904356</v>
      </c>
      <c r="Y583" s="39">
        <v>-7246.3778740154312</v>
      </c>
      <c r="Z583" s="40">
        <v>0</v>
      </c>
      <c r="AA583" s="41">
        <v>0</v>
      </c>
      <c r="AB583" s="41">
        <v>0</v>
      </c>
      <c r="AC583" s="42">
        <v>0</v>
      </c>
      <c r="AD583" s="43">
        <v>0</v>
      </c>
      <c r="AE583" s="40">
        <v>9.6855471249290088E-4</v>
      </c>
      <c r="AF583" s="41">
        <v>9.5105174488279549E-4</v>
      </c>
      <c r="AG583" s="41">
        <v>-1.7502967610105399E-5</v>
      </c>
      <c r="AH583" s="42">
        <v>-6.2337082178282453E-2</v>
      </c>
      <c r="AI583" s="43">
        <v>-1706.9299610701655</v>
      </c>
      <c r="AJ583" s="42">
        <v>-0.32697480213732599</v>
      </c>
      <c r="AK583" s="31">
        <v>-8953.3078350855976</v>
      </c>
      <c r="AL583" s="44">
        <f>+$AL$6*W583/H583*10^6</f>
        <v>-131.71815503259367</v>
      </c>
      <c r="AM583" s="31">
        <v>22737.650390625</v>
      </c>
      <c r="AN583" s="45">
        <f>+AK583/AM583</f>
        <v>-0.393765744536962</v>
      </c>
      <c r="AR583" s="33"/>
    </row>
    <row r="584" spans="1:44">
      <c r="A584" s="6" t="s">
        <v>4846</v>
      </c>
      <c r="B584" s="6" t="s">
        <v>4812</v>
      </c>
      <c r="C584" s="119" t="s">
        <v>4933</v>
      </c>
      <c r="D584" s="30" t="s">
        <v>7077</v>
      </c>
      <c r="E584" s="6" t="s">
        <v>4883</v>
      </c>
      <c r="F584" s="31" t="s">
        <v>4577</v>
      </c>
      <c r="G584" s="6" t="s">
        <v>4234</v>
      </c>
      <c r="H584" s="32">
        <v>14.96</v>
      </c>
      <c r="I584" s="33">
        <v>20.986000000000001</v>
      </c>
      <c r="J584" s="33">
        <v>20.467879999999997</v>
      </c>
      <c r="K584" s="34">
        <v>1</v>
      </c>
      <c r="L584" s="34">
        <v>1</v>
      </c>
      <c r="M584" s="7">
        <v>0.33</v>
      </c>
      <c r="N584" s="7">
        <v>0.33</v>
      </c>
      <c r="O584" s="7">
        <v>0.67</v>
      </c>
      <c r="P584" s="7">
        <v>0.67</v>
      </c>
      <c r="Q584" s="35">
        <v>20.986000000000001</v>
      </c>
      <c r="R584" s="35">
        <v>20.467879999999997</v>
      </c>
      <c r="S584" s="35">
        <v>313.95056000000005</v>
      </c>
      <c r="T584" s="35">
        <v>306.19948479999999</v>
      </c>
      <c r="U584" s="36">
        <v>4.6795034964996183E-4</v>
      </c>
      <c r="V584" s="37">
        <v>4.5289880811300731E-4</v>
      </c>
      <c r="W584" s="37">
        <v>-1.5051541536954523E-5</v>
      </c>
      <c r="X584" s="38">
        <v>-0.41402476954001632</v>
      </c>
      <c r="Y584" s="39">
        <v>-27675.452509359377</v>
      </c>
      <c r="Z584" s="40">
        <v>3.2915742995532574E-4</v>
      </c>
      <c r="AA584" s="41">
        <v>3.183352583168989E-4</v>
      </c>
      <c r="AB584" s="41">
        <v>-1.0822171638426845E-5</v>
      </c>
      <c r="AC584" s="42">
        <v>-3.746956419529629E-2</v>
      </c>
      <c r="AD584" s="43">
        <v>-2504.6500130545646</v>
      </c>
      <c r="AE584" s="40">
        <v>5.9061066300519684E-4</v>
      </c>
      <c r="AF584" s="41">
        <v>5.7198675285747235E-4</v>
      </c>
      <c r="AG584" s="41">
        <v>-1.8623910147724495E-5</v>
      </c>
      <c r="AH584" s="42">
        <v>-6.6329335871556205E-2</v>
      </c>
      <c r="AI584" s="43">
        <v>-4433.779135799211</v>
      </c>
      <c r="AJ584" s="42">
        <v>-0.51782366960686876</v>
      </c>
      <c r="AK584" s="31">
        <v>-34613.881658213155</v>
      </c>
      <c r="AL584" s="44">
        <f>+$AL$6*W584/H584*10^6</f>
        <v>-503.05954334741051</v>
      </c>
      <c r="AM584" s="31">
        <v>84749.6015625</v>
      </c>
      <c r="AN584" s="45">
        <f>+AK584/AM584</f>
        <v>-0.40842530253887477</v>
      </c>
      <c r="AR584" s="33"/>
    </row>
    <row r="585" spans="1:44">
      <c r="A585" s="6" t="s">
        <v>6582</v>
      </c>
      <c r="B585" s="6" t="s">
        <v>6535</v>
      </c>
      <c r="C585" s="119" t="s">
        <v>6632</v>
      </c>
      <c r="D585" s="30" t="s">
        <v>7079</v>
      </c>
      <c r="E585" s="6" t="s">
        <v>7161</v>
      </c>
      <c r="F585" s="31" t="s">
        <v>4593</v>
      </c>
      <c r="G585" s="6" t="s">
        <v>4232</v>
      </c>
      <c r="H585" s="32">
        <v>8.7899999999999991</v>
      </c>
      <c r="I585" s="33">
        <v>30.399000000000001</v>
      </c>
      <c r="J585" s="33">
        <v>30.398510000000002</v>
      </c>
      <c r="K585" s="34">
        <v>0.76</v>
      </c>
      <c r="L585" s="34">
        <v>0.73</v>
      </c>
      <c r="M585" s="7">
        <v>0</v>
      </c>
      <c r="N585" s="7">
        <v>0</v>
      </c>
      <c r="O585" s="7">
        <v>1</v>
      </c>
      <c r="P585" s="7">
        <v>1</v>
      </c>
      <c r="Q585" s="35">
        <v>23.10324</v>
      </c>
      <c r="R585" s="35">
        <v>22.190912300000001</v>
      </c>
      <c r="S585" s="35">
        <v>203.07747959999998</v>
      </c>
      <c r="T585" s="35">
        <v>195.05811911699999</v>
      </c>
      <c r="U585" s="36">
        <v>3.0269153711607639E-4</v>
      </c>
      <c r="V585" s="37">
        <v>2.8850992260341744E-4</v>
      </c>
      <c r="W585" s="37">
        <v>-1.4181614512658958E-5</v>
      </c>
      <c r="X585" s="38">
        <v>-0.39009557033697712</v>
      </c>
      <c r="Y585" s="39">
        <v>-44379.47330341037</v>
      </c>
      <c r="Z585" s="40">
        <v>0</v>
      </c>
      <c r="AA585" s="41">
        <v>0</v>
      </c>
      <c r="AB585" s="41">
        <v>0</v>
      </c>
      <c r="AC585" s="42">
        <v>0</v>
      </c>
      <c r="AD585" s="43">
        <v>0</v>
      </c>
      <c r="AE585" s="40">
        <v>5.7019969873068168E-4</v>
      </c>
      <c r="AF585" s="41">
        <v>5.43839495680861E-4</v>
      </c>
      <c r="AG585" s="41">
        <v>-2.6360203049820676E-5</v>
      </c>
      <c r="AH585" s="42">
        <v>-9.3882259303511795E-2</v>
      </c>
      <c r="AI585" s="43">
        <v>-10680.575574916018</v>
      </c>
      <c r="AJ585" s="42">
        <v>-0.48397782964048891</v>
      </c>
      <c r="AK585" s="31">
        <v>-55060.048878326386</v>
      </c>
      <c r="AL585" s="44">
        <f>+$AL$6*W585/H585*10^6</f>
        <v>-806.69024531620926</v>
      </c>
      <c r="AM585" s="31">
        <v>129658.1484375</v>
      </c>
      <c r="AN585" s="45">
        <f>+AK585/AM585</f>
        <v>-0.42465552332692269</v>
      </c>
      <c r="AR585" s="33"/>
    </row>
    <row r="586" spans="1:44">
      <c r="A586" s="6" t="s">
        <v>1111</v>
      </c>
      <c r="B586" s="6" t="s">
        <v>1642</v>
      </c>
      <c r="C586" s="119" t="s">
        <v>2506</v>
      </c>
      <c r="D586" s="30" t="s">
        <v>7080</v>
      </c>
      <c r="E586" s="6" t="s">
        <v>4012</v>
      </c>
      <c r="F586" s="31" t="s">
        <v>4589</v>
      </c>
      <c r="G586" s="6" t="s">
        <v>4232</v>
      </c>
      <c r="H586" s="32">
        <v>45.02</v>
      </c>
      <c r="I586" s="33">
        <v>26.789000000000001</v>
      </c>
      <c r="J586" s="33">
        <v>26.788529999999998</v>
      </c>
      <c r="K586" s="34">
        <v>0.78</v>
      </c>
      <c r="L586" s="34">
        <v>0.75</v>
      </c>
      <c r="M586" s="7">
        <v>0</v>
      </c>
      <c r="N586" s="7">
        <v>0</v>
      </c>
      <c r="O586" s="7">
        <v>1</v>
      </c>
      <c r="P586" s="7">
        <v>1</v>
      </c>
      <c r="Q586" s="35">
        <v>20.895420000000001</v>
      </c>
      <c r="R586" s="35">
        <v>20.091397499999999</v>
      </c>
      <c r="S586" s="35">
        <v>940.71180840000011</v>
      </c>
      <c r="T586" s="35">
        <v>904.51471545000004</v>
      </c>
      <c r="U586" s="36">
        <v>1.4021520447698131E-3</v>
      </c>
      <c r="V586" s="37">
        <v>1.3378652051474025E-3</v>
      </c>
      <c r="W586" s="37">
        <v>-6.4286839622410647E-5</v>
      </c>
      <c r="X586" s="38">
        <v>-1.7683467101210963</v>
      </c>
      <c r="Y586" s="39">
        <v>-39279.136164395743</v>
      </c>
      <c r="Z586" s="40">
        <v>0</v>
      </c>
      <c r="AA586" s="41">
        <v>0</v>
      </c>
      <c r="AB586" s="41">
        <v>0</v>
      </c>
      <c r="AC586" s="42">
        <v>0</v>
      </c>
      <c r="AD586" s="43">
        <v>0</v>
      </c>
      <c r="AE586" s="40">
        <v>2.6413248322689682E-3</v>
      </c>
      <c r="AF586" s="41">
        <v>2.5218679894641401E-3</v>
      </c>
      <c r="AG586" s="41">
        <v>-1.1945684280482809E-4</v>
      </c>
      <c r="AH586" s="42">
        <v>-0.42544734084884112</v>
      </c>
      <c r="AI586" s="43">
        <v>-9450.1852698543098</v>
      </c>
      <c r="AJ586" s="42">
        <v>-2.1937940509699376</v>
      </c>
      <c r="AK586" s="31">
        <v>-48729.321434250051</v>
      </c>
      <c r="AL586" s="44">
        <f>+$AL$6*W586/H586*10^6</f>
        <v>-713.98089318536927</v>
      </c>
      <c r="AM586" s="31">
        <v>114465.5</v>
      </c>
      <c r="AN586" s="45">
        <f>+AK586/AM586</f>
        <v>-0.42571186457273197</v>
      </c>
      <c r="AR586" s="33"/>
    </row>
    <row r="587" spans="1:44">
      <c r="A587" s="6" t="s">
        <v>1309</v>
      </c>
      <c r="B587" s="6" t="s">
        <v>1723</v>
      </c>
      <c r="C587" s="119" t="s">
        <v>2769</v>
      </c>
      <c r="D587" s="30" t="s">
        <v>7078</v>
      </c>
      <c r="E587" s="6" t="s">
        <v>807</v>
      </c>
      <c r="F587" s="31" t="s">
        <v>4584</v>
      </c>
      <c r="G587" s="6" t="s">
        <v>4232</v>
      </c>
      <c r="H587" s="32">
        <v>17.57</v>
      </c>
      <c r="I587" s="33">
        <v>24.792999999999999</v>
      </c>
      <c r="J587" s="33">
        <v>24.855119999999999</v>
      </c>
      <c r="K587" s="34">
        <v>1</v>
      </c>
      <c r="L587" s="34">
        <v>0.94</v>
      </c>
      <c r="M587" s="7">
        <v>1</v>
      </c>
      <c r="N587" s="7">
        <v>1</v>
      </c>
      <c r="O587" s="7">
        <v>0</v>
      </c>
      <c r="P587" s="7">
        <v>0</v>
      </c>
      <c r="Q587" s="35">
        <v>24.792999999999999</v>
      </c>
      <c r="R587" s="35">
        <v>23.363812799999998</v>
      </c>
      <c r="S587" s="35">
        <v>435.61300999999997</v>
      </c>
      <c r="T587" s="35">
        <v>410.50219089599995</v>
      </c>
      <c r="U587" s="36">
        <v>6.4929095951149843E-4</v>
      </c>
      <c r="V587" s="37">
        <v>6.0717265120812042E-4</v>
      </c>
      <c r="W587" s="37">
        <v>-4.2118308303378004E-5</v>
      </c>
      <c r="X587" s="38">
        <v>-1.1585539491691017</v>
      </c>
      <c r="Y587" s="39">
        <v>-65939.325507632428</v>
      </c>
      <c r="Z587" s="40">
        <v>1.3839783701081602E-3</v>
      </c>
      <c r="AA587" s="41">
        <v>1.2932480340774382E-3</v>
      </c>
      <c r="AB587" s="41">
        <v>-9.0730336030721932E-5</v>
      </c>
      <c r="AC587" s="42">
        <v>-0.31413530148539787</v>
      </c>
      <c r="AD587" s="43">
        <v>-17879.072366841083</v>
      </c>
      <c r="AE587" s="40">
        <v>0</v>
      </c>
      <c r="AF587" s="41">
        <v>0</v>
      </c>
      <c r="AG587" s="41">
        <v>0</v>
      </c>
      <c r="AH587" s="42">
        <v>0</v>
      </c>
      <c r="AI587" s="43">
        <v>0</v>
      </c>
      <c r="AJ587" s="42">
        <v>-1.4726892506544995</v>
      </c>
      <c r="AK587" s="31">
        <v>-83818.397874473507</v>
      </c>
      <c r="AL587" s="44">
        <f>+$AL$6*W587/H587*10^6</f>
        <v>-1198.5858936647126</v>
      </c>
      <c r="AM587" s="31">
        <v>196775.84375</v>
      </c>
      <c r="AN587" s="45">
        <f>+AK587/AM587</f>
        <v>-0.42595877764835405</v>
      </c>
      <c r="AR587" s="33"/>
    </row>
    <row r="588" spans="1:44">
      <c r="A588" s="6" t="s">
        <v>1110</v>
      </c>
      <c r="B588" s="6" t="s">
        <v>1641</v>
      </c>
      <c r="C588" s="119" t="s">
        <v>2505</v>
      </c>
      <c r="D588" s="30" t="s">
        <v>7081</v>
      </c>
      <c r="E588" s="6" t="s">
        <v>4011</v>
      </c>
      <c r="F588" s="31" t="s">
        <v>4572</v>
      </c>
      <c r="G588" s="6" t="s">
        <v>4234</v>
      </c>
      <c r="H588" s="32">
        <v>17.920000000000002</v>
      </c>
      <c r="I588" s="33">
        <v>33.802</v>
      </c>
      <c r="J588" s="33">
        <v>33.60519</v>
      </c>
      <c r="K588" s="34">
        <v>1</v>
      </c>
      <c r="L588" s="34">
        <v>1</v>
      </c>
      <c r="M588" s="7">
        <v>0.6</v>
      </c>
      <c r="N588" s="7">
        <v>0.6</v>
      </c>
      <c r="O588" s="7">
        <v>0.4</v>
      </c>
      <c r="P588" s="7">
        <v>0.4</v>
      </c>
      <c r="Q588" s="35">
        <v>33.802</v>
      </c>
      <c r="R588" s="35">
        <v>33.60519</v>
      </c>
      <c r="S588" s="35">
        <v>605.73184000000003</v>
      </c>
      <c r="T588" s="35">
        <v>602.2050048000001</v>
      </c>
      <c r="U588" s="36">
        <v>9.0285689034004177E-4</v>
      </c>
      <c r="V588" s="37">
        <v>8.9071975118361758E-4</v>
      </c>
      <c r="W588" s="37">
        <v>-1.2137139156424186E-5</v>
      </c>
      <c r="X588" s="38">
        <v>-0.33385791281086208</v>
      </c>
      <c r="Y588" s="39">
        <v>-18630.463884534714</v>
      </c>
      <c r="Z588" s="40">
        <v>1.1546759330890741E-3</v>
      </c>
      <c r="AA588" s="41">
        <v>1.13831368870794E-3</v>
      </c>
      <c r="AB588" s="41">
        <v>-1.6362244381134053E-5</v>
      </c>
      <c r="AC588" s="42">
        <v>-5.6650937233439509E-2</v>
      </c>
      <c r="AD588" s="43">
        <v>-3161.324622401758</v>
      </c>
      <c r="AE588" s="40">
        <v>6.8030805456102683E-4</v>
      </c>
      <c r="AF588" s="41">
        <v>6.7160058261502952E-4</v>
      </c>
      <c r="AG588" s="41">
        <v>-8.707471945997307E-6</v>
      </c>
      <c r="AH588" s="42">
        <v>-3.1011792191704485E-2</v>
      </c>
      <c r="AI588" s="43">
        <v>-1730.5687606977947</v>
      </c>
      <c r="AJ588" s="42">
        <v>-0.42152064223600605</v>
      </c>
      <c r="AK588" s="31">
        <v>-23522.357267634266</v>
      </c>
      <c r="AL588" s="44">
        <f>+$AL$6*W588/H588*10^6</f>
        <v>-338.64785592701406</v>
      </c>
      <c r="AM588" s="31">
        <v>51934.55078125</v>
      </c>
      <c r="AN588" s="45">
        <f>+AK588/AM588</f>
        <v>-0.45292309096330097</v>
      </c>
      <c r="AR588" s="33"/>
    </row>
    <row r="589" spans="1:44">
      <c r="A589" s="6" t="s">
        <v>732</v>
      </c>
      <c r="B589" s="6" t="s">
        <v>705</v>
      </c>
      <c r="C589" s="119" t="s">
        <v>718</v>
      </c>
      <c r="D589" s="30" t="s">
        <v>7082</v>
      </c>
      <c r="E589" s="6" t="s">
        <v>693</v>
      </c>
      <c r="F589" s="31" t="s">
        <v>4590</v>
      </c>
      <c r="G589" s="6" t="s">
        <v>4234</v>
      </c>
      <c r="H589" s="32">
        <v>42.59</v>
      </c>
      <c r="I589" s="33">
        <v>15.701000000000001</v>
      </c>
      <c r="J589" s="33">
        <v>15.501469999999999</v>
      </c>
      <c r="K589" s="34">
        <v>1</v>
      </c>
      <c r="L589" s="34">
        <v>1</v>
      </c>
      <c r="M589" s="7">
        <v>0.47</v>
      </c>
      <c r="N589" s="7">
        <v>0.47</v>
      </c>
      <c r="O589" s="7">
        <v>0.53</v>
      </c>
      <c r="P589" s="7">
        <v>0.53</v>
      </c>
      <c r="Q589" s="35">
        <v>15.701000000000001</v>
      </c>
      <c r="R589" s="35">
        <v>15.501469999999999</v>
      </c>
      <c r="S589" s="35">
        <v>668.70559000000003</v>
      </c>
      <c r="T589" s="35">
        <v>660.20760730000006</v>
      </c>
      <c r="U589" s="36">
        <v>9.9672067682689898E-4</v>
      </c>
      <c r="V589" s="37">
        <v>9.7651123955552266E-4</v>
      </c>
      <c r="W589" s="37">
        <v>-2.0209437271376317E-5</v>
      </c>
      <c r="X589" s="38">
        <v>-0.55590369851963939</v>
      </c>
      <c r="Y589" s="39">
        <v>-13052.446548946686</v>
      </c>
      <c r="Z589" s="40">
        <v>9.9853035631166168E-4</v>
      </c>
      <c r="AA589" s="41">
        <v>9.7756294194006627E-4</v>
      </c>
      <c r="AB589" s="41">
        <v>-2.0967414371595404E-5</v>
      </c>
      <c r="AC589" s="42">
        <v>-7.2595399985734818E-2</v>
      </c>
      <c r="AD589" s="43">
        <v>-1704.5174920341585</v>
      </c>
      <c r="AE589" s="40">
        <v>9.9512134558462913E-4</v>
      </c>
      <c r="AF589" s="41">
        <v>9.7558048917291201E-4</v>
      </c>
      <c r="AG589" s="41">
        <v>-1.9540856411717116E-5</v>
      </c>
      <c r="AH589" s="42">
        <v>-6.9595053770649826E-2</v>
      </c>
      <c r="AI589" s="43">
        <v>-1634.0702928069927</v>
      </c>
      <c r="AJ589" s="42">
        <v>-0.698094152276024</v>
      </c>
      <c r="AK589" s="31">
        <v>-16391.034333787837</v>
      </c>
      <c r="AL589" s="44">
        <f>+$AL$6*W589/H589*10^6</f>
        <v>-237.25566179122228</v>
      </c>
      <c r="AM589" s="31">
        <v>35083.19921875</v>
      </c>
      <c r="AN589" s="45">
        <f>+AK589/AM589</f>
        <v>-0.46720466487639328</v>
      </c>
      <c r="AR589" s="33"/>
    </row>
    <row r="590" spans="1:44">
      <c r="A590" s="6" t="s">
        <v>1426</v>
      </c>
      <c r="B590" s="6" t="s">
        <v>2240</v>
      </c>
      <c r="C590" s="119" t="s">
        <v>2884</v>
      </c>
      <c r="D590" s="30" t="s">
        <v>7083</v>
      </c>
      <c r="E590" s="6" t="s">
        <v>903</v>
      </c>
      <c r="F590" s="31" t="s">
        <v>4590</v>
      </c>
      <c r="G590" s="6" t="s">
        <v>4232</v>
      </c>
      <c r="H590" s="32">
        <v>29.46</v>
      </c>
      <c r="I590" s="33">
        <v>79.638999999999996</v>
      </c>
      <c r="J590" s="33">
        <v>78.073369</v>
      </c>
      <c r="K590" s="34">
        <v>0.84</v>
      </c>
      <c r="L590" s="34">
        <v>0.83</v>
      </c>
      <c r="M590" s="7">
        <v>1</v>
      </c>
      <c r="N590" s="7">
        <v>1</v>
      </c>
      <c r="O590" s="7">
        <v>0</v>
      </c>
      <c r="P590" s="7">
        <v>0</v>
      </c>
      <c r="Q590" s="35">
        <v>66.89676</v>
      </c>
      <c r="R590" s="35">
        <v>64.800896269999996</v>
      </c>
      <c r="S590" s="35">
        <v>1970.7785496000001</v>
      </c>
      <c r="T590" s="35">
        <v>1909.0344041142</v>
      </c>
      <c r="U590" s="36">
        <v>2.9374896205567034E-3</v>
      </c>
      <c r="V590" s="37">
        <v>2.8236474886127773E-3</v>
      </c>
      <c r="W590" s="37">
        <v>-1.1384213194392612E-4</v>
      </c>
      <c r="X590" s="38">
        <v>-3.1314707750236837</v>
      </c>
      <c r="Y590" s="39">
        <v>-106295.68143325469</v>
      </c>
      <c r="Z590" s="40">
        <v>6.2613255855685588E-3</v>
      </c>
      <c r="AA590" s="41">
        <v>6.0142309708947775E-3</v>
      </c>
      <c r="AB590" s="41">
        <v>-2.4709461467378128E-4</v>
      </c>
      <c r="AC590" s="42">
        <v>-0.85551475583297121</v>
      </c>
      <c r="AD590" s="43">
        <v>-29039.876301187076</v>
      </c>
      <c r="AE590" s="40">
        <v>0</v>
      </c>
      <c r="AF590" s="41">
        <v>0</v>
      </c>
      <c r="AG590" s="41">
        <v>0</v>
      </c>
      <c r="AH590" s="42">
        <v>0</v>
      </c>
      <c r="AI590" s="43">
        <v>0</v>
      </c>
      <c r="AJ590" s="42">
        <v>-3.9869855308566549</v>
      </c>
      <c r="AK590" s="31">
        <v>-135335.55773444177</v>
      </c>
      <c r="AL590" s="44">
        <f>+$AL$6*W590/H590*10^6</f>
        <v>-1932.1475211121199</v>
      </c>
      <c r="AM590" s="31">
        <v>280984.4375</v>
      </c>
      <c r="AN590" s="45">
        <f>+AK590/AM590</f>
        <v>-0.48164787679546051</v>
      </c>
      <c r="AR590" s="33"/>
    </row>
    <row r="591" spans="1:44">
      <c r="A591" s="6" t="s">
        <v>1418</v>
      </c>
      <c r="B591" s="6" t="s">
        <v>2232</v>
      </c>
      <c r="C591" s="119" t="s">
        <v>2875</v>
      </c>
      <c r="D591" s="30" t="s">
        <v>7084</v>
      </c>
      <c r="E591" s="6" t="s">
        <v>894</v>
      </c>
      <c r="F591" s="31" t="s">
        <v>4580</v>
      </c>
      <c r="G591" s="6" t="s">
        <v>4234</v>
      </c>
      <c r="H591" s="32">
        <v>46.41</v>
      </c>
      <c r="I591" s="33">
        <v>59.372999999999998</v>
      </c>
      <c r="J591" s="33">
        <v>58.33399</v>
      </c>
      <c r="K591" s="34">
        <v>1</v>
      </c>
      <c r="L591" s="34">
        <v>1</v>
      </c>
      <c r="M591" s="7">
        <v>0</v>
      </c>
      <c r="N591" s="7">
        <v>0</v>
      </c>
      <c r="O591" s="7">
        <v>1</v>
      </c>
      <c r="P591" s="7">
        <v>1</v>
      </c>
      <c r="Q591" s="35">
        <v>59.372999999999998</v>
      </c>
      <c r="R591" s="35">
        <v>58.33399</v>
      </c>
      <c r="S591" s="35">
        <v>2755.5009299999997</v>
      </c>
      <c r="T591" s="35">
        <v>2707.2804758999996</v>
      </c>
      <c r="U591" s="36">
        <v>4.1071359250140996E-3</v>
      </c>
      <c r="V591" s="37">
        <v>4.0043310378643886E-3</v>
      </c>
      <c r="W591" s="37">
        <v>-1.0280488714971107E-4</v>
      </c>
      <c r="X591" s="38">
        <v>-2.827867803789001</v>
      </c>
      <c r="Y591" s="39">
        <v>-60932.294845701384</v>
      </c>
      <c r="Z591" s="40">
        <v>0</v>
      </c>
      <c r="AA591" s="41">
        <v>0</v>
      </c>
      <c r="AB591" s="41">
        <v>0</v>
      </c>
      <c r="AC591" s="42">
        <v>0</v>
      </c>
      <c r="AD591" s="43">
        <v>0</v>
      </c>
      <c r="AE591" s="40">
        <v>7.7368785708433275E-3</v>
      </c>
      <c r="AF591" s="41">
        <v>7.5481402945189111E-3</v>
      </c>
      <c r="AG591" s="41">
        <v>-1.887382763244164E-4</v>
      </c>
      <c r="AH591" s="42">
        <v>-0.67219420749140479</v>
      </c>
      <c r="AI591" s="43">
        <v>-14483.82261347565</v>
      </c>
      <c r="AJ591" s="42">
        <v>-3.5000620112804057</v>
      </c>
      <c r="AK591" s="31">
        <v>-75416.11745917704</v>
      </c>
      <c r="AL591" s="44">
        <f>+$AL$6*W591/H591*10^6</f>
        <v>-1107.5725829531468</v>
      </c>
      <c r="AM591" s="31">
        <v>155979.546875</v>
      </c>
      <c r="AN591" s="45">
        <f>+AK591/AM591</f>
        <v>-0.48350004196136398</v>
      </c>
      <c r="AR591" s="33"/>
    </row>
    <row r="592" spans="1:44">
      <c r="A592" s="6" t="s">
        <v>1524</v>
      </c>
      <c r="B592" s="6" t="s">
        <v>2337</v>
      </c>
      <c r="C592" s="119" t="s">
        <v>2977</v>
      </c>
      <c r="D592" s="30" t="s">
        <v>2399</v>
      </c>
      <c r="E592" s="6" t="s">
        <v>994</v>
      </c>
      <c r="F592" s="31" t="s">
        <v>4588</v>
      </c>
      <c r="G592" s="6" t="s">
        <v>4234</v>
      </c>
      <c r="H592" s="32">
        <v>22.21</v>
      </c>
      <c r="I592" s="33">
        <v>20.440999999999999</v>
      </c>
      <c r="J592" s="33">
        <v>20.035240000000002</v>
      </c>
      <c r="K592" s="34">
        <v>1</v>
      </c>
      <c r="L592" s="34">
        <v>1</v>
      </c>
      <c r="M592" s="7">
        <v>0</v>
      </c>
      <c r="N592" s="7">
        <v>0</v>
      </c>
      <c r="O592" s="7">
        <v>1</v>
      </c>
      <c r="P592" s="7">
        <v>1</v>
      </c>
      <c r="Q592" s="35">
        <v>20.440999999999999</v>
      </c>
      <c r="R592" s="35">
        <v>20.035240000000002</v>
      </c>
      <c r="S592" s="35">
        <v>453.99460999999997</v>
      </c>
      <c r="T592" s="35">
        <v>444.98268040000005</v>
      </c>
      <c r="U592" s="36">
        <v>6.7668914649713632E-4</v>
      </c>
      <c r="V592" s="37">
        <v>6.5817264753311323E-4</v>
      </c>
      <c r="W592" s="37">
        <v>-1.8516498964023091E-5</v>
      </c>
      <c r="X592" s="38">
        <v>-0.50933581769318104</v>
      </c>
      <c r="Y592" s="39">
        <v>-22932.724794830305</v>
      </c>
      <c r="Z592" s="40">
        <v>0</v>
      </c>
      <c r="AA592" s="41">
        <v>0</v>
      </c>
      <c r="AB592" s="41">
        <v>0</v>
      </c>
      <c r="AC592" s="42">
        <v>0</v>
      </c>
      <c r="AD592" s="43">
        <v>0</v>
      </c>
      <c r="AE592" s="40">
        <v>1.2747232748665318E-3</v>
      </c>
      <c r="AF592" s="41">
        <v>1.2406515431961976E-3</v>
      </c>
      <c r="AG592" s="41">
        <v>-3.407173167033423E-5</v>
      </c>
      <c r="AH592" s="42">
        <v>-0.12134698437445282</v>
      </c>
      <c r="AI592" s="43">
        <v>-5463.6192874584794</v>
      </c>
      <c r="AJ592" s="42">
        <v>-0.63068280206763383</v>
      </c>
      <c r="AK592" s="31">
        <v>-28396.344082288786</v>
      </c>
      <c r="AL592" s="44">
        <f>+$AL$6*W592/H592*10^6</f>
        <v>-416.85049446247388</v>
      </c>
      <c r="AM592" s="31">
        <v>58682.80078125</v>
      </c>
      <c r="AN592" s="45">
        <f>+AK592/AM592</f>
        <v>-0.4838955146013042</v>
      </c>
      <c r="AR592" s="33"/>
    </row>
    <row r="593" spans="1:44">
      <c r="A593" s="6" t="s">
        <v>5327</v>
      </c>
      <c r="B593" s="6" t="s">
        <v>5313</v>
      </c>
      <c r="C593" s="119" t="s">
        <v>5360</v>
      </c>
      <c r="D593" s="30" t="s">
        <v>7085</v>
      </c>
      <c r="E593" s="6" t="s">
        <v>5299</v>
      </c>
      <c r="F593" s="31" t="s">
        <v>4576</v>
      </c>
      <c r="G593" s="6" t="s">
        <v>4232</v>
      </c>
      <c r="H593" s="32">
        <v>11.5</v>
      </c>
      <c r="I593" s="33">
        <v>26.917000000000002</v>
      </c>
      <c r="J593" s="33">
        <v>26.889619999999997</v>
      </c>
      <c r="K593" s="34">
        <v>0.92</v>
      </c>
      <c r="L593" s="34">
        <v>0.91</v>
      </c>
      <c r="M593" s="7">
        <v>1</v>
      </c>
      <c r="N593" s="7">
        <v>1</v>
      </c>
      <c r="O593" s="7">
        <v>0</v>
      </c>
      <c r="P593" s="7">
        <v>0</v>
      </c>
      <c r="Q593" s="35">
        <v>24.763640000000002</v>
      </c>
      <c r="R593" s="35">
        <v>24.469554199999997</v>
      </c>
      <c r="S593" s="35">
        <v>284.78186000000005</v>
      </c>
      <c r="T593" s="35">
        <v>281.39987329999997</v>
      </c>
      <c r="U593" s="36">
        <v>4.2447374822636555E-4</v>
      </c>
      <c r="V593" s="37">
        <v>4.162177715745172E-4</v>
      </c>
      <c r="W593" s="37">
        <v>-8.2559766518483513E-6</v>
      </c>
      <c r="X593" s="38">
        <v>-0.22709825583093676</v>
      </c>
      <c r="Y593" s="39">
        <v>-19747.674420081457</v>
      </c>
      <c r="Z593" s="40">
        <v>9.0477539786786986E-4</v>
      </c>
      <c r="AA593" s="41">
        <v>8.8652348515007968E-4</v>
      </c>
      <c r="AB593" s="41">
        <v>-1.825191271779018E-5</v>
      </c>
      <c r="AC593" s="42">
        <v>-6.3193528814296018E-2</v>
      </c>
      <c r="AD593" s="43">
        <v>-5495.0894621126972</v>
      </c>
      <c r="AE593" s="40">
        <v>0</v>
      </c>
      <c r="AF593" s="41">
        <v>0</v>
      </c>
      <c r="AG593" s="41">
        <v>0</v>
      </c>
      <c r="AH593" s="42">
        <v>0</v>
      </c>
      <c r="AI593" s="43">
        <v>0</v>
      </c>
      <c r="AJ593" s="42">
        <v>-0.29029178464523275</v>
      </c>
      <c r="AK593" s="31">
        <v>-25242.763882194155</v>
      </c>
      <c r="AL593" s="44">
        <f>+$AL$6*W593/H593*10^6</f>
        <v>-358.95550660210222</v>
      </c>
      <c r="AM593" s="31">
        <v>50335.30078125</v>
      </c>
      <c r="AN593" s="45">
        <f>+AK593/AM593</f>
        <v>-0.50149226269443758</v>
      </c>
      <c r="AR593" s="33"/>
    </row>
    <row r="594" spans="1:44">
      <c r="A594" s="6" t="s">
        <v>6583</v>
      </c>
      <c r="B594" s="6" t="s">
        <v>6536</v>
      </c>
      <c r="C594" s="119" t="s">
        <v>6633</v>
      </c>
      <c r="D594" s="30" t="s">
        <v>7086</v>
      </c>
      <c r="E594" s="6" t="s">
        <v>7162</v>
      </c>
      <c r="F594" s="31" t="s">
        <v>4580</v>
      </c>
      <c r="G594" s="6" t="s">
        <v>4232</v>
      </c>
      <c r="H594" s="32">
        <v>41.67</v>
      </c>
      <c r="I594" s="33">
        <v>11.331</v>
      </c>
      <c r="J594" s="33">
        <v>11.20234</v>
      </c>
      <c r="K594" s="34">
        <v>0.88</v>
      </c>
      <c r="L594" s="34">
        <v>0.8</v>
      </c>
      <c r="M594" s="7">
        <v>1</v>
      </c>
      <c r="N594" s="7">
        <v>1</v>
      </c>
      <c r="O594" s="7">
        <v>0</v>
      </c>
      <c r="P594" s="7">
        <v>0</v>
      </c>
      <c r="Q594" s="35">
        <v>9.9712800000000001</v>
      </c>
      <c r="R594" s="35">
        <v>8.9618719999999996</v>
      </c>
      <c r="S594" s="35">
        <v>415.50323760000003</v>
      </c>
      <c r="T594" s="35">
        <v>373.44120623999999</v>
      </c>
      <c r="U594" s="36">
        <v>6.1931689281143868E-4</v>
      </c>
      <c r="V594" s="37">
        <v>5.523558516659521E-4</v>
      </c>
      <c r="W594" s="37">
        <v>-6.6961041145486579E-5</v>
      </c>
      <c r="X594" s="38">
        <v>-1.8419063296840967</v>
      </c>
      <c r="Y594" s="39">
        <v>-44202.215735159509</v>
      </c>
      <c r="Z594" s="40">
        <v>1.3200879687875063E-3</v>
      </c>
      <c r="AA594" s="41">
        <v>1.1764909336031833E-3</v>
      </c>
      <c r="AB594" s="41">
        <v>-1.4359703518432299E-4</v>
      </c>
      <c r="AC594" s="42">
        <v>-0.49717547529816708</v>
      </c>
      <c r="AD594" s="43">
        <v>-11931.256906603481</v>
      </c>
      <c r="AE594" s="40">
        <v>0</v>
      </c>
      <c r="AF594" s="41">
        <v>0</v>
      </c>
      <c r="AG594" s="41">
        <v>0</v>
      </c>
      <c r="AH594" s="42">
        <v>0</v>
      </c>
      <c r="AI594" s="43">
        <v>0</v>
      </c>
      <c r="AJ594" s="42">
        <v>-2.3390818049822637</v>
      </c>
      <c r="AK594" s="31">
        <v>-56133.472641762986</v>
      </c>
      <c r="AL594" s="44">
        <f>+$AL$6*W594/H594*10^6</f>
        <v>-803.46821628853581</v>
      </c>
      <c r="AM594" s="31">
        <v>106841.796875</v>
      </c>
      <c r="AN594" s="45">
        <f>+AK594/AM594</f>
        <v>-0.52538869883886896</v>
      </c>
      <c r="AR594" s="33"/>
    </row>
    <row r="595" spans="1:44">
      <c r="A595" s="6" t="s">
        <v>1363</v>
      </c>
      <c r="B595" s="6" t="s">
        <v>1776</v>
      </c>
      <c r="C595" s="119" t="s">
        <v>2820</v>
      </c>
      <c r="D595" s="30" t="s">
        <v>7087</v>
      </c>
      <c r="E595" s="6" t="s">
        <v>856</v>
      </c>
      <c r="F595" s="31" t="s">
        <v>4589</v>
      </c>
      <c r="G595" s="6" t="s">
        <v>4234</v>
      </c>
      <c r="H595" s="32">
        <v>70.77</v>
      </c>
      <c r="I595" s="33">
        <v>44.488999999999997</v>
      </c>
      <c r="J595" s="33">
        <v>43.075070999999994</v>
      </c>
      <c r="K595" s="34">
        <v>1</v>
      </c>
      <c r="L595" s="34">
        <v>1</v>
      </c>
      <c r="M595" s="7">
        <v>0.61</v>
      </c>
      <c r="N595" s="7">
        <v>0.61</v>
      </c>
      <c r="O595" s="7">
        <v>0.39</v>
      </c>
      <c r="P595" s="7">
        <v>0.39</v>
      </c>
      <c r="Q595" s="35">
        <v>44.488999999999997</v>
      </c>
      <c r="R595" s="35">
        <v>43.075070999999994</v>
      </c>
      <c r="S595" s="35">
        <v>3148.4865299999997</v>
      </c>
      <c r="T595" s="35">
        <v>3048.4227746699994</v>
      </c>
      <c r="U595" s="36">
        <v>4.6928897740513495E-3</v>
      </c>
      <c r="V595" s="37">
        <v>4.5089136651368699E-3</v>
      </c>
      <c r="W595" s="37">
        <v>-1.8397610891447962E-4</v>
      </c>
      <c r="X595" s="38">
        <v>-5.060655475532009</v>
      </c>
      <c r="Y595" s="39">
        <v>-71508.484888116567</v>
      </c>
      <c r="Z595" s="40">
        <v>6.1018304439968566E-3</v>
      </c>
      <c r="AA595" s="41">
        <v>5.8582969279215658E-3</v>
      </c>
      <c r="AB595" s="41">
        <v>-2.4353351607529078E-4</v>
      </c>
      <c r="AC595" s="42">
        <v>-0.84318517753760092</v>
      </c>
      <c r="AD595" s="43">
        <v>-11914.443656035057</v>
      </c>
      <c r="AE595" s="40">
        <v>3.4477174377774166E-3</v>
      </c>
      <c r="AF595" s="41">
        <v>3.3147174680159077E-3</v>
      </c>
      <c r="AG595" s="41">
        <v>-1.3299996976150891E-4</v>
      </c>
      <c r="AH595" s="42">
        <v>-0.47368139103139989</v>
      </c>
      <c r="AI595" s="43">
        <v>-6693.2512509735752</v>
      </c>
      <c r="AJ595" s="42">
        <v>-6.3775220441010099</v>
      </c>
      <c r="AK595" s="31">
        <v>-90116.179795125208</v>
      </c>
      <c r="AL595" s="44">
        <f>+$AL$6*W595/H595*10^6</f>
        <v>-1299.8170758406079</v>
      </c>
      <c r="AM595" s="31">
        <v>166928.203125</v>
      </c>
      <c r="AN595" s="45">
        <f>+AK595/AM595</f>
        <v>-0.53984993612879162</v>
      </c>
      <c r="AR595" s="33"/>
    </row>
    <row r="596" spans="1:44">
      <c r="A596" s="6" t="s">
        <v>1442</v>
      </c>
      <c r="B596" s="6" t="s">
        <v>2255</v>
      </c>
      <c r="C596" s="119" t="s">
        <v>2900</v>
      </c>
      <c r="D596" s="30" t="s">
        <v>7088</v>
      </c>
      <c r="E596" s="6" t="s">
        <v>918</v>
      </c>
      <c r="F596" s="31" t="s">
        <v>4580</v>
      </c>
      <c r="G596" s="6" t="s">
        <v>4234</v>
      </c>
      <c r="H596" s="32">
        <v>55.63</v>
      </c>
      <c r="I596" s="33">
        <v>15.467000000000001</v>
      </c>
      <c r="J596" s="33">
        <v>15.006139999999998</v>
      </c>
      <c r="K596" s="34">
        <v>0.83</v>
      </c>
      <c r="L596" s="34">
        <v>0.83</v>
      </c>
      <c r="M596" s="7">
        <v>0</v>
      </c>
      <c r="N596" s="7">
        <v>0</v>
      </c>
      <c r="O596" s="7">
        <v>1</v>
      </c>
      <c r="P596" s="7">
        <v>1</v>
      </c>
      <c r="Q596" s="35">
        <v>12.83761</v>
      </c>
      <c r="R596" s="35">
        <v>12.455096199999998</v>
      </c>
      <c r="S596" s="35">
        <v>714.15624430000003</v>
      </c>
      <c r="T596" s="35">
        <v>692.87700160599991</v>
      </c>
      <c r="U596" s="36">
        <v>1.0644658962382118E-3</v>
      </c>
      <c r="V596" s="37">
        <v>1.0248324499998363E-3</v>
      </c>
      <c r="W596" s="37">
        <v>-3.9633446238375534E-5</v>
      </c>
      <c r="X596" s="38">
        <v>-1.0902025154454873</v>
      </c>
      <c r="Y596" s="39">
        <v>-19597.38478241034</v>
      </c>
      <c r="Z596" s="40">
        <v>0</v>
      </c>
      <c r="AA596" s="41">
        <v>0</v>
      </c>
      <c r="AB596" s="41">
        <v>0</v>
      </c>
      <c r="AC596" s="42">
        <v>0</v>
      </c>
      <c r="AD596" s="43">
        <v>0</v>
      </c>
      <c r="AE596" s="40">
        <v>2.0052035122189644E-3</v>
      </c>
      <c r="AF596" s="41">
        <v>1.9318030996507926E-3</v>
      </c>
      <c r="AG596" s="41">
        <v>-7.3400412568171841E-5</v>
      </c>
      <c r="AH596" s="42">
        <v>-0.26141667242418049</v>
      </c>
      <c r="AI596" s="43">
        <v>-4699.2031713855922</v>
      </c>
      <c r="AJ596" s="42">
        <v>-1.3516191878696677</v>
      </c>
      <c r="AK596" s="31">
        <v>-24296.587953795934</v>
      </c>
      <c r="AL596" s="44">
        <f>+$AL$6*W596/H596*10^6</f>
        <v>-356.2236764189783</v>
      </c>
      <c r="AM596" s="31">
        <v>40696.75</v>
      </c>
      <c r="AN596" s="45">
        <f>+AK596/AM596</f>
        <v>-0.59701543621532271</v>
      </c>
      <c r="AR596" s="33"/>
    </row>
    <row r="597" spans="1:44">
      <c r="A597" s="6" t="s">
        <v>1121</v>
      </c>
      <c r="B597" s="6" t="s">
        <v>1650</v>
      </c>
      <c r="C597" s="119" t="s">
        <v>2516</v>
      </c>
      <c r="D597" s="30" t="s">
        <v>7090</v>
      </c>
      <c r="E597" s="6" t="s">
        <v>4021</v>
      </c>
      <c r="F597" s="31" t="s">
        <v>4572</v>
      </c>
      <c r="G597" s="6" t="s">
        <v>4234</v>
      </c>
      <c r="H597" s="32">
        <v>8.36</v>
      </c>
      <c r="I597" s="33">
        <v>25.373000000000001</v>
      </c>
      <c r="J597" s="33">
        <v>24.847740000000002</v>
      </c>
      <c r="K597" s="34">
        <v>1</v>
      </c>
      <c r="L597" s="34">
        <v>1</v>
      </c>
      <c r="M597" s="7">
        <v>0</v>
      </c>
      <c r="N597" s="7">
        <v>0</v>
      </c>
      <c r="O597" s="7">
        <v>1</v>
      </c>
      <c r="P597" s="7">
        <v>1</v>
      </c>
      <c r="Q597" s="35">
        <v>25.373000000000001</v>
      </c>
      <c r="R597" s="35">
        <v>24.847740000000002</v>
      </c>
      <c r="S597" s="35">
        <v>212.11828</v>
      </c>
      <c r="T597" s="35">
        <v>207.7271064</v>
      </c>
      <c r="U597" s="36">
        <v>3.1616705284153178E-4</v>
      </c>
      <c r="V597" s="37">
        <v>3.0724858653101119E-4</v>
      </c>
      <c r="W597" s="37">
        <v>-8.9184663105205909E-6</v>
      </c>
      <c r="X597" s="38">
        <v>-0.24532144762700553</v>
      </c>
      <c r="Y597" s="39">
        <v>-29344.670768780568</v>
      </c>
      <c r="Z597" s="40">
        <v>0</v>
      </c>
      <c r="AA597" s="41">
        <v>0</v>
      </c>
      <c r="AB597" s="41">
        <v>0</v>
      </c>
      <c r="AC597" s="42">
        <v>0</v>
      </c>
      <c r="AD597" s="43">
        <v>0</v>
      </c>
      <c r="AE597" s="40">
        <v>5.9558440251230292E-4</v>
      </c>
      <c r="AF597" s="41">
        <v>5.7916176622239772E-4</v>
      </c>
      <c r="AG597" s="41">
        <v>-1.6422636289905191E-5</v>
      </c>
      <c r="AH597" s="42">
        <v>-5.8489465946152133E-2</v>
      </c>
      <c r="AI597" s="43">
        <v>-6996.347601214371</v>
      </c>
      <c r="AJ597" s="42">
        <v>-0.30381091357315765</v>
      </c>
      <c r="AK597" s="31">
        <v>-36341.018369994941</v>
      </c>
      <c r="AL597" s="44">
        <f>+$AL$6*W597/H597*10^6</f>
        <v>-533.40109512682966</v>
      </c>
      <c r="AM597" s="31">
        <v>56207</v>
      </c>
      <c r="AN597" s="45">
        <f>+AK597/AM597</f>
        <v>-0.6465568055579366</v>
      </c>
      <c r="AR597" s="33"/>
    </row>
    <row r="598" spans="1:44">
      <c r="A598" s="6" t="s">
        <v>1527</v>
      </c>
      <c r="B598" s="6" t="s">
        <v>2340</v>
      </c>
      <c r="C598" s="119" t="s">
        <v>2980</v>
      </c>
      <c r="D598" s="30" t="s">
        <v>7089</v>
      </c>
      <c r="E598" s="6" t="s">
        <v>997</v>
      </c>
      <c r="F598" s="31" t="s">
        <v>4590</v>
      </c>
      <c r="G598" s="6" t="s">
        <v>4232</v>
      </c>
      <c r="H598" s="32">
        <v>9.6999999999999993</v>
      </c>
      <c r="I598" s="33">
        <v>78.266000000000005</v>
      </c>
      <c r="J598" s="33">
        <v>78.30225999999999</v>
      </c>
      <c r="K598" s="34">
        <v>0.87</v>
      </c>
      <c r="L598" s="34">
        <v>0.83</v>
      </c>
      <c r="M598" s="7">
        <v>1</v>
      </c>
      <c r="N598" s="7">
        <v>1</v>
      </c>
      <c r="O598" s="7">
        <v>0</v>
      </c>
      <c r="P598" s="7">
        <v>0</v>
      </c>
      <c r="Q598" s="35">
        <v>68.091419999999999</v>
      </c>
      <c r="R598" s="35">
        <v>64.990875799999984</v>
      </c>
      <c r="S598" s="35">
        <v>660.48677399999997</v>
      </c>
      <c r="T598" s="35">
        <v>630.41149525999981</v>
      </c>
      <c r="U598" s="36">
        <v>9.8447034728167161E-4</v>
      </c>
      <c r="V598" s="37">
        <v>9.3243989293607281E-4</v>
      </c>
      <c r="W598" s="37">
        <v>-5.2030454345598797E-5</v>
      </c>
      <c r="X598" s="38">
        <v>-1.4312086783011062</v>
      </c>
      <c r="Y598" s="39">
        <v>-147547.28642279445</v>
      </c>
      <c r="Z598" s="40">
        <v>2.0984208184198099E-3</v>
      </c>
      <c r="AA598" s="41">
        <v>1.986051341468632E-3</v>
      </c>
      <c r="AB598" s="41">
        <v>-1.1236947695117796E-4</v>
      </c>
      <c r="AC598" s="42">
        <v>-0.38905641777698463</v>
      </c>
      <c r="AD598" s="43">
        <v>-40108.909049173679</v>
      </c>
      <c r="AE598" s="40">
        <v>0</v>
      </c>
      <c r="AF598" s="41">
        <v>0</v>
      </c>
      <c r="AG598" s="41">
        <v>0</v>
      </c>
      <c r="AH598" s="42">
        <v>0</v>
      </c>
      <c r="AI598" s="43">
        <v>0</v>
      </c>
      <c r="AJ598" s="42">
        <v>-1.8202650960780908</v>
      </c>
      <c r="AK598" s="31">
        <v>-187656.19547196812</v>
      </c>
      <c r="AL598" s="44">
        <f>+$AL$6*W598/H598*10^6</f>
        <v>-2681.9821827628248</v>
      </c>
      <c r="AM598" s="31">
        <v>285615.40625</v>
      </c>
      <c r="AN598" s="45">
        <f>+AK598/AM598</f>
        <v>-0.65702406580866335</v>
      </c>
      <c r="AR598" s="33"/>
    </row>
    <row r="599" spans="1:44">
      <c r="A599" s="6" t="s">
        <v>735</v>
      </c>
      <c r="B599" s="6" t="s">
        <v>709</v>
      </c>
      <c r="C599" s="119" t="s">
        <v>721</v>
      </c>
      <c r="D599" s="30" t="s">
        <v>728</v>
      </c>
      <c r="E599" s="6" t="s">
        <v>696</v>
      </c>
      <c r="F599" s="31" t="s">
        <v>4575</v>
      </c>
      <c r="G599" s="6" t="s">
        <v>4232</v>
      </c>
      <c r="H599" s="32">
        <v>24.9</v>
      </c>
      <c r="I599" s="33">
        <v>37.411000000000001</v>
      </c>
      <c r="J599" s="33">
        <v>37.477209999999999</v>
      </c>
      <c r="K599" s="34">
        <v>0.79</v>
      </c>
      <c r="L599" s="34">
        <v>0.72</v>
      </c>
      <c r="M599" s="7">
        <v>0.38</v>
      </c>
      <c r="N599" s="7">
        <v>0.38</v>
      </c>
      <c r="O599" s="7">
        <v>0.62</v>
      </c>
      <c r="P599" s="7">
        <v>0.62</v>
      </c>
      <c r="Q599" s="35">
        <v>29.554690000000001</v>
      </c>
      <c r="R599" s="35">
        <v>26.983591199999999</v>
      </c>
      <c r="S599" s="35">
        <v>735.91178100000002</v>
      </c>
      <c r="T599" s="35">
        <v>671.89142087999994</v>
      </c>
      <c r="U599" s="36">
        <v>1.0968930115317396E-3</v>
      </c>
      <c r="V599" s="37">
        <v>9.937927357933521E-4</v>
      </c>
      <c r="W599" s="37">
        <v>-1.0310027573838748E-4</v>
      </c>
      <c r="X599" s="38">
        <v>-2.8359930972714817</v>
      </c>
      <c r="Y599" s="39">
        <v>-113895.30511130449</v>
      </c>
      <c r="Z599" s="40">
        <v>8.884598628963674E-4</v>
      </c>
      <c r="AA599" s="41">
        <v>8.0435735985376203E-4</v>
      </c>
      <c r="AB599" s="41">
        <v>-8.4102503042605362E-5</v>
      </c>
      <c r="AC599" s="42">
        <v>-0.29118778023724695</v>
      </c>
      <c r="AD599" s="43">
        <v>-11694.288362941646</v>
      </c>
      <c r="AE599" s="40">
        <v>1.2810989161375569E-3</v>
      </c>
      <c r="AF599" s="41">
        <v>1.1614419217484129E-3</v>
      </c>
      <c r="AG599" s="41">
        <v>-1.1965699438914405E-4</v>
      </c>
      <c r="AH599" s="42">
        <v>-0.42616018372426379</v>
      </c>
      <c r="AI599" s="43">
        <v>-17114.866816235495</v>
      </c>
      <c r="AJ599" s="42">
        <v>-3.5533410612329925</v>
      </c>
      <c r="AK599" s="31">
        <v>-142704.46029048163</v>
      </c>
      <c r="AL599" s="44">
        <f>+$AL$6*W599/H599*10^6</f>
        <v>-2070.2866614134032</v>
      </c>
      <c r="AM599" s="31">
        <v>214968.5</v>
      </c>
      <c r="AN599" s="45">
        <f>+AK599/AM599</f>
        <v>-0.6638389358928477</v>
      </c>
      <c r="AR599" s="33"/>
    </row>
    <row r="600" spans="1:44">
      <c r="A600" s="6" t="s">
        <v>1444</v>
      </c>
      <c r="B600" s="6" t="s">
        <v>2257</v>
      </c>
      <c r="C600" s="119" t="s">
        <v>2902</v>
      </c>
      <c r="D600" s="30" t="s">
        <v>7091</v>
      </c>
      <c r="E600" s="6" t="s">
        <v>920</v>
      </c>
      <c r="F600" s="31" t="s">
        <v>4578</v>
      </c>
      <c r="G600" s="6" t="s">
        <v>4232</v>
      </c>
      <c r="H600" s="32">
        <v>226</v>
      </c>
      <c r="I600" s="33">
        <v>13.037000000000001</v>
      </c>
      <c r="J600" s="33">
        <v>13.043275000000001</v>
      </c>
      <c r="K600" s="34">
        <v>0.68</v>
      </c>
      <c r="L600" s="34">
        <v>0.64</v>
      </c>
      <c r="M600" s="7">
        <v>1</v>
      </c>
      <c r="N600" s="7">
        <v>1</v>
      </c>
      <c r="O600" s="7">
        <v>0</v>
      </c>
      <c r="P600" s="7">
        <v>0</v>
      </c>
      <c r="Q600" s="35">
        <v>8.8651600000000013</v>
      </c>
      <c r="R600" s="35">
        <v>8.3476960000000009</v>
      </c>
      <c r="S600" s="35">
        <v>2003.5261600000003</v>
      </c>
      <c r="T600" s="35">
        <v>1886.5792960000001</v>
      </c>
      <c r="U600" s="36">
        <v>2.9863006681843324E-3</v>
      </c>
      <c r="V600" s="37">
        <v>2.7904342005250706E-3</v>
      </c>
      <c r="W600" s="37">
        <v>-1.9586646765926185E-4</v>
      </c>
      <c r="X600" s="38">
        <v>-5.3877251664982042</v>
      </c>
      <c r="Y600" s="39">
        <v>-23839.491887160199</v>
      </c>
      <c r="Z600" s="40">
        <v>6.3653674379143578E-3</v>
      </c>
      <c r="AA600" s="41">
        <v>5.9434882926150349E-3</v>
      </c>
      <c r="AB600" s="41">
        <v>-4.2187914529932292E-4</v>
      </c>
      <c r="AC600" s="42">
        <v>-1.4606705793983852</v>
      </c>
      <c r="AD600" s="43">
        <v>-6463.1441566300227</v>
      </c>
      <c r="AE600" s="40">
        <v>0</v>
      </c>
      <c r="AF600" s="41">
        <v>0</v>
      </c>
      <c r="AG600" s="41">
        <v>0</v>
      </c>
      <c r="AH600" s="42">
        <v>0</v>
      </c>
      <c r="AI600" s="43">
        <v>0</v>
      </c>
      <c r="AJ600" s="42">
        <v>-6.8483957458965889</v>
      </c>
      <c r="AK600" s="31">
        <v>-30302.636043790222</v>
      </c>
      <c r="AL600" s="44">
        <f>+$AL$6*W600/H600*10^6</f>
        <v>-433.33289305146428</v>
      </c>
      <c r="AM600" s="31">
        <v>45493.1015625</v>
      </c>
      <c r="AN600" s="45">
        <f>+AK600/AM600</f>
        <v>-0.66609298999232691</v>
      </c>
      <c r="AR600" s="33"/>
    </row>
    <row r="601" spans="1:44">
      <c r="A601" s="6" t="s">
        <v>730</v>
      </c>
      <c r="B601" s="6" t="s">
        <v>703</v>
      </c>
      <c r="C601" s="119" t="s">
        <v>717</v>
      </c>
      <c r="D601" s="30" t="s">
        <v>7092</v>
      </c>
      <c r="E601" s="6" t="s">
        <v>692</v>
      </c>
      <c r="F601" s="31" t="s">
        <v>4586</v>
      </c>
      <c r="G601" s="6" t="s">
        <v>4232</v>
      </c>
      <c r="H601" s="32">
        <v>37.65</v>
      </c>
      <c r="I601" s="33">
        <v>28.454000000000001</v>
      </c>
      <c r="J601" s="33">
        <v>28.134929999999997</v>
      </c>
      <c r="K601" s="34">
        <v>0.88</v>
      </c>
      <c r="L601" s="34">
        <v>0.78</v>
      </c>
      <c r="M601" s="7">
        <v>0</v>
      </c>
      <c r="N601" s="7">
        <v>0</v>
      </c>
      <c r="O601" s="7">
        <v>1</v>
      </c>
      <c r="P601" s="7">
        <v>1</v>
      </c>
      <c r="Q601" s="35">
        <v>25.03952</v>
      </c>
      <c r="R601" s="35">
        <v>21.945245399999997</v>
      </c>
      <c r="S601" s="35">
        <v>942.7379279999999</v>
      </c>
      <c r="T601" s="35">
        <v>826.23848930999986</v>
      </c>
      <c r="U601" s="36">
        <v>1.4051720214669481E-3</v>
      </c>
      <c r="V601" s="37">
        <v>1.2220870563188833E-3</v>
      </c>
      <c r="W601" s="37">
        <v>-1.8308496514806479E-4</v>
      </c>
      <c r="X601" s="38">
        <v>-5.0361426645610488</v>
      </c>
      <c r="Y601" s="39">
        <v>-133762.08936417129</v>
      </c>
      <c r="Z601" s="40">
        <v>0</v>
      </c>
      <c r="AA601" s="41">
        <v>0</v>
      </c>
      <c r="AB601" s="41">
        <v>0</v>
      </c>
      <c r="AC601" s="42">
        <v>0</v>
      </c>
      <c r="AD601" s="43">
        <v>0</v>
      </c>
      <c r="AE601" s="40">
        <v>2.6470137584255651E-3</v>
      </c>
      <c r="AF601" s="41">
        <v>2.3036268645087389E-3</v>
      </c>
      <c r="AG601" s="41">
        <v>-3.4338689391682619E-4</v>
      </c>
      <c r="AH601" s="42">
        <v>-1.2229775831088026</v>
      </c>
      <c r="AI601" s="43">
        <v>-32482.804332239117</v>
      </c>
      <c r="AJ601" s="42">
        <v>-6.2591202476698511</v>
      </c>
      <c r="AK601" s="31">
        <v>-166244.89369641041</v>
      </c>
      <c r="AL601" s="44">
        <f>+$AL$6*W601/H601*10^6</f>
        <v>-2431.4072396821357</v>
      </c>
      <c r="AM601" s="31">
        <v>248774.09375</v>
      </c>
      <c r="AN601" s="45">
        <f>+AK601/AM601</f>
        <v>-0.66825645383909837</v>
      </c>
      <c r="AR601" s="33"/>
    </row>
    <row r="602" spans="1:44">
      <c r="A602" s="6" t="s">
        <v>1529</v>
      </c>
      <c r="B602" s="6" t="s">
        <v>2342</v>
      </c>
      <c r="C602" s="119" t="s">
        <v>2982</v>
      </c>
      <c r="D602" s="30" t="s">
        <v>7093</v>
      </c>
      <c r="E602" s="6" t="s">
        <v>999</v>
      </c>
      <c r="F602" s="31" t="s">
        <v>4582</v>
      </c>
      <c r="G602" s="6" t="s">
        <v>4232</v>
      </c>
      <c r="H602" s="32">
        <v>80.150000000000006</v>
      </c>
      <c r="I602" s="33">
        <v>9.6720000000000006</v>
      </c>
      <c r="J602" s="33">
        <v>9.5755400000000002</v>
      </c>
      <c r="K602" s="34">
        <v>0.94</v>
      </c>
      <c r="L602" s="34">
        <v>0.78</v>
      </c>
      <c r="M602" s="7">
        <v>0.57999999999999996</v>
      </c>
      <c r="N602" s="7">
        <v>0.57999999999999996</v>
      </c>
      <c r="O602" s="7">
        <v>0.42</v>
      </c>
      <c r="P602" s="7">
        <v>0.42</v>
      </c>
      <c r="Q602" s="35">
        <v>9.0916800000000002</v>
      </c>
      <c r="R602" s="35">
        <v>7.4689212000000005</v>
      </c>
      <c r="S602" s="35">
        <v>728.69815200000005</v>
      </c>
      <c r="T602" s="35">
        <v>598.63403418000007</v>
      </c>
      <c r="U602" s="36">
        <v>1.0861409357501416E-3</v>
      </c>
      <c r="V602" s="37">
        <v>8.8543793845078116E-4</v>
      </c>
      <c r="W602" s="37">
        <v>-2.0070299729936048E-4</v>
      </c>
      <c r="X602" s="38">
        <v>-5.5207642352672668</v>
      </c>
      <c r="Y602" s="39">
        <v>-68880.402186740685</v>
      </c>
      <c r="Z602" s="40">
        <v>1.3427777072345872E-3</v>
      </c>
      <c r="AA602" s="41">
        <v>1.0938448975492457E-3</v>
      </c>
      <c r="AB602" s="41">
        <v>-2.4893280968534145E-4</v>
      </c>
      <c r="AC602" s="42">
        <v>-0.8618791315137786</v>
      </c>
      <c r="AD602" s="43">
        <v>-10753.326656441404</v>
      </c>
      <c r="AE602" s="40">
        <v>8.5933436032816456E-4</v>
      </c>
      <c r="AF602" s="41">
        <v>7.0099901374133695E-4</v>
      </c>
      <c r="AG602" s="41">
        <v>-1.583353465868276E-4</v>
      </c>
      <c r="AH602" s="42">
        <v>-0.56391371633524212</v>
      </c>
      <c r="AI602" s="43">
        <v>-7035.7294614503071</v>
      </c>
      <c r="AJ602" s="42">
        <v>-6.9465570831162875</v>
      </c>
      <c r="AK602" s="31">
        <v>-86669.458304632397</v>
      </c>
      <c r="AL602" s="44">
        <f>+$AL$6*W602/H602*10^6</f>
        <v>-1252.046146596135</v>
      </c>
      <c r="AM602" s="31">
        <v>127949.6015625</v>
      </c>
      <c r="AN602" s="45">
        <f>+AK602/AM602</f>
        <v>-0.67737184990214028</v>
      </c>
      <c r="AR602" s="33"/>
    </row>
    <row r="603" spans="1:44">
      <c r="A603" s="6" t="s">
        <v>1085</v>
      </c>
      <c r="B603" s="6" t="s">
        <v>1616</v>
      </c>
      <c r="C603" s="119" t="s">
        <v>2479</v>
      </c>
      <c r="D603" s="30" t="s">
        <v>2360</v>
      </c>
      <c r="E603" s="6" t="s">
        <v>3985</v>
      </c>
      <c r="F603" s="31" t="s">
        <v>4587</v>
      </c>
      <c r="G603" s="6" t="s">
        <v>4232</v>
      </c>
      <c r="H603" s="32">
        <v>9.15</v>
      </c>
      <c r="I603" s="33">
        <v>50.445999999999998</v>
      </c>
      <c r="J603" s="33">
        <v>50.431913999999999</v>
      </c>
      <c r="K603" s="34">
        <v>0.85</v>
      </c>
      <c r="L603" s="34">
        <v>0.81</v>
      </c>
      <c r="M603" s="7">
        <v>0</v>
      </c>
      <c r="N603" s="7">
        <v>0</v>
      </c>
      <c r="O603" s="7">
        <v>1</v>
      </c>
      <c r="P603" s="7">
        <v>1</v>
      </c>
      <c r="Q603" s="35">
        <v>42.879099999999994</v>
      </c>
      <c r="R603" s="35">
        <v>40.849850340000003</v>
      </c>
      <c r="S603" s="35">
        <v>392.34376499999996</v>
      </c>
      <c r="T603" s="35">
        <v>373.77613061100004</v>
      </c>
      <c r="U603" s="36">
        <v>5.8479717957735892E-4</v>
      </c>
      <c r="V603" s="37">
        <v>5.528512373735178E-4</v>
      </c>
      <c r="W603" s="37">
        <v>-3.1945942203841118E-5</v>
      </c>
      <c r="X603" s="38">
        <v>-0.87874131205833861</v>
      </c>
      <c r="Y603" s="39">
        <v>-96037.301864299297</v>
      </c>
      <c r="Z603" s="40">
        <v>0</v>
      </c>
      <c r="AA603" s="41">
        <v>0</v>
      </c>
      <c r="AB603" s="41">
        <v>0</v>
      </c>
      <c r="AC603" s="42">
        <v>0</v>
      </c>
      <c r="AD603" s="43">
        <v>0</v>
      </c>
      <c r="AE603" s="40">
        <v>1.101620411295775E-3</v>
      </c>
      <c r="AF603" s="41">
        <v>1.0421213087115932E-3</v>
      </c>
      <c r="AG603" s="41">
        <v>-5.9499102584181784E-5</v>
      </c>
      <c r="AH603" s="42">
        <v>-0.21190694800707929</v>
      </c>
      <c r="AI603" s="43">
        <v>-23159.22929039118</v>
      </c>
      <c r="AJ603" s="42">
        <v>-1.0906482600654179</v>
      </c>
      <c r="AK603" s="31">
        <v>-119196.53115469048</v>
      </c>
      <c r="AL603" s="44">
        <f>+$AL$6*W603/H603*10^6</f>
        <v>-1745.6799018492413</v>
      </c>
      <c r="AM603" s="31">
        <v>162122.953125</v>
      </c>
      <c r="AN603" s="45">
        <f>+AK603/AM603</f>
        <v>-0.73522304434454511</v>
      </c>
      <c r="AR603" s="33"/>
    </row>
    <row r="604" spans="1:44">
      <c r="A604" s="6" t="s">
        <v>1497</v>
      </c>
      <c r="B604" s="6" t="s">
        <v>2310</v>
      </c>
      <c r="C604" s="119" t="s">
        <v>2953</v>
      </c>
      <c r="D604" s="30" t="s">
        <v>7094</v>
      </c>
      <c r="E604" s="6" t="s">
        <v>969</v>
      </c>
      <c r="F604" s="31" t="s">
        <v>4576</v>
      </c>
      <c r="G604" s="6" t="s">
        <v>4232</v>
      </c>
      <c r="H604" s="32">
        <v>26.71</v>
      </c>
      <c r="I604" s="33">
        <v>49.433999999999997</v>
      </c>
      <c r="J604" s="33">
        <v>49.187280000000001</v>
      </c>
      <c r="K604" s="34">
        <v>0.38</v>
      </c>
      <c r="L604" s="34">
        <v>0.35</v>
      </c>
      <c r="M604" s="7">
        <v>0.45</v>
      </c>
      <c r="N604" s="7">
        <v>0.45</v>
      </c>
      <c r="O604" s="7">
        <v>0.55000000000000004</v>
      </c>
      <c r="P604" s="7">
        <v>0.55000000000000004</v>
      </c>
      <c r="Q604" s="35">
        <v>18.78492</v>
      </c>
      <c r="R604" s="35">
        <v>17.215547999999998</v>
      </c>
      <c r="S604" s="35">
        <v>501.74521320000002</v>
      </c>
      <c r="T604" s="35">
        <v>459.82728707999996</v>
      </c>
      <c r="U604" s="36">
        <v>7.4786249131753295E-4</v>
      </c>
      <c r="V604" s="37">
        <v>6.8012926407239212E-4</v>
      </c>
      <c r="W604" s="37">
        <v>-6.7733227245140833E-5</v>
      </c>
      <c r="X604" s="38">
        <v>-1.8631469561784939</v>
      </c>
      <c r="Y604" s="39">
        <v>-69754.659534949227</v>
      </c>
      <c r="Z604" s="40">
        <v>7.1733861912973704E-4</v>
      </c>
      <c r="AA604" s="41">
        <v>6.5188892215173051E-4</v>
      </c>
      <c r="AB604" s="41">
        <v>-6.5449696978006535E-5</v>
      </c>
      <c r="AC604" s="42">
        <v>-0.22660623989480472</v>
      </c>
      <c r="AD604" s="43">
        <v>-8483.9475812356686</v>
      </c>
      <c r="AE604" s="40">
        <v>7.7483841873232954E-4</v>
      </c>
      <c r="AF604" s="41">
        <v>7.0512179944551745E-4</v>
      </c>
      <c r="AG604" s="41">
        <v>-6.9716619286812093E-5</v>
      </c>
      <c r="AH604" s="42">
        <v>-0.24829678729251026</v>
      </c>
      <c r="AI604" s="43">
        <v>-9296.0234853055135</v>
      </c>
      <c r="AJ604" s="42">
        <v>-2.3380499833658086</v>
      </c>
      <c r="AK604" s="31">
        <v>-87534.630601490411</v>
      </c>
      <c r="AL604" s="44">
        <f>+$AL$6*W604/H604*10^6</f>
        <v>-1267.9376122265226</v>
      </c>
      <c r="AM604" s="31">
        <v>114541.8984375</v>
      </c>
      <c r="AN604" s="45">
        <f>+AK604/AM604</f>
        <v>-0.76421494488546338</v>
      </c>
      <c r="AR604" s="33"/>
    </row>
    <row r="605" spans="1:44">
      <c r="A605" s="6" t="s">
        <v>1315</v>
      </c>
      <c r="B605" s="6" t="s">
        <v>1729</v>
      </c>
      <c r="C605" s="119" t="s">
        <v>2775</v>
      </c>
      <c r="D605" s="30" t="s">
        <v>7095</v>
      </c>
      <c r="E605" s="6" t="s">
        <v>813</v>
      </c>
      <c r="F605" s="31" t="s">
        <v>4590</v>
      </c>
      <c r="G605" s="6" t="s">
        <v>4232</v>
      </c>
      <c r="H605" s="32">
        <v>37.049999999999997</v>
      </c>
      <c r="I605" s="33">
        <v>23.899000000000001</v>
      </c>
      <c r="J605" s="33">
        <v>23.912210000000002</v>
      </c>
      <c r="K605" s="34">
        <v>1</v>
      </c>
      <c r="L605" s="34">
        <v>0.95</v>
      </c>
      <c r="M605" s="7">
        <v>0</v>
      </c>
      <c r="N605" s="7">
        <v>0</v>
      </c>
      <c r="O605" s="7">
        <v>1</v>
      </c>
      <c r="P605" s="7">
        <v>1</v>
      </c>
      <c r="Q605" s="35">
        <v>23.899000000000001</v>
      </c>
      <c r="R605" s="35">
        <v>22.716599500000001</v>
      </c>
      <c r="S605" s="35">
        <v>885.45794999999998</v>
      </c>
      <c r="T605" s="35">
        <v>841.65001147499993</v>
      </c>
      <c r="U605" s="36">
        <v>1.3197949298221934E-3</v>
      </c>
      <c r="V605" s="37">
        <v>1.2448821959785558E-3</v>
      </c>
      <c r="W605" s="37">
        <v>-7.4912733843637662E-5</v>
      </c>
      <c r="X605" s="38">
        <v>-2.0606346060351957</v>
      </c>
      <c r="Y605" s="39">
        <v>-55617.66817908761</v>
      </c>
      <c r="Z605" s="40">
        <v>0</v>
      </c>
      <c r="AA605" s="41">
        <v>0</v>
      </c>
      <c r="AB605" s="41">
        <v>0</v>
      </c>
      <c r="AC605" s="42">
        <v>0</v>
      </c>
      <c r="AD605" s="43">
        <v>0</v>
      </c>
      <c r="AE605" s="40">
        <v>2.4861833883459672E-3</v>
      </c>
      <c r="AF605" s="41">
        <v>2.3465955677846105E-3</v>
      </c>
      <c r="AG605" s="41">
        <v>-1.3958782056135675E-4</v>
      </c>
      <c r="AH605" s="42">
        <v>-0.49714412065739078</v>
      </c>
      <c r="AI605" s="43">
        <v>-13418.194889538214</v>
      </c>
      <c r="AJ605" s="42">
        <v>-2.5577787266925864</v>
      </c>
      <c r="AK605" s="31">
        <v>-69035.863068625826</v>
      </c>
      <c r="AL605" s="44">
        <f>+$AL$6*W605/H605*10^6</f>
        <v>-1010.9680680652857</v>
      </c>
      <c r="AM605" s="31">
        <v>89674.546875</v>
      </c>
      <c r="AN605" s="45">
        <f>+AK605/AM605</f>
        <v>-0.76984903157477846</v>
      </c>
      <c r="AR605" s="33"/>
    </row>
    <row r="606" spans="1:44">
      <c r="A606" s="6" t="s">
        <v>1367</v>
      </c>
      <c r="B606" s="6" t="s">
        <v>1780</v>
      </c>
      <c r="C606" s="119" t="s">
        <v>2824</v>
      </c>
      <c r="D606" s="30" t="s">
        <v>7096</v>
      </c>
      <c r="E606" s="6" t="s">
        <v>5742</v>
      </c>
      <c r="F606" s="31" t="s">
        <v>4572</v>
      </c>
      <c r="G606" s="6" t="s">
        <v>4232</v>
      </c>
      <c r="H606" s="32">
        <v>10.69</v>
      </c>
      <c r="I606" s="33">
        <v>33.253</v>
      </c>
      <c r="J606" s="33">
        <v>33.376759999999997</v>
      </c>
      <c r="K606" s="34">
        <v>1</v>
      </c>
      <c r="L606" s="34">
        <v>0.95</v>
      </c>
      <c r="M606" s="7">
        <v>0</v>
      </c>
      <c r="N606" s="7">
        <v>0</v>
      </c>
      <c r="O606" s="7">
        <v>1</v>
      </c>
      <c r="P606" s="7">
        <v>1</v>
      </c>
      <c r="Q606" s="35">
        <v>33.253</v>
      </c>
      <c r="R606" s="35">
        <v>31.707921999999996</v>
      </c>
      <c r="S606" s="35">
        <v>355.47456999999997</v>
      </c>
      <c r="T606" s="35">
        <v>338.95768617999994</v>
      </c>
      <c r="U606" s="36">
        <v>5.2984281768177059E-4</v>
      </c>
      <c r="V606" s="37">
        <v>5.0135137285399099E-4</v>
      </c>
      <c r="W606" s="37">
        <v>-2.84914448277796E-5</v>
      </c>
      <c r="X606" s="38">
        <v>-0.78371798992957731</v>
      </c>
      <c r="Y606" s="39">
        <v>-73313.188955058693</v>
      </c>
      <c r="Z606" s="40">
        <v>0</v>
      </c>
      <c r="AA606" s="41">
        <v>0</v>
      </c>
      <c r="AB606" s="41">
        <v>0</v>
      </c>
      <c r="AC606" s="42">
        <v>0</v>
      </c>
      <c r="AD606" s="43">
        <v>0</v>
      </c>
      <c r="AE606" s="40">
        <v>9.9809931224111286E-4</v>
      </c>
      <c r="AF606" s="41">
        <v>9.4504436905142367E-4</v>
      </c>
      <c r="AG606" s="41">
        <v>-5.305494318968919E-5</v>
      </c>
      <c r="AH606" s="42">
        <v>-0.18895597748065798</v>
      </c>
      <c r="AI606" s="43">
        <v>-17675.956733457249</v>
      </c>
      <c r="AJ606" s="42">
        <v>-0.97267396741023526</v>
      </c>
      <c r="AK606" s="31">
        <v>-90989.145688515942</v>
      </c>
      <c r="AL606" s="44">
        <f>+$AL$6*W606/H606*10^6</f>
        <v>-1332.6213670617212</v>
      </c>
      <c r="AM606" s="31">
        <v>117874.25</v>
      </c>
      <c r="AN606" s="45">
        <f>+AK606/AM606</f>
        <v>-0.77191707000058063</v>
      </c>
      <c r="AR606" s="33"/>
    </row>
    <row r="607" spans="1:44">
      <c r="A607" s="6" t="s">
        <v>1008</v>
      </c>
      <c r="B607" s="6" t="s">
        <v>1539</v>
      </c>
      <c r="C607" s="119" t="s">
        <v>2402</v>
      </c>
      <c r="D607" s="30" t="s">
        <v>7097</v>
      </c>
      <c r="E607" s="6" t="s">
        <v>3911</v>
      </c>
      <c r="F607" s="31" t="s">
        <v>4589</v>
      </c>
      <c r="G607" s="6" t="s">
        <v>4232</v>
      </c>
      <c r="H607" s="32">
        <v>18.75</v>
      </c>
      <c r="I607" s="33">
        <v>54.9285</v>
      </c>
      <c r="J607" s="33">
        <v>55.012189999999997</v>
      </c>
      <c r="K607" s="34">
        <v>0.76</v>
      </c>
      <c r="L607" s="34">
        <v>0.72</v>
      </c>
      <c r="M607" s="7">
        <v>1</v>
      </c>
      <c r="N607" s="7">
        <v>1</v>
      </c>
      <c r="O607" s="7">
        <v>0</v>
      </c>
      <c r="P607" s="7">
        <v>0</v>
      </c>
      <c r="Q607" s="35">
        <v>41.745660000000001</v>
      </c>
      <c r="R607" s="35">
        <v>39.608776799999994</v>
      </c>
      <c r="S607" s="35">
        <v>782.73112500000002</v>
      </c>
      <c r="T607" s="35">
        <v>742.66456499999993</v>
      </c>
      <c r="U607" s="36">
        <v>1.16667829363215E-3</v>
      </c>
      <c r="V607" s="37">
        <v>1.0984730968308441E-3</v>
      </c>
      <c r="W607" s="37">
        <v>-6.8205196801305939E-5</v>
      </c>
      <c r="X607" s="38">
        <v>-1.8761294859905666</v>
      </c>
      <c r="Y607" s="39">
        <v>-100060.23925283023</v>
      </c>
      <c r="Z607" s="40">
        <v>2.4868011784368576E-3</v>
      </c>
      <c r="AA607" s="41">
        <v>2.3396939406556154E-3</v>
      </c>
      <c r="AB607" s="41">
        <v>-1.4710723778124223E-4</v>
      </c>
      <c r="AC607" s="42">
        <v>-0.50932883655855832</v>
      </c>
      <c r="AD607" s="43">
        <v>-27164.204616456442</v>
      </c>
      <c r="AE607" s="40">
        <v>0</v>
      </c>
      <c r="AF607" s="41">
        <v>0</v>
      </c>
      <c r="AG607" s="41">
        <v>0</v>
      </c>
      <c r="AH607" s="42">
        <v>0</v>
      </c>
      <c r="AI607" s="43">
        <v>0</v>
      </c>
      <c r="AJ607" s="42">
        <v>-2.385458322549125</v>
      </c>
      <c r="AK607" s="31">
        <v>-127224.44386928667</v>
      </c>
      <c r="AL607" s="44">
        <f>+$AL$6*W607/H607*10^6</f>
        <v>-1818.8052480348249</v>
      </c>
      <c r="AM607" s="31">
        <v>146570.75</v>
      </c>
      <c r="AN607" s="45">
        <f>+AK607/AM607</f>
        <v>-0.8680070468991028</v>
      </c>
      <c r="AR607" s="33"/>
    </row>
    <row r="608" spans="1:44">
      <c r="A608" s="6" t="s">
        <v>1374</v>
      </c>
      <c r="B608" s="6" t="s">
        <v>1787</v>
      </c>
      <c r="C608" s="119" t="s">
        <v>2831</v>
      </c>
      <c r="D608" s="30" t="s">
        <v>7098</v>
      </c>
      <c r="E608" s="6" t="s">
        <v>866</v>
      </c>
      <c r="F608" s="31" t="s">
        <v>4573</v>
      </c>
      <c r="G608" s="6" t="s">
        <v>4232</v>
      </c>
      <c r="H608" s="32">
        <v>20</v>
      </c>
      <c r="I608" s="33">
        <v>33.179000000000002</v>
      </c>
      <c r="J608" s="33">
        <v>31.714739999999999</v>
      </c>
      <c r="K608" s="34">
        <v>0.79</v>
      </c>
      <c r="L608" s="34">
        <v>0.77</v>
      </c>
      <c r="M608" s="7">
        <v>0.44</v>
      </c>
      <c r="N608" s="7">
        <v>0.44</v>
      </c>
      <c r="O608" s="7">
        <v>0.56000000000000005</v>
      </c>
      <c r="P608" s="7">
        <v>0.56000000000000005</v>
      </c>
      <c r="Q608" s="35">
        <v>26.211410000000004</v>
      </c>
      <c r="R608" s="35">
        <v>24.4203498</v>
      </c>
      <c r="S608" s="35">
        <v>524.22820000000013</v>
      </c>
      <c r="T608" s="35">
        <v>488.40699599999999</v>
      </c>
      <c r="U608" s="36">
        <v>7.8137388729731887E-4</v>
      </c>
      <c r="V608" s="37">
        <v>7.2240143221316848E-4</v>
      </c>
      <c r="W608" s="37">
        <v>-5.8972455084150394E-5</v>
      </c>
      <c r="X608" s="38">
        <v>-1.6221632226491927</v>
      </c>
      <c r="Y608" s="39">
        <v>-81108.161132459645</v>
      </c>
      <c r="Z608" s="40">
        <v>7.328270923596229E-4</v>
      </c>
      <c r="AA608" s="41">
        <v>6.7701906743134442E-4</v>
      </c>
      <c r="AB608" s="41">
        <v>-5.5808024928278481E-5</v>
      </c>
      <c r="AC608" s="42">
        <v>-0.19322391498928373</v>
      </c>
      <c r="AD608" s="43">
        <v>-9661.1957494641865</v>
      </c>
      <c r="AE608" s="40">
        <v>8.2427784156639437E-4</v>
      </c>
      <c r="AF608" s="41">
        <v>7.6256455631103855E-4</v>
      </c>
      <c r="AG608" s="41">
        <v>-6.1713285255355819E-5</v>
      </c>
      <c r="AH608" s="42">
        <v>-0.21979279286524009</v>
      </c>
      <c r="AI608" s="43">
        <v>-10989.639643262006</v>
      </c>
      <c r="AJ608" s="42">
        <v>-2.0351799305037166</v>
      </c>
      <c r="AK608" s="31">
        <v>-101758.99652518584</v>
      </c>
      <c r="AL608" s="44">
        <f>+$AL$6*W608/H608*10^6</f>
        <v>-1474.3113771037599</v>
      </c>
      <c r="AM608" s="31">
        <v>105339.3984375</v>
      </c>
      <c r="AN608" s="45">
        <f>+AK608/AM608</f>
        <v>-0.96601079970626103</v>
      </c>
      <c r="AR608" s="33"/>
    </row>
    <row r="609" spans="1:44">
      <c r="A609" s="6" t="s">
        <v>1415</v>
      </c>
      <c r="B609" s="6" t="s">
        <v>2229</v>
      </c>
      <c r="C609" s="119" t="s">
        <v>2872</v>
      </c>
      <c r="D609" s="30" t="s">
        <v>7099</v>
      </c>
      <c r="E609" s="6" t="s">
        <v>891</v>
      </c>
      <c r="F609" s="31" t="s">
        <v>4584</v>
      </c>
      <c r="G609" s="6" t="s">
        <v>4232</v>
      </c>
      <c r="H609" s="32">
        <v>56.49</v>
      </c>
      <c r="I609" s="33">
        <v>44.929000000000002</v>
      </c>
      <c r="J609" s="33">
        <v>44.055439999999997</v>
      </c>
      <c r="K609" s="34">
        <v>1</v>
      </c>
      <c r="L609" s="34">
        <v>0.94</v>
      </c>
      <c r="M609" s="7">
        <v>0.54</v>
      </c>
      <c r="N609" s="7">
        <v>0.54</v>
      </c>
      <c r="O609" s="7">
        <v>0.46</v>
      </c>
      <c r="P609" s="7">
        <v>0.46</v>
      </c>
      <c r="Q609" s="35">
        <v>44.929000000000002</v>
      </c>
      <c r="R609" s="35">
        <v>41.412113599999998</v>
      </c>
      <c r="S609" s="35">
        <v>2538.0392100000004</v>
      </c>
      <c r="T609" s="35">
        <v>2339.3702972639999</v>
      </c>
      <c r="U609" s="36">
        <v>3.7830043550322475E-3</v>
      </c>
      <c r="V609" s="37">
        <v>3.4601561137761819E-3</v>
      </c>
      <c r="W609" s="37">
        <v>-3.2284824125606562E-4</v>
      </c>
      <c r="X609" s="38">
        <v>-8.8806298248098194</v>
      </c>
      <c r="Y609" s="39">
        <v>-157207.11320251052</v>
      </c>
      <c r="Z609" s="40">
        <v>4.3543220606020424E-3</v>
      </c>
      <c r="AA609" s="41">
        <v>3.97978012470204E-3</v>
      </c>
      <c r="AB609" s="41">
        <v>-3.745419359000024E-4</v>
      </c>
      <c r="AC609" s="42">
        <v>-1.2967751371826992</v>
      </c>
      <c r="AD609" s="43">
        <v>-22955.835319219314</v>
      </c>
      <c r="AE609" s="40">
        <v>3.2780938095608634E-3</v>
      </c>
      <c r="AF609" s="41">
        <v>3.0002919410875286E-3</v>
      </c>
      <c r="AG609" s="41">
        <v>-2.7780186847333474E-4</v>
      </c>
      <c r="AH609" s="42">
        <v>-0.9893955293789406</v>
      </c>
      <c r="AI609" s="43">
        <v>-17514.525214709516</v>
      </c>
      <c r="AJ609" s="42">
        <v>-11.166800491371459</v>
      </c>
      <c r="AK609" s="31">
        <v>-197677.47373643934</v>
      </c>
      <c r="AL609" s="44">
        <f>+$AL$6*W609/H609*10^6</f>
        <v>-2857.5698464866841</v>
      </c>
      <c r="AM609" s="31">
        <v>177230.453125</v>
      </c>
      <c r="AN609" s="45">
        <f>+AK609/AM609</f>
        <v>-1.1153696797074604</v>
      </c>
      <c r="AR609" s="33"/>
    </row>
    <row r="610" spans="1:44">
      <c r="A610" s="6" t="s">
        <v>1057</v>
      </c>
      <c r="B610" s="6" t="s">
        <v>1588</v>
      </c>
      <c r="C610" s="119" t="s">
        <v>2451</v>
      </c>
      <c r="D610" s="30" t="s">
        <v>7100</v>
      </c>
      <c r="E610" s="6" t="s">
        <v>3959</v>
      </c>
      <c r="F610" s="31" t="s">
        <v>4590</v>
      </c>
      <c r="G610" s="6" t="s">
        <v>4232</v>
      </c>
      <c r="H610" s="32">
        <v>6.46</v>
      </c>
      <c r="I610" s="33">
        <v>46.551000000000002</v>
      </c>
      <c r="J610" s="33">
        <v>46.559280000000001</v>
      </c>
      <c r="K610" s="34">
        <v>0.93</v>
      </c>
      <c r="L610" s="34">
        <v>0.89</v>
      </c>
      <c r="M610" s="7">
        <v>0.62</v>
      </c>
      <c r="N610" s="7">
        <v>0.62</v>
      </c>
      <c r="O610" s="7">
        <v>0.38</v>
      </c>
      <c r="P610" s="7">
        <v>0.38</v>
      </c>
      <c r="Q610" s="35">
        <v>43.292430000000003</v>
      </c>
      <c r="R610" s="35">
        <v>41.437759200000002</v>
      </c>
      <c r="S610" s="35">
        <v>279.66909780000003</v>
      </c>
      <c r="T610" s="35">
        <v>267.68792443199999</v>
      </c>
      <c r="U610" s="36">
        <v>4.1685306151962068E-4</v>
      </c>
      <c r="V610" s="37">
        <v>3.959364660612831E-4</v>
      </c>
      <c r="W610" s="37">
        <v>-2.0916595458337587E-5</v>
      </c>
      <c r="X610" s="38">
        <v>-0.57535559350768029</v>
      </c>
      <c r="Y610" s="39">
        <v>-89064.333360322038</v>
      </c>
      <c r="Z610" s="40">
        <v>5.5088967367750456E-4</v>
      </c>
      <c r="AA610" s="41">
        <v>5.2286168408175208E-4</v>
      </c>
      <c r="AB610" s="41">
        <v>-2.8027989595752478E-5</v>
      </c>
      <c r="AC610" s="42">
        <v>-9.7041203051535116E-2</v>
      </c>
      <c r="AD610" s="43">
        <v>-15021.858057513176</v>
      </c>
      <c r="AE610" s="40">
        <v>2.9839620590672232E-4</v>
      </c>
      <c r="AF610" s="41">
        <v>2.8360839970747813E-4</v>
      </c>
      <c r="AG610" s="41">
        <v>-1.4787806199244183E-5</v>
      </c>
      <c r="AH610" s="42">
        <v>-5.2666994010008815E-2</v>
      </c>
      <c r="AI610" s="43">
        <v>-8152.7854504657607</v>
      </c>
      <c r="AJ610" s="42">
        <v>-0.72506379056922421</v>
      </c>
      <c r="AK610" s="31">
        <v>-112238.97686830098</v>
      </c>
      <c r="AL610" s="44">
        <f>+$AL$6*W610/H610*10^6</f>
        <v>-1618.9315370230329</v>
      </c>
      <c r="AM610" s="31">
        <v>86424.8515625</v>
      </c>
      <c r="AN610" s="45">
        <f>+AK610/AM610</f>
        <v>-1.2986886854776132</v>
      </c>
      <c r="AR610" s="33"/>
    </row>
    <row r="611" spans="1:44">
      <c r="A611" s="6" t="s">
        <v>5129</v>
      </c>
      <c r="B611" s="6" t="s">
        <v>5135</v>
      </c>
      <c r="C611" s="119" t="s">
        <v>5156</v>
      </c>
      <c r="D611" s="30" t="s">
        <v>7101</v>
      </c>
      <c r="E611" s="6" t="s">
        <v>5146</v>
      </c>
      <c r="F611" s="31" t="s">
        <v>4581</v>
      </c>
      <c r="G611" s="6" t="s">
        <v>4232</v>
      </c>
      <c r="H611" s="32">
        <v>18.82</v>
      </c>
      <c r="I611" s="33">
        <v>33.396999999999998</v>
      </c>
      <c r="J611" s="33">
        <v>33.416869999999996</v>
      </c>
      <c r="K611" s="34">
        <v>0.8</v>
      </c>
      <c r="L611" s="34">
        <v>0.77</v>
      </c>
      <c r="M611" s="7">
        <v>0</v>
      </c>
      <c r="N611" s="7">
        <v>0</v>
      </c>
      <c r="O611" s="7">
        <v>1</v>
      </c>
      <c r="P611" s="7">
        <v>1</v>
      </c>
      <c r="Q611" s="35">
        <v>26.717600000000001</v>
      </c>
      <c r="R611" s="35">
        <v>25.730989899999997</v>
      </c>
      <c r="S611" s="35">
        <v>502.82523200000003</v>
      </c>
      <c r="T611" s="35">
        <v>484.25722991799995</v>
      </c>
      <c r="U611" s="36">
        <v>7.4947228355707707E-4</v>
      </c>
      <c r="V611" s="37">
        <v>7.1626352471893093E-4</v>
      </c>
      <c r="W611" s="37">
        <v>-3.320875883814614E-5</v>
      </c>
      <c r="X611" s="38">
        <v>-0.91347777840005961</v>
      </c>
      <c r="Y611" s="39">
        <v>-48537.607778961727</v>
      </c>
      <c r="Z611" s="40">
        <v>0</v>
      </c>
      <c r="AA611" s="41">
        <v>0</v>
      </c>
      <c r="AB611" s="41">
        <v>0</v>
      </c>
      <c r="AC611" s="42">
        <v>0</v>
      </c>
      <c r="AD611" s="43">
        <v>0</v>
      </c>
      <c r="AE611" s="40">
        <v>1.4118295951147167E-3</v>
      </c>
      <c r="AF611" s="41">
        <v>1.3501525027032994E-3</v>
      </c>
      <c r="AG611" s="41">
        <v>-6.1677092411417276E-5</v>
      </c>
      <c r="AH611" s="42">
        <v>-0.21966389150764631</v>
      </c>
      <c r="AI611" s="43">
        <v>-11671.832704975894</v>
      </c>
      <c r="AJ611" s="42">
        <v>-1.1331416699077059</v>
      </c>
      <c r="AK611" s="31">
        <v>-60209.440483937622</v>
      </c>
      <c r="AL611" s="44">
        <f>+$AL$6*W611/H611*10^6</f>
        <v>-882.27308284128969</v>
      </c>
      <c r="AM611" s="31">
        <v>45290.30078125</v>
      </c>
      <c r="AN611" s="45">
        <f>+AK611/AM611</f>
        <v>-1.3294113628157684</v>
      </c>
      <c r="AR611" s="33"/>
    </row>
    <row r="612" spans="1:44">
      <c r="A612" s="6" t="s">
        <v>6015</v>
      </c>
      <c r="B612" s="6" t="s">
        <v>6025</v>
      </c>
      <c r="C612" s="119" t="s">
        <v>6047</v>
      </c>
      <c r="D612" s="30" t="s">
        <v>7102</v>
      </c>
      <c r="E612" s="6" t="s">
        <v>6037</v>
      </c>
      <c r="F612" s="31" t="s">
        <v>4581</v>
      </c>
      <c r="G612" s="6" t="s">
        <v>4232</v>
      </c>
      <c r="H612" s="32">
        <v>29.6</v>
      </c>
      <c r="I612" s="33">
        <v>14.964</v>
      </c>
      <c r="J612" s="33">
        <v>14.96022</v>
      </c>
      <c r="K612" s="34">
        <v>1</v>
      </c>
      <c r="L612" s="34">
        <v>0.94</v>
      </c>
      <c r="M612" s="7">
        <v>0</v>
      </c>
      <c r="N612" s="7">
        <v>0</v>
      </c>
      <c r="O612" s="7">
        <v>1</v>
      </c>
      <c r="P612" s="7">
        <v>1</v>
      </c>
      <c r="Q612" s="35">
        <v>14.964</v>
      </c>
      <c r="R612" s="35">
        <v>14.062606799999999</v>
      </c>
      <c r="S612" s="35">
        <v>442.93440000000004</v>
      </c>
      <c r="T612" s="35">
        <v>416.25316127999997</v>
      </c>
      <c r="U612" s="36">
        <v>6.602036554800094E-4</v>
      </c>
      <c r="V612" s="37">
        <v>6.156788955413141E-4</v>
      </c>
      <c r="W612" s="37">
        <v>-4.4524759938695301E-5</v>
      </c>
      <c r="X612" s="38">
        <v>-1.2247485366985751</v>
      </c>
      <c r="Y612" s="39">
        <v>-41376.639753330237</v>
      </c>
      <c r="Z612" s="40">
        <v>0</v>
      </c>
      <c r="AA612" s="41">
        <v>0</v>
      </c>
      <c r="AB612" s="41">
        <v>0</v>
      </c>
      <c r="AC612" s="42">
        <v>0</v>
      </c>
      <c r="AD612" s="43">
        <v>0</v>
      </c>
      <c r="AE612" s="40">
        <v>1.2436684852250614E-3</v>
      </c>
      <c r="AF612" s="41">
        <v>1.1605510723206288E-3</v>
      </c>
      <c r="AG612" s="41">
        <v>-8.3117412904432607E-5</v>
      </c>
      <c r="AH612" s="42">
        <v>-0.29602391514901794</v>
      </c>
      <c r="AI612" s="43">
        <v>-10000.807944223578</v>
      </c>
      <c r="AJ612" s="42">
        <v>-1.5207724518475931</v>
      </c>
      <c r="AK612" s="31">
        <v>-51377.447697553813</v>
      </c>
      <c r="AL612" s="44">
        <f>+$AL$6*W612/H612*10^6</f>
        <v>-752.10743139688009</v>
      </c>
      <c r="AM612" s="31">
        <v>35532.5</v>
      </c>
      <c r="AN612" s="45">
        <f>+AK612/AM612</f>
        <v>-1.4459283106326268</v>
      </c>
      <c r="AR612" s="33"/>
    </row>
    <row r="613" spans="1:44">
      <c r="A613" s="6" t="s">
        <v>1528</v>
      </c>
      <c r="B613" s="6" t="s">
        <v>2341</v>
      </c>
      <c r="C613" s="119" t="s">
        <v>2981</v>
      </c>
      <c r="D613" s="30" t="s">
        <v>7103</v>
      </c>
      <c r="E613" s="6" t="s">
        <v>998</v>
      </c>
      <c r="F613" s="31" t="s">
        <v>4573</v>
      </c>
      <c r="G613" s="6" t="s">
        <v>4232</v>
      </c>
      <c r="H613" s="32">
        <v>9.27</v>
      </c>
      <c r="I613" s="33">
        <v>49.771000000000001</v>
      </c>
      <c r="J613" s="33">
        <v>49.970649999999999</v>
      </c>
      <c r="K613" s="34">
        <v>1</v>
      </c>
      <c r="L613" s="34">
        <v>0.79</v>
      </c>
      <c r="M613" s="7">
        <v>0</v>
      </c>
      <c r="N613" s="7">
        <v>0</v>
      </c>
      <c r="O613" s="7">
        <v>1</v>
      </c>
      <c r="P613" s="7">
        <v>1</v>
      </c>
      <c r="Q613" s="35">
        <v>49.771000000000001</v>
      </c>
      <c r="R613" s="35">
        <v>39.476813499999999</v>
      </c>
      <c r="S613" s="35">
        <v>461.37716999999998</v>
      </c>
      <c r="T613" s="35">
        <v>365.95006114499995</v>
      </c>
      <c r="U613" s="36">
        <v>6.8769301772231219E-4</v>
      </c>
      <c r="V613" s="37">
        <v>5.4127571974756181E-4</v>
      </c>
      <c r="W613" s="37">
        <v>-1.4641729797475037E-4</v>
      </c>
      <c r="X613" s="38">
        <v>-4.0275202311891336</v>
      </c>
      <c r="Y613" s="39">
        <v>-434468.20185427548</v>
      </c>
      <c r="Z613" s="40">
        <v>0</v>
      </c>
      <c r="AA613" s="41">
        <v>0</v>
      </c>
      <c r="AB613" s="41">
        <v>0</v>
      </c>
      <c r="AC613" s="42">
        <v>0</v>
      </c>
      <c r="AD613" s="43">
        <v>0</v>
      </c>
      <c r="AE613" s="40">
        <v>1.2954519814476488E-3</v>
      </c>
      <c r="AF613" s="41">
        <v>1.0203015265316986E-3</v>
      </c>
      <c r="AG613" s="41">
        <v>-2.7515045491595023E-4</v>
      </c>
      <c r="AH613" s="42">
        <v>-0.97995248014882796</v>
      </c>
      <c r="AI613" s="43">
        <v>-105712.24165575276</v>
      </c>
      <c r="AJ613" s="42">
        <v>-5.0074727113379618</v>
      </c>
      <c r="AK613" s="31">
        <v>-540180.4435100283</v>
      </c>
      <c r="AL613" s="44">
        <f>+$AL$6*W613/H613*10^6</f>
        <v>-7897.373137796676</v>
      </c>
      <c r="AM613" s="31">
        <v>347092</v>
      </c>
      <c r="AN613" s="45">
        <f>+AK613/AM613</f>
        <v>-1.55630335331851</v>
      </c>
      <c r="AR613" s="33"/>
    </row>
    <row r="614" spans="1:44">
      <c r="A614" s="6" t="s">
        <v>1520</v>
      </c>
      <c r="B614" s="6" t="s">
        <v>2333</v>
      </c>
      <c r="C614" s="119" t="s">
        <v>2974</v>
      </c>
      <c r="D614" s="30" t="s">
        <v>7104</v>
      </c>
      <c r="E614" s="6" t="s">
        <v>991</v>
      </c>
      <c r="F614" s="31" t="s">
        <v>4589</v>
      </c>
      <c r="G614" s="6" t="s">
        <v>4232</v>
      </c>
      <c r="H614" s="32">
        <v>8.7899999999999991</v>
      </c>
      <c r="I614" s="33">
        <v>38.540999999999997</v>
      </c>
      <c r="J614" s="33">
        <v>38.543337999999999</v>
      </c>
      <c r="K614" s="34">
        <v>0.47</v>
      </c>
      <c r="L614" s="34">
        <v>0.43</v>
      </c>
      <c r="M614" s="7">
        <v>0.5</v>
      </c>
      <c r="N614" s="7">
        <v>0.5</v>
      </c>
      <c r="O614" s="7">
        <v>0.5</v>
      </c>
      <c r="P614" s="7">
        <v>0.5</v>
      </c>
      <c r="Q614" s="35">
        <v>18.114269999999998</v>
      </c>
      <c r="R614" s="35">
        <v>16.573635339999999</v>
      </c>
      <c r="S614" s="35">
        <v>159.22443329999996</v>
      </c>
      <c r="T614" s="35">
        <v>145.68225463859997</v>
      </c>
      <c r="U614" s="36">
        <v>2.3732758825323322E-4</v>
      </c>
      <c r="V614" s="37">
        <v>2.1547821849580577E-4</v>
      </c>
      <c r="W614" s="37">
        <v>-2.1849369757427449E-5</v>
      </c>
      <c r="X614" s="38">
        <v>-0.60101354111825245</v>
      </c>
      <c r="Y614" s="39">
        <v>-68374.691822326786</v>
      </c>
      <c r="Z614" s="40">
        <v>2.5293456189466129E-4</v>
      </c>
      <c r="AA614" s="41">
        <v>2.2947903030689286E-4</v>
      </c>
      <c r="AB614" s="41">
        <v>-2.3455531587768431E-5</v>
      </c>
      <c r="AC614" s="42">
        <v>-8.1209998873243247E-2</v>
      </c>
      <c r="AD614" s="43">
        <v>-9238.9077216431451</v>
      </c>
      <c r="AE614" s="40">
        <v>2.235346924657802E-4</v>
      </c>
      <c r="AF614" s="41">
        <v>2.030875829495323E-4</v>
      </c>
      <c r="AG614" s="41">
        <v>-2.0447109516247893E-5</v>
      </c>
      <c r="AH614" s="42">
        <v>-7.28226878216231E-2</v>
      </c>
      <c r="AI614" s="43">
        <v>-8284.7198886943243</v>
      </c>
      <c r="AJ614" s="42">
        <v>-0.7550462278131187</v>
      </c>
      <c r="AK614" s="31">
        <v>-85898.319432664255</v>
      </c>
      <c r="AL614" s="44">
        <f>+$AL$6*W614/H614*10^6</f>
        <v>-1242.8537973508221</v>
      </c>
      <c r="AM614" s="31">
        <v>50970.8515625</v>
      </c>
      <c r="AN614" s="45">
        <f>+AK614/AM614</f>
        <v>-1.6852439541320299</v>
      </c>
      <c r="AR614" s="33"/>
    </row>
    <row r="615" spans="1:44">
      <c r="A615" s="6" t="s">
        <v>4379</v>
      </c>
      <c r="B615" s="6" t="s">
        <v>1693</v>
      </c>
      <c r="C615" s="119" t="s">
        <v>2740</v>
      </c>
      <c r="D615" s="30" t="s">
        <v>7105</v>
      </c>
      <c r="E615" s="6" t="s">
        <v>777</v>
      </c>
      <c r="F615" s="31" t="s">
        <v>4589</v>
      </c>
      <c r="G615" s="6" t="s">
        <v>4232</v>
      </c>
      <c r="H615" s="32">
        <v>12.39</v>
      </c>
      <c r="I615" s="33">
        <v>54.512</v>
      </c>
      <c r="J615" s="33">
        <v>53.708689999999997</v>
      </c>
      <c r="K615" s="34">
        <v>0.8</v>
      </c>
      <c r="L615" s="34">
        <v>0.7</v>
      </c>
      <c r="M615" s="7">
        <v>0</v>
      </c>
      <c r="N615" s="7">
        <v>0</v>
      </c>
      <c r="O615" s="7">
        <v>1</v>
      </c>
      <c r="P615" s="7">
        <v>1</v>
      </c>
      <c r="Q615" s="35">
        <v>43.6096</v>
      </c>
      <c r="R615" s="35">
        <v>37.596082999999993</v>
      </c>
      <c r="S615" s="35">
        <v>540.32294400000001</v>
      </c>
      <c r="T615" s="35">
        <v>465.81546836999996</v>
      </c>
      <c r="U615" s="36">
        <v>8.0536346413491574E-4</v>
      </c>
      <c r="V615" s="37">
        <v>6.8898636639827299E-4</v>
      </c>
      <c r="W615" s="37">
        <v>-1.1637709773664275E-4</v>
      </c>
      <c r="X615" s="38">
        <v>-3.2012004186980212</v>
      </c>
      <c r="Y615" s="39">
        <v>-258369.68673914619</v>
      </c>
      <c r="Z615" s="40">
        <v>0</v>
      </c>
      <c r="AA615" s="41">
        <v>0</v>
      </c>
      <c r="AB615" s="41">
        <v>0</v>
      </c>
      <c r="AC615" s="42">
        <v>0</v>
      </c>
      <c r="AD615" s="43">
        <v>0</v>
      </c>
      <c r="AE615" s="40">
        <v>1.5171154403379498E-3</v>
      </c>
      <c r="AF615" s="41">
        <v>1.2987352207919774E-3</v>
      </c>
      <c r="AG615" s="41">
        <v>-2.1838021954597234E-4</v>
      </c>
      <c r="AH615" s="42">
        <v>-0.77776443373459836</v>
      </c>
      <c r="AI615" s="43">
        <v>-62773.562044761769</v>
      </c>
      <c r="AJ615" s="42">
        <v>-3.9789648524326195</v>
      </c>
      <c r="AK615" s="31">
        <v>-321143.24878390797</v>
      </c>
      <c r="AL615" s="44">
        <f>+$AL$6*W615/H615*10^6</f>
        <v>-4696.4123380404662</v>
      </c>
      <c r="AM615" s="31">
        <v>174424.953125</v>
      </c>
      <c r="AN615" s="45">
        <f>+AK615/AM615</f>
        <v>-1.8411542788477271</v>
      </c>
      <c r="AR615" s="33"/>
    </row>
    <row r="616" spans="1:44">
      <c r="A616" s="6" t="s">
        <v>4370</v>
      </c>
      <c r="B616" s="6" t="s">
        <v>1684</v>
      </c>
      <c r="C616" s="119" t="s">
        <v>2549</v>
      </c>
      <c r="D616" s="30" t="s">
        <v>7106</v>
      </c>
      <c r="E616" s="6" t="s">
        <v>769</v>
      </c>
      <c r="F616" s="31" t="s">
        <v>4576</v>
      </c>
      <c r="G616" s="6" t="s">
        <v>4232</v>
      </c>
      <c r="H616" s="32">
        <v>38.659999999999997</v>
      </c>
      <c r="I616" s="33">
        <v>18.818999999999999</v>
      </c>
      <c r="J616" s="33">
        <v>18.244</v>
      </c>
      <c r="K616" s="34">
        <v>0.64</v>
      </c>
      <c r="L616" s="34">
        <v>0.56000000000000005</v>
      </c>
      <c r="M616" s="7">
        <v>0.55000000000000004</v>
      </c>
      <c r="N616" s="7">
        <v>0.55000000000000004</v>
      </c>
      <c r="O616" s="7">
        <v>0.45</v>
      </c>
      <c r="P616" s="7">
        <v>0.45</v>
      </c>
      <c r="Q616" s="35">
        <v>12.04416</v>
      </c>
      <c r="R616" s="35">
        <v>10.216640000000002</v>
      </c>
      <c r="S616" s="35">
        <v>465.62722559999997</v>
      </c>
      <c r="T616" s="35">
        <v>394.97530240000003</v>
      </c>
      <c r="U616" s="36">
        <v>6.9402782089658199E-4</v>
      </c>
      <c r="V616" s="37">
        <v>5.8420687352846471E-4</v>
      </c>
      <c r="W616" s="37">
        <v>-1.0982094736811728E-4</v>
      </c>
      <c r="X616" s="38">
        <v>-3.0208595121713349</v>
      </c>
      <c r="Y616" s="39">
        <v>-78139.149306035557</v>
      </c>
      <c r="Z616" s="40">
        <v>8.1363480126576092E-4</v>
      </c>
      <c r="AA616" s="41">
        <v>6.8438262831840488E-4</v>
      </c>
      <c r="AB616" s="41">
        <v>-1.2925217294735604E-4</v>
      </c>
      <c r="AC616" s="42">
        <v>-0.4475093126813961</v>
      </c>
      <c r="AD616" s="43">
        <v>-11575.512485292191</v>
      </c>
      <c r="AE616" s="40">
        <v>5.8832336764467813E-4</v>
      </c>
      <c r="AF616" s="41">
        <v>4.9555192373533367E-4</v>
      </c>
      <c r="AG616" s="41">
        <v>-9.277144390934446E-5</v>
      </c>
      <c r="AH616" s="42">
        <v>-0.33040689165395204</v>
      </c>
      <c r="AI616" s="43">
        <v>-8546.4793495590293</v>
      </c>
      <c r="AJ616" s="42">
        <v>-3.7987757165066829</v>
      </c>
      <c r="AK616" s="31">
        <v>-98261.141140886772</v>
      </c>
      <c r="AL616" s="44">
        <f>+$AL$6*W616/H616*10^6</f>
        <v>-1420.3433441298148</v>
      </c>
      <c r="AM616" s="31">
        <v>27263.099609375</v>
      </c>
      <c r="AN616" s="45">
        <f>+AK616/AM616</f>
        <v>-3.6041808359566563</v>
      </c>
      <c r="AR616" s="33"/>
    </row>
    <row r="617" spans="1:44">
      <c r="A617" s="6" t="s">
        <v>1509</v>
      </c>
      <c r="B617" s="6" t="s">
        <v>2322</v>
      </c>
      <c r="C617" s="119" t="s">
        <v>5526</v>
      </c>
      <c r="D617" s="30" t="s">
        <v>5537</v>
      </c>
      <c r="E617" s="6" t="s">
        <v>5851</v>
      </c>
      <c r="F617" s="31" t="s">
        <v>4580</v>
      </c>
      <c r="G617" s="6" t="s">
        <v>4232</v>
      </c>
      <c r="H617" s="32">
        <v>29.88</v>
      </c>
      <c r="I617" s="33">
        <v>25.4</v>
      </c>
      <c r="J617" s="33">
        <v>25.212129999999998</v>
      </c>
      <c r="K617" s="34">
        <v>0.85</v>
      </c>
      <c r="L617" s="34">
        <v>0.71</v>
      </c>
      <c r="M617" s="7">
        <v>0</v>
      </c>
      <c r="N617" s="7">
        <v>0</v>
      </c>
      <c r="O617" s="7">
        <v>1</v>
      </c>
      <c r="P617" s="7">
        <v>1</v>
      </c>
      <c r="Q617" s="35">
        <v>21.59</v>
      </c>
      <c r="R617" s="35">
        <v>17.900612299999999</v>
      </c>
      <c r="S617" s="35">
        <v>645.10919999999999</v>
      </c>
      <c r="T617" s="35">
        <v>534.87029552399997</v>
      </c>
      <c r="U617" s="36">
        <v>9.6154972841076347E-4</v>
      </c>
      <c r="V617" s="37">
        <v>7.9112516958053218E-4</v>
      </c>
      <c r="W617" s="37">
        <v>-1.704245588302313E-4</v>
      </c>
      <c r="X617" s="38">
        <v>-4.6878911718382259</v>
      </c>
      <c r="Y617" s="39">
        <v>-156890.60146714275</v>
      </c>
      <c r="Z617" s="40">
        <v>0</v>
      </c>
      <c r="AA617" s="41">
        <v>0</v>
      </c>
      <c r="AB617" s="41">
        <v>0</v>
      </c>
      <c r="AC617" s="42">
        <v>0</v>
      </c>
      <c r="AD617" s="43">
        <v>0</v>
      </c>
      <c r="AE617" s="40">
        <v>1.811333645724403E-3</v>
      </c>
      <c r="AF617" s="41">
        <v>1.4912662599702762E-3</v>
      </c>
      <c r="AG617" s="41">
        <v>-3.2006738575412683E-4</v>
      </c>
      <c r="AH617" s="42">
        <v>-1.1399248043413872</v>
      </c>
      <c r="AI617" s="43">
        <v>-38150.093853460086</v>
      </c>
      <c r="AJ617" s="42">
        <v>-5.8278159761796129</v>
      </c>
      <c r="AK617" s="31">
        <v>-195040.69532060286</v>
      </c>
      <c r="AL617" s="44">
        <f>+$AL$6*W617/H617*10^6</f>
        <v>-2851.8165801578198</v>
      </c>
      <c r="AM617" s="31">
        <v>47091</v>
      </c>
      <c r="AN617" s="45">
        <f>+AK617/AM617</f>
        <v>-4.1417828315517369</v>
      </c>
      <c r="AR617" s="33"/>
    </row>
    <row r="618" spans="1:44">
      <c r="A618" s="6" t="s">
        <v>1106</v>
      </c>
      <c r="B618" s="6" t="s">
        <v>1637</v>
      </c>
      <c r="C618" s="119" t="s">
        <v>2500</v>
      </c>
      <c r="D618" s="30" t="s">
        <v>7107</v>
      </c>
      <c r="E618" s="6" t="s">
        <v>4006</v>
      </c>
      <c r="F618" s="31" t="s">
        <v>4574</v>
      </c>
      <c r="G618" s="6" t="s">
        <v>4232</v>
      </c>
      <c r="H618" s="32">
        <v>40.49</v>
      </c>
      <c r="I618" s="33">
        <v>20.925000000000001</v>
      </c>
      <c r="J618" s="33">
        <v>20.849419999999999</v>
      </c>
      <c r="K618" s="34">
        <v>0.54</v>
      </c>
      <c r="L618" s="34">
        <v>0.42</v>
      </c>
      <c r="M618" s="7">
        <v>1</v>
      </c>
      <c r="N618" s="7">
        <v>1</v>
      </c>
      <c r="O618" s="7">
        <v>0</v>
      </c>
      <c r="P618" s="7">
        <v>0</v>
      </c>
      <c r="Q618" s="35">
        <v>11.299500000000002</v>
      </c>
      <c r="R618" s="35">
        <v>8.7567563999999987</v>
      </c>
      <c r="S618" s="35">
        <v>457.5167550000001</v>
      </c>
      <c r="T618" s="35">
        <v>354.56106663599996</v>
      </c>
      <c r="U618" s="36">
        <v>6.8193898259957212E-4</v>
      </c>
      <c r="V618" s="37">
        <v>5.2443028957937989E-4</v>
      </c>
      <c r="W618" s="37">
        <v>-1.5750869302019223E-4</v>
      </c>
      <c r="X618" s="38">
        <v>-4.3326127206389211</v>
      </c>
      <c r="Y618" s="39">
        <v>-107004.51273496966</v>
      </c>
      <c r="Z618" s="40">
        <v>1.4535683699668995E-3</v>
      </c>
      <c r="AA618" s="41">
        <v>1.1170108529422582E-3</v>
      </c>
      <c r="AB618" s="41">
        <v>-3.3655751702464133E-4</v>
      </c>
      <c r="AC618" s="42">
        <v>-1.1652618264514478</v>
      </c>
      <c r="AD618" s="43">
        <v>-28779.002876054525</v>
      </c>
      <c r="AE618" s="40">
        <v>0</v>
      </c>
      <c r="AF618" s="41">
        <v>0</v>
      </c>
      <c r="AG618" s="41">
        <v>0</v>
      </c>
      <c r="AH618" s="42">
        <v>0</v>
      </c>
      <c r="AI618" s="43">
        <v>0</v>
      </c>
      <c r="AJ618" s="42">
        <v>-5.4978745470903689</v>
      </c>
      <c r="AK618" s="31">
        <v>-135783.51561102417</v>
      </c>
      <c r="AL618" s="44">
        <f>+$AL$6*W618/H618*10^6</f>
        <v>-1945.0320205012622</v>
      </c>
      <c r="AM618" s="31">
        <v>30727.650390625</v>
      </c>
      <c r="AN618" s="45">
        <f>+AK618/AM618</f>
        <v>-4.4189358406802128</v>
      </c>
      <c r="AR618" s="33"/>
    </row>
    <row r="619" spans="1:44">
      <c r="A619" s="6" t="s">
        <v>5131</v>
      </c>
      <c r="B619" s="6" t="s">
        <v>5137</v>
      </c>
      <c r="C619" s="119" t="s">
        <v>5158</v>
      </c>
      <c r="D619" s="30" t="s">
        <v>7108</v>
      </c>
      <c r="E619" s="6" t="s">
        <v>5149</v>
      </c>
      <c r="F619" s="31" t="s">
        <v>4581</v>
      </c>
      <c r="G619" s="6" t="s">
        <v>4232</v>
      </c>
      <c r="H619" s="32">
        <v>49.7</v>
      </c>
      <c r="I619" s="33">
        <v>20.6</v>
      </c>
      <c r="J619" s="33">
        <v>20.8</v>
      </c>
      <c r="K619" s="34">
        <v>0.62</v>
      </c>
      <c r="L619" s="34">
        <v>0.48</v>
      </c>
      <c r="M619" s="7">
        <v>0.49</v>
      </c>
      <c r="N619" s="7">
        <v>0.49</v>
      </c>
      <c r="O619" s="7">
        <v>0.51</v>
      </c>
      <c r="P619" s="7">
        <v>0.51</v>
      </c>
      <c r="Q619" s="35">
        <v>12.772</v>
      </c>
      <c r="R619" s="35">
        <v>9.984</v>
      </c>
      <c r="S619" s="35">
        <v>634.76840000000004</v>
      </c>
      <c r="T619" s="35">
        <v>496.20480000000003</v>
      </c>
      <c r="U619" s="36">
        <v>9.4613653413055476E-4</v>
      </c>
      <c r="V619" s="37">
        <v>7.339351424668144E-4</v>
      </c>
      <c r="W619" s="37">
        <v>-2.1220139166374036E-4</v>
      </c>
      <c r="X619" s="38">
        <v>-5.8370521095095391</v>
      </c>
      <c r="Y619" s="39">
        <v>-117445.71648912552</v>
      </c>
      <c r="Z619" s="40">
        <v>9.8818859991762131E-4</v>
      </c>
      <c r="AA619" s="41">
        <v>7.6599050919209206E-4</v>
      </c>
      <c r="AB619" s="41">
        <v>-2.2219809072552925E-4</v>
      </c>
      <c r="AC619" s="42">
        <v>-0.76931561452510289</v>
      </c>
      <c r="AD619" s="43">
        <v>-15479.18741499201</v>
      </c>
      <c r="AE619" s="40">
        <v>9.0897239363963431E-4</v>
      </c>
      <c r="AF619" s="41">
        <v>7.0556633273247257E-4</v>
      </c>
      <c r="AG619" s="41">
        <v>-2.0340606090716174E-4</v>
      </c>
      <c r="AH619" s="42">
        <v>-0.72443374271056615</v>
      </c>
      <c r="AI619" s="43">
        <v>-14576.131644075776</v>
      </c>
      <c r="AJ619" s="42">
        <v>-7.3308014667452079</v>
      </c>
      <c r="AK619" s="31">
        <v>-147501.03554819329</v>
      </c>
      <c r="AL619" s="44">
        <f>+$AL$6*W619/H619*10^6</f>
        <v>-2134.822853759963</v>
      </c>
      <c r="AM619" s="31">
        <v>22342.30078125</v>
      </c>
      <c r="AN619" s="45">
        <f>+AK619/AM619</f>
        <v>-6.6018731460270379</v>
      </c>
      <c r="AR619" s="33"/>
    </row>
    <row r="620" spans="1:44">
      <c r="D620" s="30"/>
      <c r="I620" s="35"/>
      <c r="J620" s="35"/>
      <c r="K620" s="34"/>
      <c r="L620" s="34"/>
      <c r="M620" s="92"/>
      <c r="N620" s="92"/>
      <c r="O620" s="92"/>
      <c r="P620" s="92"/>
      <c r="Q620" s="35"/>
      <c r="R620" s="35"/>
      <c r="S620" s="35"/>
      <c r="T620" s="35"/>
      <c r="U620" s="40"/>
      <c r="V620" s="41"/>
      <c r="W620" s="41"/>
      <c r="X620" s="42"/>
      <c r="Y620" s="43"/>
      <c r="Z620" s="40"/>
      <c r="AA620" s="41"/>
      <c r="AB620" s="41"/>
      <c r="AC620" s="42"/>
      <c r="AD620" s="43"/>
      <c r="AE620" s="40"/>
      <c r="AF620" s="41"/>
      <c r="AG620" s="41"/>
      <c r="AH620" s="42"/>
      <c r="AI620" s="43"/>
      <c r="AJ620" s="42"/>
      <c r="AK620" s="31"/>
      <c r="AL620" s="31"/>
      <c r="AM620" s="31"/>
      <c r="AN620" s="45"/>
    </row>
    <row r="621" spans="1:44">
      <c r="A621" s="47"/>
      <c r="D621" s="30"/>
      <c r="I621" s="35"/>
      <c r="J621" s="35"/>
      <c r="K621" s="34"/>
      <c r="L621" s="34"/>
      <c r="M621" s="92"/>
      <c r="N621" s="92"/>
      <c r="O621" s="92"/>
      <c r="P621" s="92"/>
      <c r="Q621" s="35"/>
      <c r="R621" s="35"/>
      <c r="S621" s="35"/>
      <c r="T621" s="35"/>
      <c r="U621" s="40"/>
      <c r="V621" s="41"/>
      <c r="W621" s="41"/>
      <c r="X621" s="42"/>
      <c r="Y621" s="43"/>
      <c r="Z621" s="40"/>
      <c r="AA621" s="41"/>
      <c r="AB621" s="41"/>
      <c r="AC621" s="42"/>
      <c r="AD621" s="43"/>
      <c r="AE621" s="40"/>
      <c r="AF621" s="41"/>
      <c r="AG621" s="41"/>
      <c r="AH621" s="42"/>
      <c r="AI621" s="43"/>
      <c r="AJ621" s="42"/>
      <c r="AK621" s="31"/>
      <c r="AL621" s="31"/>
      <c r="AM621" s="31"/>
      <c r="AN621" s="45"/>
    </row>
    <row r="622" spans="1:44">
      <c r="A622" s="47" t="s">
        <v>7269</v>
      </c>
      <c r="D622" s="30"/>
      <c r="I622" s="35"/>
      <c r="J622" s="35"/>
      <c r="K622" s="34"/>
      <c r="L622" s="34"/>
      <c r="M622" s="92"/>
      <c r="N622" s="92"/>
      <c r="O622" s="92"/>
      <c r="P622" s="92"/>
      <c r="Q622" s="35"/>
      <c r="R622" s="35"/>
      <c r="S622" s="35"/>
      <c r="T622" s="35"/>
      <c r="U622" s="40"/>
      <c r="V622" s="41"/>
      <c r="W622" s="41"/>
      <c r="X622" s="42"/>
      <c r="Y622" s="43"/>
      <c r="Z622" s="40"/>
      <c r="AA622" s="41"/>
      <c r="AB622" s="41"/>
      <c r="AC622" s="42"/>
      <c r="AD622" s="43"/>
      <c r="AE622" s="40"/>
      <c r="AF622" s="41"/>
      <c r="AG622" s="41"/>
      <c r="AH622" s="42"/>
      <c r="AI622" s="43"/>
      <c r="AJ622" s="42"/>
      <c r="AK622" s="31"/>
      <c r="AL622" s="31"/>
      <c r="AM622" s="31"/>
      <c r="AN622" s="45"/>
    </row>
    <row r="623" spans="1:44">
      <c r="A623" s="47" t="s">
        <v>5626</v>
      </c>
      <c r="D623" s="30"/>
      <c r="I623" s="35"/>
      <c r="J623" s="35"/>
      <c r="K623" s="34"/>
      <c r="L623" s="34"/>
      <c r="M623" s="92"/>
      <c r="N623" s="92"/>
      <c r="O623" s="92"/>
      <c r="P623" s="92"/>
      <c r="Q623" s="35"/>
      <c r="R623" s="35"/>
      <c r="S623" s="35"/>
      <c r="T623" s="35"/>
      <c r="U623" s="40"/>
      <c r="V623" s="41"/>
      <c r="W623" s="41"/>
      <c r="X623" s="42"/>
      <c r="Y623" s="43"/>
      <c r="Z623" s="40"/>
      <c r="AA623" s="41"/>
      <c r="AB623" s="41"/>
      <c r="AC623" s="42"/>
      <c r="AD623" s="43"/>
      <c r="AE623" s="40"/>
      <c r="AF623" s="41"/>
      <c r="AG623" s="41"/>
      <c r="AH623" s="42"/>
      <c r="AI623" s="43"/>
      <c r="AJ623" s="42"/>
      <c r="AK623" s="31"/>
      <c r="AL623" s="31"/>
      <c r="AM623" s="31"/>
      <c r="AN623" s="45"/>
    </row>
    <row r="624" spans="1:44">
      <c r="D624" s="30"/>
      <c r="I624" s="35"/>
      <c r="J624" s="35"/>
      <c r="K624" s="34"/>
      <c r="L624" s="34"/>
      <c r="M624" s="92"/>
      <c r="N624" s="92"/>
      <c r="O624" s="92"/>
      <c r="P624" s="92"/>
      <c r="Q624" s="35"/>
      <c r="R624" s="35"/>
      <c r="S624" s="35"/>
      <c r="T624" s="35"/>
      <c r="U624" s="40"/>
      <c r="V624" s="41"/>
      <c r="W624" s="41"/>
      <c r="X624" s="42"/>
      <c r="Y624" s="43"/>
      <c r="Z624" s="40"/>
      <c r="AA624" s="41"/>
      <c r="AB624" s="41"/>
      <c r="AC624" s="42"/>
      <c r="AD624" s="43"/>
      <c r="AE624" s="40"/>
      <c r="AF624" s="41"/>
      <c r="AG624" s="41"/>
      <c r="AH624" s="42"/>
      <c r="AI624" s="43"/>
      <c r="AJ624" s="42"/>
      <c r="AK624" s="31"/>
      <c r="AL624" s="31"/>
      <c r="AM624" s="31"/>
      <c r="AN624" s="45"/>
    </row>
    <row r="625" spans="4:40">
      <c r="D625" s="30"/>
      <c r="I625" s="35"/>
      <c r="J625" s="35"/>
      <c r="K625" s="34"/>
      <c r="L625" s="34"/>
      <c r="M625" s="92"/>
      <c r="N625" s="92"/>
      <c r="O625" s="92"/>
      <c r="P625" s="92"/>
      <c r="Q625" s="35"/>
      <c r="R625" s="35"/>
      <c r="S625" s="35"/>
      <c r="T625" s="35"/>
      <c r="U625" s="40"/>
      <c r="V625" s="41"/>
      <c r="W625" s="41"/>
      <c r="X625" s="42"/>
      <c r="Y625" s="43"/>
      <c r="Z625" s="40"/>
      <c r="AA625" s="41"/>
      <c r="AB625" s="41"/>
      <c r="AC625" s="42"/>
      <c r="AD625" s="43"/>
      <c r="AE625" s="40"/>
      <c r="AF625" s="41"/>
      <c r="AG625" s="41"/>
      <c r="AH625" s="42"/>
      <c r="AI625" s="43"/>
      <c r="AJ625" s="42"/>
      <c r="AK625" s="31"/>
      <c r="AL625" s="31"/>
      <c r="AM625" s="31"/>
      <c r="AN625" s="45"/>
    </row>
    <row r="626" spans="4:40">
      <c r="D626" s="30"/>
      <c r="I626" s="35"/>
      <c r="J626" s="35"/>
      <c r="K626" s="34"/>
      <c r="L626" s="34"/>
      <c r="M626" s="92"/>
      <c r="N626" s="92"/>
      <c r="O626" s="92"/>
      <c r="P626" s="92"/>
      <c r="Q626" s="35"/>
      <c r="R626" s="35"/>
      <c r="S626" s="35"/>
      <c r="T626" s="35"/>
      <c r="U626" s="40"/>
      <c r="V626" s="41"/>
      <c r="W626" s="41"/>
      <c r="X626" s="42"/>
      <c r="Y626" s="43"/>
      <c r="Z626" s="40"/>
      <c r="AA626" s="41"/>
      <c r="AB626" s="41"/>
      <c r="AC626" s="42"/>
      <c r="AD626" s="43"/>
      <c r="AE626" s="40"/>
      <c r="AF626" s="41"/>
      <c r="AG626" s="41"/>
      <c r="AH626" s="42"/>
      <c r="AI626" s="43"/>
      <c r="AJ626" s="42"/>
      <c r="AK626" s="31"/>
      <c r="AL626" s="31"/>
      <c r="AM626" s="31"/>
      <c r="AN626" s="45"/>
    </row>
    <row r="627" spans="4:40">
      <c r="D627" s="30"/>
      <c r="I627" s="35"/>
      <c r="J627" s="35"/>
      <c r="K627" s="34"/>
      <c r="L627" s="34"/>
      <c r="M627" s="92"/>
      <c r="N627" s="92"/>
      <c r="O627" s="92"/>
      <c r="P627" s="92"/>
      <c r="Q627" s="35"/>
      <c r="R627" s="35"/>
      <c r="S627" s="35"/>
      <c r="T627" s="35"/>
      <c r="U627" s="40"/>
      <c r="V627" s="41"/>
      <c r="W627" s="41"/>
      <c r="X627" s="42"/>
      <c r="Y627" s="43"/>
      <c r="Z627" s="40"/>
      <c r="AA627" s="41"/>
      <c r="AB627" s="41"/>
      <c r="AC627" s="42"/>
      <c r="AD627" s="43"/>
      <c r="AE627" s="40"/>
      <c r="AF627" s="41"/>
      <c r="AG627" s="41"/>
      <c r="AH627" s="42"/>
      <c r="AI627" s="43"/>
      <c r="AJ627" s="42"/>
      <c r="AK627" s="31"/>
      <c r="AL627" s="31"/>
      <c r="AM627" s="31"/>
      <c r="AN627" s="45"/>
    </row>
    <row r="628" spans="4:40">
      <c r="D628" s="30"/>
      <c r="I628" s="35"/>
      <c r="J628" s="35"/>
      <c r="K628" s="34"/>
      <c r="L628" s="34"/>
      <c r="M628" s="92"/>
      <c r="N628" s="92"/>
      <c r="O628" s="92"/>
      <c r="P628" s="92"/>
      <c r="Q628" s="35"/>
      <c r="R628" s="35"/>
      <c r="S628" s="35"/>
      <c r="T628" s="35"/>
      <c r="U628" s="40"/>
      <c r="V628" s="41"/>
      <c r="W628" s="41"/>
      <c r="X628" s="42"/>
      <c r="Y628" s="43"/>
      <c r="Z628" s="40"/>
      <c r="AA628" s="41"/>
      <c r="AB628" s="41"/>
      <c r="AC628" s="42"/>
      <c r="AD628" s="43"/>
      <c r="AE628" s="40"/>
      <c r="AF628" s="41"/>
      <c r="AG628" s="41"/>
      <c r="AH628" s="42"/>
      <c r="AI628" s="43"/>
      <c r="AJ628" s="42"/>
      <c r="AK628" s="31"/>
      <c r="AL628" s="31"/>
      <c r="AM628" s="31"/>
      <c r="AN628" s="45"/>
    </row>
    <row r="629" spans="4:40">
      <c r="D629" s="30"/>
      <c r="I629" s="35"/>
      <c r="J629" s="35"/>
      <c r="K629" s="34"/>
      <c r="L629" s="34"/>
      <c r="M629" s="92"/>
      <c r="N629" s="92"/>
      <c r="O629" s="92"/>
      <c r="P629" s="92"/>
      <c r="Q629" s="35"/>
      <c r="R629" s="35"/>
      <c r="S629" s="35"/>
      <c r="T629" s="35"/>
      <c r="U629" s="40"/>
      <c r="V629" s="41"/>
      <c r="W629" s="41"/>
      <c r="X629" s="42"/>
      <c r="Y629" s="43"/>
      <c r="Z629" s="40"/>
      <c r="AA629" s="41"/>
      <c r="AB629" s="41"/>
      <c r="AC629" s="42"/>
      <c r="AD629" s="43"/>
      <c r="AE629" s="40"/>
      <c r="AF629" s="41"/>
      <c r="AG629" s="41"/>
      <c r="AH629" s="42"/>
      <c r="AI629" s="43"/>
      <c r="AJ629" s="42"/>
      <c r="AK629" s="31"/>
      <c r="AL629" s="31"/>
      <c r="AM629" s="31"/>
      <c r="AN629" s="45"/>
    </row>
    <row r="630" spans="4:40">
      <c r="D630" s="30"/>
      <c r="I630" s="35"/>
      <c r="J630" s="35"/>
      <c r="K630" s="34"/>
      <c r="L630" s="34"/>
      <c r="M630" s="92"/>
      <c r="N630" s="92"/>
      <c r="O630" s="92"/>
      <c r="P630" s="92"/>
      <c r="Q630" s="35"/>
      <c r="R630" s="35"/>
      <c r="S630" s="35"/>
      <c r="T630" s="35"/>
      <c r="U630" s="40"/>
      <c r="V630" s="41"/>
      <c r="W630" s="41"/>
      <c r="X630" s="42"/>
      <c r="Y630" s="43"/>
      <c r="Z630" s="40"/>
      <c r="AA630" s="41"/>
      <c r="AB630" s="41"/>
      <c r="AC630" s="42"/>
      <c r="AD630" s="43"/>
      <c r="AE630" s="40"/>
      <c r="AF630" s="41"/>
      <c r="AG630" s="41"/>
      <c r="AH630" s="42"/>
      <c r="AI630" s="43"/>
      <c r="AJ630" s="42"/>
      <c r="AK630" s="31"/>
      <c r="AL630" s="31"/>
      <c r="AM630" s="31"/>
      <c r="AN630" s="45"/>
    </row>
    <row r="631" spans="4:40">
      <c r="D631" s="30"/>
      <c r="I631" s="35"/>
      <c r="J631" s="35"/>
      <c r="K631" s="34"/>
      <c r="L631" s="34"/>
      <c r="M631" s="92"/>
      <c r="N631" s="92"/>
      <c r="O631" s="92"/>
      <c r="P631" s="92"/>
      <c r="Q631" s="35"/>
      <c r="R631" s="35"/>
      <c r="S631" s="35"/>
      <c r="T631" s="35"/>
      <c r="U631" s="40"/>
      <c r="V631" s="41"/>
      <c r="W631" s="41"/>
      <c r="X631" s="42"/>
      <c r="Y631" s="43"/>
      <c r="Z631" s="40"/>
      <c r="AA631" s="41"/>
      <c r="AB631" s="41"/>
      <c r="AC631" s="42"/>
      <c r="AD631" s="43"/>
      <c r="AE631" s="40"/>
      <c r="AF631" s="41"/>
      <c r="AG631" s="41"/>
      <c r="AH631" s="42"/>
      <c r="AI631" s="43"/>
      <c r="AJ631" s="42"/>
      <c r="AK631" s="31"/>
      <c r="AL631" s="31"/>
      <c r="AM631" s="31"/>
      <c r="AN631" s="45"/>
    </row>
    <row r="632" spans="4:40">
      <c r="D632" s="30"/>
      <c r="I632" s="35"/>
      <c r="J632" s="35"/>
      <c r="K632" s="34"/>
      <c r="L632" s="34"/>
      <c r="M632" s="92"/>
      <c r="N632" s="92"/>
      <c r="O632" s="92"/>
      <c r="P632" s="92"/>
      <c r="Q632" s="35"/>
      <c r="R632" s="35"/>
      <c r="S632" s="35"/>
      <c r="T632" s="35"/>
      <c r="U632" s="40"/>
      <c r="V632" s="41"/>
      <c r="W632" s="41"/>
      <c r="X632" s="42"/>
      <c r="Y632" s="43"/>
      <c r="Z632" s="40"/>
      <c r="AA632" s="41"/>
      <c r="AB632" s="41"/>
      <c r="AC632" s="42"/>
      <c r="AD632" s="43"/>
      <c r="AE632" s="40"/>
      <c r="AF632" s="41"/>
      <c r="AG632" s="41"/>
      <c r="AH632" s="42"/>
      <c r="AI632" s="43"/>
      <c r="AJ632" s="42"/>
      <c r="AK632" s="31"/>
      <c r="AL632" s="31"/>
      <c r="AM632" s="31"/>
      <c r="AN632" s="45"/>
    </row>
    <row r="633" spans="4:40">
      <c r="D633" s="30"/>
      <c r="I633" s="35"/>
      <c r="J633" s="35"/>
      <c r="K633" s="34"/>
      <c r="L633" s="34"/>
      <c r="M633" s="92"/>
      <c r="N633" s="92"/>
      <c r="O633" s="92"/>
      <c r="P633" s="92"/>
      <c r="Q633" s="35"/>
      <c r="R633" s="35"/>
      <c r="S633" s="35"/>
      <c r="T633" s="35"/>
      <c r="U633" s="40"/>
      <c r="V633" s="41"/>
      <c r="W633" s="41"/>
      <c r="X633" s="42"/>
      <c r="Y633" s="43"/>
      <c r="Z633" s="40"/>
      <c r="AA633" s="41"/>
      <c r="AB633" s="41"/>
      <c r="AC633" s="42"/>
      <c r="AD633" s="43"/>
      <c r="AE633" s="40"/>
      <c r="AF633" s="41"/>
      <c r="AG633" s="41"/>
      <c r="AH633" s="42"/>
      <c r="AI633" s="43"/>
      <c r="AJ633" s="42"/>
      <c r="AK633" s="31"/>
      <c r="AL633" s="31"/>
      <c r="AM633" s="31"/>
      <c r="AN633" s="45"/>
    </row>
    <row r="634" spans="4:40">
      <c r="D634" s="30"/>
      <c r="I634" s="35"/>
      <c r="J634" s="35"/>
      <c r="K634" s="34"/>
      <c r="L634" s="34"/>
      <c r="M634" s="92"/>
      <c r="N634" s="92"/>
      <c r="O634" s="92"/>
      <c r="P634" s="92"/>
      <c r="Q634" s="35"/>
      <c r="R634" s="35"/>
      <c r="S634" s="35"/>
      <c r="T634" s="35"/>
      <c r="U634" s="40"/>
      <c r="V634" s="41"/>
      <c r="W634" s="41"/>
      <c r="X634" s="42"/>
      <c r="Y634" s="43"/>
      <c r="Z634" s="40"/>
      <c r="AA634" s="41"/>
      <c r="AB634" s="41"/>
      <c r="AC634" s="42"/>
      <c r="AD634" s="43"/>
      <c r="AE634" s="40"/>
      <c r="AF634" s="41"/>
      <c r="AG634" s="41"/>
      <c r="AH634" s="42"/>
      <c r="AI634" s="43"/>
      <c r="AJ634" s="42"/>
      <c r="AK634" s="31"/>
      <c r="AL634" s="31"/>
      <c r="AM634" s="31"/>
      <c r="AN634" s="45"/>
    </row>
    <row r="635" spans="4:40">
      <c r="D635" s="30"/>
      <c r="I635" s="35"/>
      <c r="J635" s="35"/>
      <c r="K635" s="34"/>
      <c r="L635" s="34"/>
      <c r="M635" s="92"/>
      <c r="N635" s="92"/>
      <c r="O635" s="92"/>
      <c r="P635" s="92"/>
      <c r="Q635" s="35"/>
      <c r="R635" s="35"/>
      <c r="S635" s="35"/>
      <c r="T635" s="35"/>
      <c r="U635" s="40"/>
      <c r="V635" s="41"/>
      <c r="W635" s="41"/>
      <c r="X635" s="42"/>
      <c r="Y635" s="43"/>
      <c r="Z635" s="40"/>
      <c r="AA635" s="41"/>
      <c r="AB635" s="41"/>
      <c r="AC635" s="42"/>
      <c r="AD635" s="43"/>
      <c r="AE635" s="40"/>
      <c r="AF635" s="41"/>
      <c r="AG635" s="41"/>
      <c r="AH635" s="42"/>
      <c r="AI635" s="43"/>
      <c r="AJ635" s="42"/>
      <c r="AK635" s="31"/>
      <c r="AL635" s="31"/>
      <c r="AM635" s="31"/>
      <c r="AN635" s="45"/>
    </row>
    <row r="636" spans="4:40">
      <c r="D636" s="30"/>
      <c r="I636" s="35"/>
      <c r="J636" s="35"/>
      <c r="K636" s="34"/>
      <c r="L636" s="34"/>
      <c r="M636" s="92"/>
      <c r="N636" s="92"/>
      <c r="O636" s="92"/>
      <c r="P636" s="92"/>
      <c r="Q636" s="35"/>
      <c r="R636" s="35"/>
      <c r="S636" s="35"/>
      <c r="T636" s="35"/>
      <c r="U636" s="40"/>
      <c r="V636" s="41"/>
      <c r="W636" s="41"/>
      <c r="X636" s="42"/>
      <c r="Y636" s="43"/>
      <c r="Z636" s="40"/>
      <c r="AA636" s="41"/>
      <c r="AB636" s="41"/>
      <c r="AC636" s="42"/>
      <c r="AD636" s="43"/>
      <c r="AE636" s="40"/>
      <c r="AF636" s="41"/>
      <c r="AG636" s="41"/>
      <c r="AH636" s="42"/>
      <c r="AI636" s="43"/>
      <c r="AJ636" s="42"/>
      <c r="AK636" s="31"/>
      <c r="AL636" s="31"/>
      <c r="AM636" s="31"/>
      <c r="AN636" s="45"/>
    </row>
    <row r="637" spans="4:40">
      <c r="D637" s="30"/>
      <c r="I637" s="35"/>
      <c r="J637" s="35"/>
      <c r="K637" s="34"/>
      <c r="L637" s="34"/>
      <c r="M637" s="92"/>
      <c r="N637" s="92"/>
      <c r="O637" s="92"/>
      <c r="P637" s="92"/>
      <c r="Q637" s="35"/>
      <c r="R637" s="35"/>
      <c r="S637" s="35"/>
      <c r="T637" s="35"/>
      <c r="U637" s="40"/>
      <c r="V637" s="41"/>
      <c r="W637" s="41"/>
      <c r="X637" s="42"/>
      <c r="Y637" s="43"/>
      <c r="Z637" s="40"/>
      <c r="AA637" s="41"/>
      <c r="AB637" s="41"/>
      <c r="AC637" s="42"/>
      <c r="AD637" s="43"/>
      <c r="AE637" s="40"/>
      <c r="AF637" s="41"/>
      <c r="AG637" s="41"/>
      <c r="AH637" s="42"/>
      <c r="AI637" s="43"/>
      <c r="AJ637" s="42"/>
      <c r="AK637" s="31"/>
      <c r="AL637" s="31"/>
      <c r="AM637" s="31"/>
      <c r="AN637" s="45"/>
    </row>
    <row r="638" spans="4:40">
      <c r="D638" s="30"/>
      <c r="I638" s="35"/>
      <c r="J638" s="35"/>
      <c r="K638" s="34"/>
      <c r="L638" s="34"/>
      <c r="M638" s="92"/>
      <c r="N638" s="92"/>
      <c r="O638" s="92"/>
      <c r="P638" s="92"/>
      <c r="Q638" s="35"/>
      <c r="R638" s="35"/>
      <c r="S638" s="35"/>
      <c r="T638" s="35"/>
      <c r="U638" s="40"/>
      <c r="V638" s="41"/>
      <c r="W638" s="41"/>
      <c r="X638" s="42"/>
      <c r="Y638" s="43"/>
      <c r="Z638" s="40"/>
      <c r="AA638" s="41"/>
      <c r="AB638" s="41"/>
      <c r="AC638" s="42"/>
      <c r="AD638" s="43"/>
      <c r="AE638" s="40"/>
      <c r="AF638" s="41"/>
      <c r="AG638" s="41"/>
      <c r="AH638" s="42"/>
      <c r="AI638" s="43"/>
      <c r="AJ638" s="42"/>
      <c r="AK638" s="31"/>
      <c r="AL638" s="31"/>
      <c r="AM638" s="31"/>
      <c r="AN638" s="45"/>
    </row>
    <row r="639" spans="4:40">
      <c r="D639" s="30"/>
      <c r="I639" s="35"/>
      <c r="J639" s="35"/>
      <c r="K639" s="34"/>
      <c r="L639" s="34"/>
      <c r="M639" s="92"/>
      <c r="N639" s="92"/>
      <c r="O639" s="92"/>
      <c r="P639" s="92"/>
      <c r="Q639" s="35"/>
      <c r="R639" s="35"/>
      <c r="S639" s="35"/>
      <c r="T639" s="35"/>
      <c r="U639" s="40"/>
      <c r="V639" s="41"/>
      <c r="W639" s="41"/>
      <c r="X639" s="42"/>
      <c r="Y639" s="43"/>
      <c r="Z639" s="40"/>
      <c r="AA639" s="41"/>
      <c r="AB639" s="41"/>
      <c r="AC639" s="42"/>
      <c r="AD639" s="43"/>
      <c r="AE639" s="40"/>
      <c r="AF639" s="41"/>
      <c r="AG639" s="41"/>
      <c r="AH639" s="42"/>
      <c r="AI639" s="43"/>
      <c r="AJ639" s="42"/>
      <c r="AK639" s="31"/>
      <c r="AL639" s="31"/>
      <c r="AM639" s="31"/>
      <c r="AN639" s="45"/>
    </row>
    <row r="640" spans="4:40">
      <c r="D640" s="30"/>
      <c r="I640" s="35"/>
      <c r="J640" s="35"/>
      <c r="K640" s="34"/>
      <c r="L640" s="34"/>
      <c r="M640" s="92"/>
      <c r="N640" s="92"/>
      <c r="O640" s="92"/>
      <c r="P640" s="92"/>
      <c r="Q640" s="35"/>
      <c r="R640" s="35"/>
      <c r="S640" s="35"/>
      <c r="T640" s="35"/>
      <c r="U640" s="40"/>
      <c r="V640" s="41"/>
      <c r="W640" s="41"/>
      <c r="X640" s="42"/>
      <c r="Y640" s="43"/>
      <c r="Z640" s="40"/>
      <c r="AA640" s="41"/>
      <c r="AB640" s="41"/>
      <c r="AC640" s="42"/>
      <c r="AD640" s="43"/>
      <c r="AE640" s="40"/>
      <c r="AF640" s="41"/>
      <c r="AG640" s="41"/>
      <c r="AH640" s="42"/>
      <c r="AI640" s="43"/>
      <c r="AJ640" s="42"/>
      <c r="AK640" s="31"/>
      <c r="AL640" s="31"/>
      <c r="AM640" s="31"/>
      <c r="AN640" s="45"/>
    </row>
    <row r="641" spans="4:40">
      <c r="D641" s="30"/>
      <c r="I641" s="35"/>
      <c r="J641" s="35"/>
      <c r="K641" s="34"/>
      <c r="L641" s="34"/>
      <c r="M641" s="92"/>
      <c r="N641" s="92"/>
      <c r="O641" s="92"/>
      <c r="P641" s="92"/>
      <c r="Q641" s="35"/>
      <c r="R641" s="35"/>
      <c r="S641" s="35"/>
      <c r="T641" s="35"/>
      <c r="U641" s="40"/>
      <c r="V641" s="41"/>
      <c r="W641" s="41"/>
      <c r="X641" s="42"/>
      <c r="Y641" s="43"/>
      <c r="Z641" s="40"/>
      <c r="AA641" s="41"/>
      <c r="AB641" s="41"/>
      <c r="AC641" s="42"/>
      <c r="AD641" s="43"/>
      <c r="AE641" s="40"/>
      <c r="AF641" s="41"/>
      <c r="AG641" s="41"/>
      <c r="AH641" s="42"/>
      <c r="AI641" s="43"/>
      <c r="AJ641" s="42"/>
      <c r="AK641" s="31"/>
      <c r="AL641" s="31"/>
      <c r="AM641" s="31"/>
      <c r="AN641" s="45"/>
    </row>
    <row r="642" spans="4:40">
      <c r="D642" s="30"/>
      <c r="I642" s="35"/>
      <c r="J642" s="35"/>
      <c r="K642" s="34"/>
      <c r="L642" s="34"/>
      <c r="M642" s="92"/>
      <c r="N642" s="92"/>
      <c r="O642" s="92"/>
      <c r="P642" s="92"/>
      <c r="Q642" s="35"/>
      <c r="R642" s="35"/>
      <c r="S642" s="35"/>
      <c r="T642" s="35"/>
      <c r="U642" s="40"/>
      <c r="V642" s="41"/>
      <c r="W642" s="41"/>
      <c r="X642" s="42"/>
      <c r="Y642" s="43"/>
      <c r="Z642" s="40"/>
      <c r="AA642" s="41"/>
      <c r="AB642" s="41"/>
      <c r="AC642" s="42"/>
      <c r="AD642" s="43"/>
      <c r="AE642" s="40"/>
      <c r="AF642" s="41"/>
      <c r="AG642" s="41"/>
      <c r="AH642" s="42"/>
      <c r="AI642" s="43"/>
      <c r="AJ642" s="42"/>
      <c r="AK642" s="31"/>
      <c r="AL642" s="31"/>
      <c r="AM642" s="31"/>
      <c r="AN642" s="45"/>
    </row>
    <row r="643" spans="4:40">
      <c r="D643" s="30"/>
      <c r="I643" s="35"/>
      <c r="J643" s="35"/>
      <c r="K643" s="34"/>
      <c r="L643" s="34"/>
      <c r="M643" s="92"/>
      <c r="N643" s="92"/>
      <c r="O643" s="92"/>
      <c r="P643" s="92"/>
      <c r="Q643" s="35"/>
      <c r="R643" s="35"/>
      <c r="S643" s="35"/>
      <c r="T643" s="35"/>
      <c r="U643" s="40"/>
      <c r="V643" s="41"/>
      <c r="W643" s="41"/>
      <c r="X643" s="42"/>
      <c r="Y643" s="43"/>
      <c r="Z643" s="40"/>
      <c r="AA643" s="41"/>
      <c r="AB643" s="41"/>
      <c r="AC643" s="42"/>
      <c r="AD643" s="43"/>
      <c r="AE643" s="40"/>
      <c r="AF643" s="41"/>
      <c r="AG643" s="41"/>
      <c r="AH643" s="42"/>
      <c r="AI643" s="43"/>
      <c r="AJ643" s="42"/>
      <c r="AK643" s="31"/>
      <c r="AL643" s="31"/>
      <c r="AM643" s="31"/>
      <c r="AN643" s="45"/>
    </row>
    <row r="644" spans="4:40">
      <c r="D644" s="30"/>
      <c r="I644" s="35"/>
      <c r="J644" s="35"/>
      <c r="K644" s="34"/>
      <c r="L644" s="34"/>
      <c r="M644" s="92"/>
      <c r="N644" s="92"/>
      <c r="O644" s="92"/>
      <c r="P644" s="92"/>
      <c r="Q644" s="35"/>
      <c r="R644" s="35"/>
      <c r="S644" s="35"/>
      <c r="T644" s="35"/>
      <c r="U644" s="40"/>
      <c r="V644" s="41"/>
      <c r="W644" s="41"/>
      <c r="X644" s="42"/>
      <c r="Y644" s="43"/>
      <c r="Z644" s="40"/>
      <c r="AA644" s="41"/>
      <c r="AB644" s="41"/>
      <c r="AC644" s="42"/>
      <c r="AD644" s="43"/>
      <c r="AE644" s="40"/>
      <c r="AF644" s="41"/>
      <c r="AG644" s="41"/>
      <c r="AH644" s="42"/>
      <c r="AI644" s="43"/>
      <c r="AJ644" s="42"/>
      <c r="AK644" s="31"/>
      <c r="AL644" s="31"/>
      <c r="AM644" s="31"/>
      <c r="AN644" s="45"/>
    </row>
    <row r="645" spans="4:40">
      <c r="D645" s="30"/>
      <c r="I645" s="35"/>
      <c r="J645" s="35"/>
      <c r="K645" s="34"/>
      <c r="L645" s="34"/>
      <c r="M645" s="92"/>
      <c r="N645" s="92"/>
      <c r="O645" s="92"/>
      <c r="P645" s="92"/>
      <c r="Q645" s="35"/>
      <c r="R645" s="35"/>
      <c r="S645" s="35"/>
      <c r="T645" s="35"/>
      <c r="U645" s="40"/>
      <c r="V645" s="41"/>
      <c r="W645" s="41"/>
      <c r="X645" s="42"/>
      <c r="Y645" s="43"/>
      <c r="Z645" s="40"/>
      <c r="AA645" s="41"/>
      <c r="AB645" s="41"/>
      <c r="AC645" s="42"/>
      <c r="AD645" s="43"/>
      <c r="AE645" s="40"/>
      <c r="AF645" s="41"/>
      <c r="AG645" s="41"/>
      <c r="AH645" s="42"/>
      <c r="AI645" s="43"/>
      <c r="AJ645" s="42"/>
      <c r="AK645" s="31"/>
      <c r="AL645" s="31"/>
      <c r="AM645" s="31"/>
      <c r="AN645" s="45"/>
    </row>
    <row r="646" spans="4:40">
      <c r="D646" s="30"/>
      <c r="I646" s="35"/>
      <c r="J646" s="35"/>
      <c r="K646" s="34"/>
      <c r="L646" s="34"/>
      <c r="M646" s="92"/>
      <c r="N646" s="92"/>
      <c r="O646" s="92"/>
      <c r="P646" s="92"/>
      <c r="Q646" s="35"/>
      <c r="R646" s="35"/>
      <c r="S646" s="35"/>
      <c r="T646" s="35"/>
      <c r="U646" s="40"/>
      <c r="V646" s="41"/>
      <c r="W646" s="41"/>
      <c r="X646" s="42"/>
      <c r="Y646" s="43"/>
      <c r="Z646" s="40"/>
      <c r="AA646" s="41"/>
      <c r="AB646" s="41"/>
      <c r="AC646" s="42"/>
      <c r="AD646" s="43"/>
      <c r="AE646" s="40"/>
      <c r="AF646" s="41"/>
      <c r="AG646" s="41"/>
      <c r="AH646" s="42"/>
      <c r="AI646" s="43"/>
      <c r="AJ646" s="42"/>
      <c r="AK646" s="31"/>
      <c r="AL646" s="31"/>
      <c r="AM646" s="31"/>
      <c r="AN646" s="45"/>
    </row>
    <row r="647" spans="4:40">
      <c r="D647" s="30"/>
      <c r="I647" s="35"/>
      <c r="J647" s="35"/>
      <c r="K647" s="34"/>
      <c r="L647" s="34"/>
      <c r="M647" s="92"/>
      <c r="N647" s="92"/>
      <c r="O647" s="92"/>
      <c r="P647" s="92"/>
      <c r="Q647" s="35"/>
      <c r="R647" s="35"/>
      <c r="S647" s="35"/>
      <c r="T647" s="35"/>
      <c r="U647" s="40"/>
      <c r="V647" s="41"/>
      <c r="W647" s="41"/>
      <c r="X647" s="42"/>
      <c r="Y647" s="43"/>
      <c r="Z647" s="40"/>
      <c r="AA647" s="41"/>
      <c r="AB647" s="41"/>
      <c r="AC647" s="42"/>
      <c r="AD647" s="43"/>
      <c r="AE647" s="40"/>
      <c r="AF647" s="41"/>
      <c r="AG647" s="41"/>
      <c r="AH647" s="42"/>
      <c r="AI647" s="43"/>
      <c r="AJ647" s="42"/>
      <c r="AK647" s="31"/>
      <c r="AL647" s="31"/>
      <c r="AM647" s="31"/>
      <c r="AN647" s="45"/>
    </row>
    <row r="648" spans="4:40">
      <c r="D648" s="30"/>
      <c r="I648" s="35"/>
      <c r="J648" s="35"/>
      <c r="K648" s="34"/>
      <c r="L648" s="34"/>
      <c r="M648" s="92"/>
      <c r="N648" s="92"/>
      <c r="O648" s="92"/>
      <c r="P648" s="92"/>
      <c r="Q648" s="35"/>
      <c r="R648" s="35"/>
      <c r="S648" s="35"/>
      <c r="T648" s="35"/>
      <c r="U648" s="40"/>
      <c r="V648" s="41"/>
      <c r="W648" s="41"/>
      <c r="X648" s="42"/>
      <c r="Y648" s="43"/>
      <c r="Z648" s="40"/>
      <c r="AA648" s="41"/>
      <c r="AB648" s="41"/>
      <c r="AC648" s="42"/>
      <c r="AD648" s="43"/>
      <c r="AE648" s="40"/>
      <c r="AF648" s="41"/>
      <c r="AG648" s="41"/>
      <c r="AH648" s="42"/>
      <c r="AI648" s="43"/>
      <c r="AJ648" s="42"/>
      <c r="AK648" s="31"/>
      <c r="AL648" s="31"/>
      <c r="AM648" s="31"/>
      <c r="AN648" s="45"/>
    </row>
    <row r="649" spans="4:40">
      <c r="D649" s="30"/>
      <c r="I649" s="35"/>
      <c r="J649" s="35"/>
      <c r="K649" s="34"/>
      <c r="L649" s="34"/>
      <c r="M649" s="92"/>
      <c r="N649" s="92"/>
      <c r="O649" s="92"/>
      <c r="P649" s="92"/>
      <c r="Q649" s="35"/>
      <c r="R649" s="35"/>
      <c r="S649" s="35"/>
      <c r="T649" s="35"/>
      <c r="U649" s="40"/>
      <c r="V649" s="41"/>
      <c r="W649" s="41"/>
      <c r="X649" s="42"/>
      <c r="Y649" s="43"/>
      <c r="Z649" s="40"/>
      <c r="AA649" s="41"/>
      <c r="AB649" s="41"/>
      <c r="AC649" s="42"/>
      <c r="AD649" s="43"/>
      <c r="AE649" s="40"/>
      <c r="AF649" s="41"/>
      <c r="AG649" s="41"/>
      <c r="AH649" s="42"/>
      <c r="AI649" s="43"/>
      <c r="AJ649" s="42"/>
      <c r="AK649" s="31"/>
      <c r="AL649" s="31"/>
      <c r="AM649" s="31"/>
      <c r="AN649" s="45"/>
    </row>
    <row r="650" spans="4:40">
      <c r="D650" s="30"/>
      <c r="I650" s="35"/>
      <c r="J650" s="35"/>
      <c r="K650" s="34"/>
      <c r="L650" s="34"/>
      <c r="M650" s="92"/>
      <c r="N650" s="92"/>
      <c r="O650" s="92"/>
      <c r="P650" s="92"/>
      <c r="Q650" s="35"/>
      <c r="R650" s="35"/>
      <c r="S650" s="35"/>
      <c r="T650" s="35"/>
      <c r="U650" s="40"/>
      <c r="V650" s="41"/>
      <c r="W650" s="41"/>
      <c r="X650" s="42"/>
      <c r="Y650" s="43"/>
      <c r="Z650" s="40"/>
      <c r="AA650" s="41"/>
      <c r="AB650" s="41"/>
      <c r="AC650" s="42"/>
      <c r="AD650" s="43"/>
      <c r="AE650" s="40"/>
      <c r="AF650" s="41"/>
      <c r="AG650" s="41"/>
      <c r="AH650" s="42"/>
      <c r="AI650" s="43"/>
      <c r="AJ650" s="42"/>
      <c r="AK650" s="31"/>
      <c r="AL650" s="31"/>
      <c r="AM650" s="31"/>
      <c r="AN650" s="45"/>
    </row>
    <row r="651" spans="4:40">
      <c r="D651" s="30"/>
      <c r="I651" s="35"/>
      <c r="J651" s="35"/>
      <c r="K651" s="34"/>
      <c r="L651" s="34"/>
      <c r="M651" s="92"/>
      <c r="N651" s="92"/>
      <c r="O651" s="92"/>
      <c r="P651" s="92"/>
      <c r="Q651" s="35"/>
      <c r="R651" s="35"/>
      <c r="S651" s="35"/>
      <c r="T651" s="35"/>
      <c r="U651" s="40"/>
      <c r="V651" s="41"/>
      <c r="W651" s="41"/>
      <c r="X651" s="42"/>
      <c r="Y651" s="43"/>
      <c r="Z651" s="40"/>
      <c r="AA651" s="41"/>
      <c r="AB651" s="41"/>
      <c r="AC651" s="42"/>
      <c r="AD651" s="43"/>
      <c r="AE651" s="40"/>
      <c r="AF651" s="41"/>
      <c r="AG651" s="41"/>
      <c r="AH651" s="42"/>
      <c r="AI651" s="43"/>
      <c r="AJ651" s="42"/>
      <c r="AK651" s="31"/>
      <c r="AL651" s="31"/>
      <c r="AM651" s="31"/>
      <c r="AN651" s="45"/>
    </row>
    <row r="652" spans="4:40">
      <c r="D652" s="30"/>
      <c r="I652" s="35"/>
      <c r="J652" s="35"/>
      <c r="K652" s="34"/>
      <c r="L652" s="34"/>
      <c r="M652" s="92"/>
      <c r="N652" s="92"/>
      <c r="O652" s="92"/>
      <c r="P652" s="92"/>
      <c r="Q652" s="35"/>
      <c r="R652" s="35"/>
      <c r="S652" s="35"/>
      <c r="T652" s="35"/>
      <c r="U652" s="40"/>
      <c r="V652" s="41"/>
      <c r="W652" s="41"/>
      <c r="X652" s="42"/>
      <c r="Y652" s="43"/>
      <c r="Z652" s="40"/>
      <c r="AA652" s="41"/>
      <c r="AB652" s="41"/>
      <c r="AC652" s="42"/>
      <c r="AD652" s="43"/>
      <c r="AE652" s="40"/>
      <c r="AF652" s="41"/>
      <c r="AG652" s="41"/>
      <c r="AH652" s="42"/>
      <c r="AI652" s="43"/>
      <c r="AJ652" s="42"/>
      <c r="AK652" s="31"/>
      <c r="AL652" s="31"/>
      <c r="AM652" s="31"/>
      <c r="AN652" s="45"/>
    </row>
    <row r="653" spans="4:40">
      <c r="D653" s="30"/>
      <c r="I653" s="35"/>
      <c r="J653" s="35"/>
      <c r="K653" s="34"/>
      <c r="L653" s="34"/>
      <c r="M653" s="92"/>
      <c r="N653" s="92"/>
      <c r="O653" s="92"/>
      <c r="P653" s="92"/>
      <c r="Q653" s="35"/>
      <c r="R653" s="35"/>
      <c r="S653" s="35"/>
      <c r="T653" s="35"/>
      <c r="U653" s="40"/>
      <c r="V653" s="41"/>
      <c r="W653" s="41"/>
      <c r="X653" s="42"/>
      <c r="Y653" s="43"/>
      <c r="Z653" s="40"/>
      <c r="AA653" s="41"/>
      <c r="AB653" s="41"/>
      <c r="AC653" s="42"/>
      <c r="AD653" s="43"/>
      <c r="AE653" s="40"/>
      <c r="AF653" s="41"/>
      <c r="AG653" s="41"/>
      <c r="AH653" s="42"/>
      <c r="AI653" s="43"/>
      <c r="AJ653" s="42"/>
      <c r="AK653" s="31"/>
      <c r="AL653" s="31"/>
      <c r="AM653" s="31"/>
      <c r="AN653" s="45"/>
    </row>
    <row r="654" spans="4:40">
      <c r="D654" s="30"/>
      <c r="I654" s="35"/>
      <c r="J654" s="35"/>
      <c r="K654" s="34"/>
      <c r="L654" s="34"/>
      <c r="M654" s="92"/>
      <c r="N654" s="92"/>
      <c r="O654" s="92"/>
      <c r="P654" s="92"/>
      <c r="Q654" s="35"/>
      <c r="R654" s="35"/>
      <c r="S654" s="35"/>
      <c r="T654" s="35"/>
      <c r="U654" s="40"/>
      <c r="V654" s="41"/>
      <c r="W654" s="41"/>
      <c r="X654" s="42"/>
      <c r="Y654" s="43"/>
      <c r="Z654" s="40"/>
      <c r="AA654" s="41"/>
      <c r="AB654" s="41"/>
      <c r="AC654" s="42"/>
      <c r="AD654" s="43"/>
      <c r="AE654" s="40"/>
      <c r="AF654" s="41"/>
      <c r="AG654" s="41"/>
      <c r="AH654" s="42"/>
      <c r="AI654" s="43"/>
      <c r="AJ654" s="42"/>
      <c r="AK654" s="31"/>
      <c r="AL654" s="31"/>
      <c r="AM654" s="31"/>
      <c r="AN654" s="45"/>
    </row>
    <row r="655" spans="4:40">
      <c r="D655" s="30"/>
      <c r="I655" s="35"/>
      <c r="J655" s="35"/>
      <c r="K655" s="34"/>
      <c r="L655" s="34"/>
      <c r="M655" s="92"/>
      <c r="N655" s="92"/>
      <c r="O655" s="92"/>
      <c r="P655" s="92"/>
      <c r="Q655" s="35"/>
      <c r="R655" s="35"/>
      <c r="S655" s="35"/>
      <c r="T655" s="35"/>
      <c r="U655" s="40"/>
      <c r="V655" s="41"/>
      <c r="W655" s="41"/>
      <c r="X655" s="42"/>
      <c r="Y655" s="43"/>
      <c r="Z655" s="40"/>
      <c r="AA655" s="41"/>
      <c r="AB655" s="41"/>
      <c r="AC655" s="42"/>
      <c r="AD655" s="43"/>
      <c r="AE655" s="40"/>
      <c r="AF655" s="41"/>
      <c r="AG655" s="41"/>
      <c r="AH655" s="42"/>
      <c r="AI655" s="43"/>
      <c r="AJ655" s="42"/>
      <c r="AK655" s="31"/>
      <c r="AL655" s="31"/>
      <c r="AM655" s="31"/>
      <c r="AN655" s="45"/>
    </row>
    <row r="656" spans="4:40">
      <c r="D656" s="30"/>
      <c r="I656" s="35"/>
      <c r="J656" s="35"/>
      <c r="K656" s="34"/>
      <c r="L656" s="34"/>
      <c r="M656" s="92"/>
      <c r="N656" s="92"/>
      <c r="O656" s="92"/>
      <c r="P656" s="92"/>
      <c r="Q656" s="35"/>
      <c r="R656" s="35"/>
      <c r="S656" s="35"/>
      <c r="T656" s="35"/>
      <c r="U656" s="40"/>
      <c r="V656" s="41"/>
      <c r="W656" s="41"/>
      <c r="X656" s="42"/>
      <c r="Y656" s="43"/>
      <c r="Z656" s="40"/>
      <c r="AA656" s="41"/>
      <c r="AB656" s="41"/>
      <c r="AC656" s="42"/>
      <c r="AD656" s="43"/>
      <c r="AE656" s="40"/>
      <c r="AF656" s="41"/>
      <c r="AG656" s="41"/>
      <c r="AH656" s="42"/>
      <c r="AI656" s="43"/>
      <c r="AJ656" s="42"/>
      <c r="AK656" s="31"/>
      <c r="AL656" s="31"/>
      <c r="AM656" s="31"/>
      <c r="AN656" s="45"/>
    </row>
    <row r="657" spans="4:40">
      <c r="D657" s="30"/>
      <c r="I657" s="35"/>
      <c r="J657" s="35"/>
      <c r="K657" s="34"/>
      <c r="L657" s="34"/>
      <c r="M657" s="92"/>
      <c r="N657" s="92"/>
      <c r="O657" s="92"/>
      <c r="P657" s="92"/>
      <c r="Q657" s="35"/>
      <c r="R657" s="35"/>
      <c r="S657" s="35"/>
      <c r="T657" s="35"/>
      <c r="U657" s="40"/>
      <c r="V657" s="41"/>
      <c r="W657" s="41"/>
      <c r="X657" s="42"/>
      <c r="Y657" s="43"/>
      <c r="Z657" s="40"/>
      <c r="AA657" s="41"/>
      <c r="AB657" s="41"/>
      <c r="AC657" s="42"/>
      <c r="AD657" s="43"/>
      <c r="AE657" s="40"/>
      <c r="AF657" s="41"/>
      <c r="AG657" s="41"/>
      <c r="AH657" s="42"/>
      <c r="AI657" s="43"/>
      <c r="AJ657" s="42"/>
      <c r="AK657" s="31"/>
      <c r="AL657" s="31"/>
      <c r="AM657" s="31"/>
      <c r="AN657" s="45"/>
    </row>
    <row r="658" spans="4:40">
      <c r="D658" s="30"/>
      <c r="I658" s="35"/>
      <c r="J658" s="35"/>
      <c r="K658" s="34"/>
      <c r="L658" s="34"/>
      <c r="M658" s="92"/>
      <c r="N658" s="92"/>
      <c r="O658" s="92"/>
      <c r="P658" s="92"/>
      <c r="Q658" s="35"/>
      <c r="R658" s="35"/>
      <c r="S658" s="35"/>
      <c r="T658" s="35"/>
      <c r="U658" s="40"/>
      <c r="V658" s="41"/>
      <c r="W658" s="41"/>
      <c r="X658" s="42"/>
      <c r="Y658" s="43"/>
      <c r="Z658" s="40"/>
      <c r="AA658" s="41"/>
      <c r="AB658" s="41"/>
      <c r="AC658" s="42"/>
      <c r="AD658" s="43"/>
      <c r="AE658" s="40"/>
      <c r="AF658" s="41"/>
      <c r="AG658" s="41"/>
      <c r="AH658" s="42"/>
      <c r="AI658" s="43"/>
      <c r="AJ658" s="42"/>
      <c r="AK658" s="31"/>
      <c r="AL658" s="31"/>
      <c r="AM658" s="31"/>
      <c r="AN658" s="45"/>
    </row>
    <row r="659" spans="4:40">
      <c r="D659" s="30"/>
      <c r="I659" s="35"/>
      <c r="J659" s="35"/>
      <c r="K659" s="34"/>
      <c r="L659" s="34"/>
      <c r="M659" s="92"/>
      <c r="N659" s="92"/>
      <c r="O659" s="92"/>
      <c r="P659" s="92"/>
      <c r="Q659" s="35"/>
      <c r="R659" s="35"/>
      <c r="S659" s="35"/>
      <c r="T659" s="35"/>
      <c r="U659" s="40"/>
      <c r="V659" s="41"/>
      <c r="W659" s="41"/>
      <c r="X659" s="42"/>
      <c r="Y659" s="43"/>
      <c r="Z659" s="40"/>
      <c r="AA659" s="41"/>
      <c r="AB659" s="41"/>
      <c r="AC659" s="42"/>
      <c r="AD659" s="43"/>
      <c r="AE659" s="40"/>
      <c r="AF659" s="41"/>
      <c r="AG659" s="41"/>
      <c r="AH659" s="42"/>
      <c r="AI659" s="43"/>
      <c r="AJ659" s="42"/>
      <c r="AK659" s="31"/>
      <c r="AL659" s="31"/>
      <c r="AM659" s="31"/>
      <c r="AN659" s="45"/>
    </row>
    <row r="660" spans="4:40">
      <c r="D660" s="30"/>
      <c r="I660" s="35"/>
      <c r="J660" s="35"/>
      <c r="K660" s="34"/>
      <c r="L660" s="34"/>
      <c r="M660" s="92"/>
      <c r="N660" s="92"/>
      <c r="O660" s="92"/>
      <c r="P660" s="92"/>
      <c r="Q660" s="35"/>
      <c r="R660" s="35"/>
      <c r="S660" s="35"/>
      <c r="T660" s="35"/>
      <c r="U660" s="40"/>
      <c r="V660" s="41"/>
      <c r="W660" s="41"/>
      <c r="X660" s="42"/>
      <c r="Y660" s="43"/>
      <c r="Z660" s="40"/>
      <c r="AA660" s="41"/>
      <c r="AB660" s="41"/>
      <c r="AC660" s="42"/>
      <c r="AD660" s="43"/>
      <c r="AE660" s="40"/>
      <c r="AF660" s="41"/>
      <c r="AG660" s="41"/>
      <c r="AH660" s="42"/>
      <c r="AI660" s="43"/>
      <c r="AJ660" s="42"/>
      <c r="AK660" s="31"/>
      <c r="AL660" s="31"/>
      <c r="AM660" s="31"/>
      <c r="AN660" s="45"/>
    </row>
    <row r="661" spans="4:40">
      <c r="D661" s="30"/>
      <c r="I661" s="35"/>
      <c r="J661" s="35"/>
      <c r="K661" s="34"/>
      <c r="L661" s="34"/>
      <c r="M661" s="92"/>
      <c r="N661" s="92"/>
      <c r="O661" s="92"/>
      <c r="P661" s="92"/>
      <c r="Q661" s="35"/>
      <c r="R661" s="35"/>
      <c r="S661" s="35"/>
      <c r="T661" s="35"/>
      <c r="U661" s="40"/>
      <c r="V661" s="41"/>
      <c r="W661" s="41"/>
      <c r="X661" s="42"/>
      <c r="Y661" s="43"/>
      <c r="Z661" s="40"/>
      <c r="AA661" s="41"/>
      <c r="AB661" s="41"/>
      <c r="AC661" s="42"/>
      <c r="AD661" s="43"/>
      <c r="AE661" s="40"/>
      <c r="AF661" s="41"/>
      <c r="AG661" s="41"/>
      <c r="AH661" s="42"/>
      <c r="AI661" s="43"/>
      <c r="AJ661" s="42"/>
      <c r="AK661" s="31"/>
      <c r="AL661" s="31"/>
      <c r="AM661" s="31"/>
      <c r="AN661" s="45"/>
    </row>
    <row r="662" spans="4:40">
      <c r="D662" s="30"/>
      <c r="I662" s="35"/>
      <c r="J662" s="35"/>
      <c r="K662" s="34"/>
      <c r="L662" s="34"/>
      <c r="M662" s="92"/>
      <c r="N662" s="92"/>
      <c r="O662" s="92"/>
      <c r="P662" s="92"/>
      <c r="Q662" s="35"/>
      <c r="R662" s="35"/>
      <c r="S662" s="35"/>
      <c r="T662" s="35"/>
      <c r="U662" s="40"/>
      <c r="V662" s="41"/>
      <c r="W662" s="41"/>
      <c r="X662" s="42"/>
      <c r="Y662" s="43"/>
      <c r="Z662" s="40"/>
      <c r="AA662" s="41"/>
      <c r="AB662" s="41"/>
      <c r="AC662" s="42"/>
      <c r="AD662" s="43"/>
      <c r="AE662" s="40"/>
      <c r="AF662" s="41"/>
      <c r="AG662" s="41"/>
      <c r="AH662" s="42"/>
      <c r="AI662" s="43"/>
      <c r="AJ662" s="42"/>
      <c r="AK662" s="31"/>
      <c r="AL662" s="31"/>
      <c r="AM662" s="31"/>
      <c r="AN662" s="45"/>
    </row>
    <row r="663" spans="4:40">
      <c r="D663" s="30"/>
      <c r="I663" s="35"/>
      <c r="J663" s="35"/>
      <c r="K663" s="34"/>
      <c r="L663" s="34"/>
      <c r="M663" s="92"/>
      <c r="N663" s="92"/>
      <c r="O663" s="92"/>
      <c r="P663" s="92"/>
      <c r="Q663" s="35"/>
      <c r="R663" s="35"/>
      <c r="S663" s="35"/>
      <c r="T663" s="35"/>
      <c r="U663" s="40"/>
      <c r="V663" s="41"/>
      <c r="W663" s="41"/>
      <c r="X663" s="42"/>
      <c r="Y663" s="43"/>
      <c r="Z663" s="40"/>
      <c r="AA663" s="41"/>
      <c r="AB663" s="41"/>
      <c r="AC663" s="42"/>
      <c r="AD663" s="43"/>
      <c r="AE663" s="40"/>
      <c r="AF663" s="41"/>
      <c r="AG663" s="41"/>
      <c r="AH663" s="42"/>
      <c r="AI663" s="43"/>
      <c r="AJ663" s="42"/>
      <c r="AK663" s="31"/>
      <c r="AL663" s="31"/>
      <c r="AM663" s="31"/>
      <c r="AN663" s="45"/>
    </row>
    <row r="664" spans="4:40">
      <c r="D664" s="30"/>
      <c r="I664" s="35"/>
      <c r="J664" s="35"/>
      <c r="K664" s="34"/>
      <c r="L664" s="34"/>
      <c r="M664" s="92"/>
      <c r="N664" s="92"/>
      <c r="O664" s="92"/>
      <c r="P664" s="92"/>
      <c r="Q664" s="35"/>
      <c r="R664" s="35"/>
      <c r="S664" s="35"/>
      <c r="T664" s="35"/>
      <c r="U664" s="40"/>
      <c r="V664" s="41"/>
      <c r="W664" s="41"/>
      <c r="X664" s="42"/>
      <c r="Y664" s="43"/>
      <c r="Z664" s="40"/>
      <c r="AA664" s="41"/>
      <c r="AB664" s="41"/>
      <c r="AC664" s="42"/>
      <c r="AD664" s="43"/>
      <c r="AE664" s="40"/>
      <c r="AF664" s="41"/>
      <c r="AG664" s="41"/>
      <c r="AH664" s="42"/>
      <c r="AI664" s="43"/>
      <c r="AJ664" s="42"/>
      <c r="AK664" s="31"/>
      <c r="AL664" s="31"/>
      <c r="AM664" s="31"/>
      <c r="AN664" s="45"/>
    </row>
    <row r="665" spans="4:40">
      <c r="D665" s="30"/>
      <c r="I665" s="35"/>
      <c r="J665" s="35"/>
      <c r="K665" s="34"/>
      <c r="L665" s="34"/>
      <c r="M665" s="92"/>
      <c r="N665" s="92"/>
      <c r="O665" s="92"/>
      <c r="P665" s="92"/>
      <c r="Q665" s="35"/>
      <c r="R665" s="35"/>
      <c r="S665" s="35"/>
      <c r="T665" s="35"/>
      <c r="U665" s="40"/>
      <c r="V665" s="41"/>
      <c r="W665" s="41"/>
      <c r="X665" s="42"/>
      <c r="Y665" s="43"/>
      <c r="Z665" s="40"/>
      <c r="AA665" s="41"/>
      <c r="AB665" s="41"/>
      <c r="AC665" s="42"/>
      <c r="AD665" s="43"/>
      <c r="AE665" s="40"/>
      <c r="AF665" s="41"/>
      <c r="AG665" s="41"/>
      <c r="AH665" s="42"/>
      <c r="AI665" s="43"/>
      <c r="AJ665" s="42"/>
      <c r="AK665" s="31"/>
      <c r="AL665" s="31"/>
      <c r="AM665" s="31"/>
      <c r="AN665" s="45"/>
    </row>
    <row r="666" spans="4:40">
      <c r="D666" s="30"/>
      <c r="I666" s="35"/>
      <c r="J666" s="35"/>
      <c r="K666" s="34"/>
      <c r="L666" s="34"/>
      <c r="M666" s="92"/>
      <c r="N666" s="92"/>
      <c r="O666" s="92"/>
      <c r="P666" s="92"/>
      <c r="Q666" s="35"/>
      <c r="R666" s="35"/>
      <c r="S666" s="35"/>
      <c r="T666" s="35"/>
      <c r="U666" s="40"/>
      <c r="V666" s="41"/>
      <c r="W666" s="41"/>
      <c r="X666" s="42"/>
      <c r="Y666" s="43"/>
      <c r="Z666" s="40"/>
      <c r="AA666" s="41"/>
      <c r="AB666" s="41"/>
      <c r="AC666" s="42"/>
      <c r="AD666" s="43"/>
      <c r="AE666" s="40"/>
      <c r="AF666" s="41"/>
      <c r="AG666" s="41"/>
      <c r="AH666" s="42"/>
      <c r="AI666" s="43"/>
      <c r="AJ666" s="42"/>
      <c r="AK666" s="31"/>
      <c r="AL666" s="31"/>
      <c r="AM666" s="31"/>
      <c r="AN666" s="45"/>
    </row>
    <row r="667" spans="4:40">
      <c r="D667" s="30"/>
      <c r="I667" s="35"/>
      <c r="J667" s="35"/>
      <c r="K667" s="34"/>
      <c r="L667" s="34"/>
      <c r="M667" s="92"/>
      <c r="N667" s="92"/>
      <c r="O667" s="92"/>
      <c r="P667" s="92"/>
      <c r="Q667" s="35"/>
      <c r="R667" s="35"/>
      <c r="S667" s="35"/>
      <c r="T667" s="35"/>
      <c r="U667" s="40"/>
      <c r="V667" s="41"/>
      <c r="W667" s="41"/>
      <c r="X667" s="42"/>
      <c r="Y667" s="43"/>
      <c r="Z667" s="40"/>
      <c r="AA667" s="41"/>
      <c r="AB667" s="41"/>
      <c r="AC667" s="42"/>
      <c r="AD667" s="43"/>
      <c r="AE667" s="40"/>
      <c r="AF667" s="41"/>
      <c r="AG667" s="41"/>
      <c r="AH667" s="42"/>
      <c r="AI667" s="43"/>
      <c r="AJ667" s="42"/>
      <c r="AK667" s="31"/>
      <c r="AL667" s="31"/>
      <c r="AM667" s="31"/>
      <c r="AN667" s="45"/>
    </row>
    <row r="668" spans="4:40">
      <c r="D668" s="30"/>
      <c r="I668" s="35"/>
      <c r="J668" s="35"/>
      <c r="K668" s="34"/>
      <c r="L668" s="34"/>
      <c r="M668" s="92"/>
      <c r="N668" s="92"/>
      <c r="O668" s="92"/>
      <c r="P668" s="92"/>
      <c r="Q668" s="35"/>
      <c r="R668" s="35"/>
      <c r="S668" s="35"/>
      <c r="T668" s="35"/>
      <c r="U668" s="40"/>
      <c r="V668" s="41"/>
      <c r="W668" s="41"/>
      <c r="X668" s="42"/>
      <c r="Y668" s="43"/>
      <c r="Z668" s="40"/>
      <c r="AA668" s="41"/>
      <c r="AB668" s="41"/>
      <c r="AC668" s="42"/>
      <c r="AD668" s="43"/>
      <c r="AE668" s="40"/>
      <c r="AF668" s="41"/>
      <c r="AG668" s="41"/>
      <c r="AH668" s="42"/>
      <c r="AI668" s="43"/>
      <c r="AJ668" s="42"/>
      <c r="AK668" s="31"/>
      <c r="AL668" s="31"/>
      <c r="AM668" s="31"/>
      <c r="AN668" s="45"/>
    </row>
    <row r="669" spans="4:40">
      <c r="D669" s="30"/>
      <c r="I669" s="35"/>
      <c r="J669" s="35"/>
      <c r="K669" s="34"/>
      <c r="L669" s="34"/>
      <c r="M669" s="92"/>
      <c r="N669" s="92"/>
      <c r="O669" s="92"/>
      <c r="P669" s="92"/>
      <c r="Q669" s="35"/>
      <c r="R669" s="35"/>
      <c r="S669" s="35"/>
      <c r="T669" s="35"/>
      <c r="U669" s="40"/>
      <c r="V669" s="41"/>
      <c r="W669" s="41"/>
      <c r="X669" s="42"/>
      <c r="Y669" s="43"/>
      <c r="Z669" s="40"/>
      <c r="AA669" s="41"/>
      <c r="AB669" s="41"/>
      <c r="AC669" s="42"/>
      <c r="AD669" s="43"/>
      <c r="AE669" s="40"/>
      <c r="AF669" s="41"/>
      <c r="AG669" s="41"/>
      <c r="AH669" s="42"/>
      <c r="AI669" s="43"/>
      <c r="AJ669" s="42"/>
      <c r="AK669" s="31"/>
      <c r="AL669" s="31"/>
      <c r="AM669" s="31"/>
      <c r="AN669" s="45"/>
    </row>
    <row r="670" spans="4:40">
      <c r="D670" s="30"/>
      <c r="I670" s="35"/>
      <c r="J670" s="35"/>
      <c r="K670" s="34"/>
      <c r="L670" s="34"/>
      <c r="M670" s="92"/>
      <c r="N670" s="92"/>
      <c r="O670" s="92"/>
      <c r="P670" s="92"/>
      <c r="Q670" s="35"/>
      <c r="R670" s="35"/>
      <c r="S670" s="35"/>
      <c r="T670" s="35"/>
      <c r="U670" s="40"/>
      <c r="V670" s="41"/>
      <c r="W670" s="41"/>
      <c r="X670" s="42"/>
      <c r="Y670" s="43"/>
      <c r="Z670" s="40"/>
      <c r="AA670" s="41"/>
      <c r="AB670" s="41"/>
      <c r="AC670" s="42"/>
      <c r="AD670" s="43"/>
      <c r="AE670" s="40"/>
      <c r="AF670" s="41"/>
      <c r="AG670" s="41"/>
      <c r="AH670" s="42"/>
      <c r="AI670" s="43"/>
      <c r="AJ670" s="42"/>
      <c r="AK670" s="31"/>
      <c r="AL670" s="31"/>
      <c r="AM670" s="31"/>
      <c r="AN670" s="45"/>
    </row>
    <row r="671" spans="4:40">
      <c r="D671" s="30"/>
      <c r="I671" s="35"/>
      <c r="J671" s="35"/>
      <c r="K671" s="34"/>
      <c r="L671" s="34"/>
      <c r="M671" s="92"/>
      <c r="N671" s="92"/>
      <c r="O671" s="92"/>
      <c r="P671" s="92"/>
      <c r="Q671" s="35"/>
      <c r="R671" s="35"/>
      <c r="S671" s="35"/>
      <c r="T671" s="35"/>
      <c r="U671" s="40"/>
      <c r="V671" s="41"/>
      <c r="W671" s="41"/>
      <c r="X671" s="42"/>
      <c r="Y671" s="43"/>
      <c r="Z671" s="40"/>
      <c r="AA671" s="41"/>
      <c r="AB671" s="41"/>
      <c r="AC671" s="42"/>
      <c r="AD671" s="43"/>
      <c r="AE671" s="40"/>
      <c r="AF671" s="41"/>
      <c r="AG671" s="41"/>
      <c r="AH671" s="42"/>
      <c r="AI671" s="43"/>
      <c r="AJ671" s="42"/>
      <c r="AK671" s="31"/>
      <c r="AL671" s="31"/>
      <c r="AM671" s="31"/>
      <c r="AN671" s="45"/>
    </row>
    <row r="672" spans="4:40">
      <c r="D672" s="30"/>
      <c r="I672" s="35"/>
      <c r="J672" s="35"/>
      <c r="K672" s="34"/>
      <c r="L672" s="34"/>
      <c r="M672" s="92"/>
      <c r="N672" s="92"/>
      <c r="O672" s="92"/>
      <c r="P672" s="92"/>
      <c r="Q672" s="35"/>
      <c r="R672" s="35"/>
      <c r="S672" s="35"/>
      <c r="T672" s="35"/>
      <c r="U672" s="40"/>
      <c r="V672" s="41"/>
      <c r="W672" s="41"/>
      <c r="X672" s="42"/>
      <c r="Y672" s="43"/>
      <c r="Z672" s="40"/>
      <c r="AA672" s="41"/>
      <c r="AB672" s="41"/>
      <c r="AC672" s="42"/>
      <c r="AD672" s="43"/>
      <c r="AE672" s="40"/>
      <c r="AF672" s="41"/>
      <c r="AG672" s="41"/>
      <c r="AH672" s="42"/>
      <c r="AI672" s="43"/>
      <c r="AJ672" s="42"/>
      <c r="AK672" s="31"/>
      <c r="AL672" s="31"/>
      <c r="AM672" s="31"/>
      <c r="AN672" s="45"/>
    </row>
    <row r="673" spans="4:40">
      <c r="D673" s="30"/>
      <c r="I673" s="35"/>
      <c r="J673" s="35"/>
      <c r="K673" s="34"/>
      <c r="L673" s="34"/>
      <c r="M673" s="92"/>
      <c r="N673" s="92"/>
      <c r="O673" s="92"/>
      <c r="P673" s="92"/>
      <c r="Q673" s="35"/>
      <c r="R673" s="35"/>
      <c r="S673" s="35"/>
      <c r="T673" s="35"/>
      <c r="U673" s="40"/>
      <c r="V673" s="41"/>
      <c r="W673" s="41"/>
      <c r="X673" s="42"/>
      <c r="Y673" s="43"/>
      <c r="Z673" s="40"/>
      <c r="AA673" s="41"/>
      <c r="AB673" s="41"/>
      <c r="AC673" s="42"/>
      <c r="AD673" s="43"/>
      <c r="AE673" s="40"/>
      <c r="AF673" s="41"/>
      <c r="AG673" s="41"/>
      <c r="AH673" s="42"/>
      <c r="AI673" s="43"/>
      <c r="AJ673" s="42"/>
      <c r="AK673" s="31"/>
      <c r="AL673" s="31"/>
      <c r="AM673" s="31"/>
      <c r="AN673" s="45"/>
    </row>
    <row r="674" spans="4:40">
      <c r="D674" s="30"/>
      <c r="I674" s="35"/>
      <c r="J674" s="35"/>
      <c r="K674" s="34"/>
      <c r="L674" s="34"/>
      <c r="M674" s="92"/>
      <c r="N674" s="92"/>
      <c r="O674" s="92"/>
      <c r="P674" s="92"/>
      <c r="Q674" s="35"/>
      <c r="R674" s="35"/>
      <c r="S674" s="35"/>
      <c r="T674" s="35"/>
      <c r="U674" s="40"/>
      <c r="V674" s="41"/>
      <c r="W674" s="41"/>
      <c r="X674" s="42"/>
      <c r="Y674" s="43"/>
      <c r="Z674" s="40"/>
      <c r="AA674" s="41"/>
      <c r="AB674" s="41"/>
      <c r="AC674" s="42"/>
      <c r="AD674" s="43"/>
      <c r="AE674" s="40"/>
      <c r="AF674" s="41"/>
      <c r="AG674" s="41"/>
      <c r="AH674" s="42"/>
      <c r="AI674" s="43"/>
      <c r="AJ674" s="42"/>
      <c r="AK674" s="31"/>
      <c r="AL674" s="31"/>
      <c r="AM674" s="31"/>
      <c r="AN674" s="45"/>
    </row>
    <row r="675" spans="4:40">
      <c r="D675" s="30"/>
      <c r="I675" s="35"/>
      <c r="J675" s="35"/>
      <c r="K675" s="34"/>
      <c r="L675" s="34"/>
      <c r="M675" s="92"/>
      <c r="N675" s="92"/>
      <c r="O675" s="92"/>
      <c r="P675" s="92"/>
      <c r="Q675" s="35"/>
      <c r="R675" s="35"/>
      <c r="S675" s="35"/>
      <c r="T675" s="35"/>
      <c r="U675" s="40"/>
      <c r="V675" s="41"/>
      <c r="W675" s="41"/>
      <c r="X675" s="42"/>
      <c r="Y675" s="43"/>
      <c r="Z675" s="40"/>
      <c r="AA675" s="41"/>
      <c r="AB675" s="41"/>
      <c r="AC675" s="42"/>
      <c r="AD675" s="43"/>
      <c r="AE675" s="40"/>
      <c r="AF675" s="41"/>
      <c r="AG675" s="41"/>
      <c r="AH675" s="42"/>
      <c r="AI675" s="43"/>
      <c r="AJ675" s="42"/>
      <c r="AK675" s="31"/>
      <c r="AL675" s="31"/>
      <c r="AM675" s="31"/>
      <c r="AN675" s="45"/>
    </row>
    <row r="676" spans="4:40">
      <c r="D676" s="30"/>
      <c r="I676" s="35"/>
      <c r="J676" s="35"/>
      <c r="K676" s="34"/>
      <c r="L676" s="34"/>
      <c r="M676" s="92"/>
      <c r="N676" s="92"/>
      <c r="O676" s="92"/>
      <c r="P676" s="92"/>
      <c r="Q676" s="35"/>
      <c r="R676" s="35"/>
      <c r="S676" s="35"/>
      <c r="T676" s="35"/>
      <c r="U676" s="40"/>
      <c r="V676" s="41"/>
      <c r="W676" s="41"/>
      <c r="X676" s="42"/>
      <c r="Y676" s="43"/>
      <c r="Z676" s="40"/>
      <c r="AA676" s="41"/>
      <c r="AB676" s="41"/>
      <c r="AC676" s="42"/>
      <c r="AD676" s="43"/>
      <c r="AE676" s="40"/>
      <c r="AF676" s="41"/>
      <c r="AG676" s="41"/>
      <c r="AH676" s="42"/>
      <c r="AI676" s="43"/>
      <c r="AJ676" s="42"/>
      <c r="AK676" s="31"/>
      <c r="AL676" s="31"/>
      <c r="AM676" s="31"/>
      <c r="AN676" s="45"/>
    </row>
    <row r="677" spans="4:40">
      <c r="D677" s="30"/>
      <c r="I677" s="35"/>
      <c r="J677" s="35"/>
      <c r="K677" s="34"/>
      <c r="L677" s="34"/>
      <c r="M677" s="92"/>
      <c r="N677" s="92"/>
      <c r="O677" s="92"/>
      <c r="P677" s="92"/>
      <c r="Q677" s="35"/>
      <c r="R677" s="35"/>
      <c r="S677" s="35"/>
      <c r="T677" s="35"/>
      <c r="U677" s="40"/>
      <c r="V677" s="41"/>
      <c r="W677" s="41"/>
      <c r="X677" s="42"/>
      <c r="Y677" s="43"/>
      <c r="Z677" s="40"/>
      <c r="AA677" s="41"/>
      <c r="AB677" s="41"/>
      <c r="AC677" s="42"/>
      <c r="AD677" s="43"/>
      <c r="AE677" s="40"/>
      <c r="AF677" s="41"/>
      <c r="AG677" s="41"/>
      <c r="AH677" s="42"/>
      <c r="AI677" s="43"/>
      <c r="AJ677" s="42"/>
      <c r="AK677" s="31"/>
      <c r="AL677" s="31"/>
      <c r="AM677" s="31"/>
      <c r="AN677" s="45"/>
    </row>
    <row r="678" spans="4:40">
      <c r="D678" s="30"/>
      <c r="I678" s="35"/>
      <c r="J678" s="35"/>
      <c r="K678" s="34"/>
      <c r="L678" s="34"/>
      <c r="M678" s="92"/>
      <c r="N678" s="92"/>
      <c r="O678" s="92"/>
      <c r="P678" s="92"/>
      <c r="Q678" s="35"/>
      <c r="R678" s="35"/>
      <c r="S678" s="35"/>
      <c r="T678" s="35"/>
      <c r="U678" s="40"/>
      <c r="V678" s="41"/>
      <c r="W678" s="41"/>
      <c r="X678" s="42"/>
      <c r="Y678" s="43"/>
      <c r="Z678" s="40"/>
      <c r="AA678" s="41"/>
      <c r="AB678" s="41"/>
      <c r="AC678" s="42"/>
      <c r="AD678" s="43"/>
      <c r="AE678" s="40"/>
      <c r="AF678" s="41"/>
      <c r="AG678" s="41"/>
      <c r="AH678" s="42"/>
      <c r="AI678" s="43"/>
      <c r="AJ678" s="42"/>
      <c r="AK678" s="31"/>
      <c r="AL678" s="31"/>
      <c r="AM678" s="31"/>
      <c r="AN678" s="45"/>
    </row>
    <row r="679" spans="4:40">
      <c r="D679" s="30"/>
      <c r="I679" s="35"/>
      <c r="J679" s="35"/>
      <c r="K679" s="34"/>
      <c r="L679" s="34"/>
      <c r="M679" s="92"/>
      <c r="N679" s="92"/>
      <c r="O679" s="92"/>
      <c r="P679" s="92"/>
      <c r="Q679" s="35"/>
      <c r="R679" s="35"/>
      <c r="S679" s="35"/>
      <c r="T679" s="35"/>
      <c r="U679" s="40"/>
      <c r="V679" s="41"/>
      <c r="W679" s="41"/>
      <c r="X679" s="42"/>
      <c r="Y679" s="43"/>
      <c r="Z679" s="40"/>
      <c r="AA679" s="41"/>
      <c r="AB679" s="41"/>
      <c r="AC679" s="42"/>
      <c r="AD679" s="43"/>
      <c r="AE679" s="40"/>
      <c r="AF679" s="41"/>
      <c r="AG679" s="41"/>
      <c r="AH679" s="42"/>
      <c r="AI679" s="43"/>
      <c r="AJ679" s="42"/>
      <c r="AK679" s="31"/>
      <c r="AL679" s="31"/>
      <c r="AM679" s="31"/>
      <c r="AN679" s="45"/>
    </row>
    <row r="680" spans="4:40">
      <c r="D680" s="30"/>
      <c r="I680" s="35"/>
      <c r="J680" s="35"/>
      <c r="K680" s="34"/>
      <c r="L680" s="34"/>
      <c r="M680" s="92"/>
      <c r="N680" s="92"/>
      <c r="O680" s="92"/>
      <c r="P680" s="92"/>
      <c r="Q680" s="35"/>
      <c r="R680" s="35"/>
      <c r="S680" s="35"/>
      <c r="T680" s="35"/>
      <c r="U680" s="40"/>
      <c r="V680" s="41"/>
      <c r="W680" s="41"/>
      <c r="X680" s="42"/>
      <c r="Y680" s="43"/>
      <c r="Z680" s="40"/>
      <c r="AA680" s="41"/>
      <c r="AB680" s="41"/>
      <c r="AC680" s="42"/>
      <c r="AD680" s="43"/>
      <c r="AE680" s="40"/>
      <c r="AF680" s="41"/>
      <c r="AG680" s="41"/>
      <c r="AH680" s="42"/>
      <c r="AI680" s="43"/>
      <c r="AJ680" s="42"/>
      <c r="AK680" s="31"/>
      <c r="AL680" s="31"/>
      <c r="AM680" s="31"/>
      <c r="AN680" s="45"/>
    </row>
    <row r="681" spans="4:40">
      <c r="D681" s="30"/>
      <c r="I681" s="35"/>
      <c r="J681" s="35"/>
      <c r="K681" s="34"/>
      <c r="L681" s="34"/>
      <c r="M681" s="92"/>
      <c r="N681" s="92"/>
      <c r="O681" s="92"/>
      <c r="P681" s="92"/>
      <c r="Q681" s="35"/>
      <c r="R681" s="35"/>
      <c r="S681" s="35"/>
      <c r="T681" s="35"/>
      <c r="U681" s="40"/>
      <c r="V681" s="41"/>
      <c r="W681" s="41"/>
      <c r="X681" s="42"/>
      <c r="Y681" s="43"/>
      <c r="Z681" s="40"/>
      <c r="AA681" s="41"/>
      <c r="AB681" s="41"/>
      <c r="AC681" s="42"/>
      <c r="AD681" s="43"/>
      <c r="AE681" s="40"/>
      <c r="AF681" s="41"/>
      <c r="AG681" s="41"/>
      <c r="AH681" s="42"/>
      <c r="AI681" s="43"/>
      <c r="AJ681" s="42"/>
      <c r="AK681" s="31"/>
      <c r="AL681" s="31"/>
      <c r="AM681" s="31"/>
      <c r="AN681" s="45"/>
    </row>
    <row r="682" spans="4:40">
      <c r="D682" s="30"/>
      <c r="I682" s="35"/>
      <c r="J682" s="35"/>
      <c r="K682" s="34"/>
      <c r="L682" s="34"/>
      <c r="M682" s="92"/>
      <c r="N682" s="92"/>
      <c r="O682" s="92"/>
      <c r="P682" s="92"/>
      <c r="Q682" s="35"/>
      <c r="R682" s="35"/>
      <c r="S682" s="35"/>
      <c r="T682" s="35"/>
      <c r="U682" s="40"/>
      <c r="V682" s="41"/>
      <c r="W682" s="41"/>
      <c r="X682" s="42"/>
      <c r="Y682" s="43"/>
      <c r="Z682" s="40"/>
      <c r="AA682" s="41"/>
      <c r="AB682" s="41"/>
      <c r="AC682" s="42"/>
      <c r="AD682" s="43"/>
      <c r="AE682" s="40"/>
      <c r="AF682" s="41"/>
      <c r="AG682" s="41"/>
      <c r="AH682" s="42"/>
      <c r="AI682" s="43"/>
      <c r="AJ682" s="42"/>
      <c r="AK682" s="31"/>
      <c r="AL682" s="31"/>
      <c r="AM682" s="31"/>
      <c r="AN682" s="45"/>
    </row>
    <row r="683" spans="4:40">
      <c r="D683" s="30"/>
      <c r="I683" s="35"/>
      <c r="J683" s="35"/>
      <c r="K683" s="34"/>
      <c r="L683" s="34"/>
      <c r="M683" s="92"/>
      <c r="N683" s="92"/>
      <c r="O683" s="92"/>
      <c r="P683" s="92"/>
      <c r="Q683" s="35"/>
      <c r="R683" s="35"/>
      <c r="S683" s="35"/>
      <c r="T683" s="35"/>
      <c r="U683" s="40"/>
      <c r="V683" s="41"/>
      <c r="W683" s="41"/>
      <c r="X683" s="42"/>
      <c r="Y683" s="43"/>
      <c r="Z683" s="40"/>
      <c r="AA683" s="41"/>
      <c r="AB683" s="41"/>
      <c r="AC683" s="42"/>
      <c r="AD683" s="43"/>
      <c r="AE683" s="40"/>
      <c r="AF683" s="41"/>
      <c r="AG683" s="41"/>
      <c r="AH683" s="42"/>
      <c r="AI683" s="43"/>
      <c r="AJ683" s="42"/>
      <c r="AK683" s="31"/>
      <c r="AL683" s="31"/>
      <c r="AM683" s="31"/>
      <c r="AN683" s="45"/>
    </row>
    <row r="684" spans="4:40">
      <c r="D684" s="30"/>
      <c r="I684" s="35"/>
      <c r="J684" s="35"/>
      <c r="K684" s="34"/>
      <c r="L684" s="34"/>
      <c r="M684" s="92"/>
      <c r="N684" s="92"/>
      <c r="O684" s="92"/>
      <c r="P684" s="92"/>
      <c r="Q684" s="35"/>
      <c r="R684" s="35"/>
      <c r="S684" s="35"/>
      <c r="T684" s="35"/>
      <c r="U684" s="40"/>
      <c r="V684" s="41"/>
      <c r="W684" s="41"/>
      <c r="X684" s="42"/>
      <c r="Y684" s="43"/>
      <c r="Z684" s="40"/>
      <c r="AA684" s="41"/>
      <c r="AB684" s="41"/>
      <c r="AC684" s="42"/>
      <c r="AD684" s="43"/>
      <c r="AE684" s="40"/>
      <c r="AF684" s="41"/>
      <c r="AG684" s="41"/>
      <c r="AH684" s="42"/>
      <c r="AI684" s="43"/>
      <c r="AJ684" s="42"/>
      <c r="AK684" s="31"/>
      <c r="AL684" s="31"/>
      <c r="AM684" s="31"/>
      <c r="AN684" s="45"/>
    </row>
    <row r="685" spans="4:40">
      <c r="D685" s="30"/>
      <c r="I685" s="35"/>
      <c r="J685" s="35"/>
      <c r="K685" s="34"/>
      <c r="L685" s="34"/>
      <c r="M685" s="92"/>
      <c r="N685" s="92"/>
      <c r="O685" s="92"/>
      <c r="P685" s="92"/>
      <c r="Q685" s="35"/>
      <c r="R685" s="35"/>
      <c r="S685" s="35"/>
      <c r="T685" s="35"/>
      <c r="U685" s="40"/>
      <c r="V685" s="41"/>
      <c r="W685" s="41"/>
      <c r="X685" s="42"/>
      <c r="Y685" s="43"/>
      <c r="Z685" s="40"/>
      <c r="AA685" s="41"/>
      <c r="AB685" s="41"/>
      <c r="AC685" s="42"/>
      <c r="AD685" s="43"/>
      <c r="AE685" s="40"/>
      <c r="AF685" s="41"/>
      <c r="AG685" s="41"/>
      <c r="AH685" s="42"/>
      <c r="AI685" s="43"/>
      <c r="AJ685" s="42"/>
      <c r="AK685" s="31"/>
      <c r="AL685" s="31"/>
      <c r="AM685" s="31"/>
      <c r="AN685" s="45"/>
    </row>
    <row r="686" spans="4:40">
      <c r="D686" s="30"/>
      <c r="I686" s="35"/>
      <c r="J686" s="35"/>
      <c r="K686" s="34"/>
      <c r="L686" s="34"/>
      <c r="M686" s="92"/>
      <c r="N686" s="92"/>
      <c r="O686" s="92"/>
      <c r="P686" s="92"/>
      <c r="Q686" s="35"/>
      <c r="R686" s="35"/>
      <c r="S686" s="35"/>
      <c r="T686" s="35"/>
      <c r="U686" s="40"/>
      <c r="V686" s="41"/>
      <c r="W686" s="41"/>
      <c r="X686" s="42"/>
      <c r="Y686" s="43"/>
      <c r="Z686" s="40"/>
      <c r="AA686" s="41"/>
      <c r="AB686" s="41"/>
      <c r="AC686" s="42"/>
      <c r="AD686" s="43"/>
      <c r="AE686" s="40"/>
      <c r="AF686" s="41"/>
      <c r="AG686" s="41"/>
      <c r="AH686" s="42"/>
      <c r="AI686" s="43"/>
      <c r="AJ686" s="42"/>
      <c r="AK686" s="31"/>
      <c r="AL686" s="31"/>
      <c r="AM686" s="31"/>
      <c r="AN686" s="45"/>
    </row>
    <row r="687" spans="4:40">
      <c r="D687" s="30"/>
      <c r="I687" s="35"/>
      <c r="J687" s="35"/>
      <c r="K687" s="34"/>
      <c r="L687" s="34"/>
      <c r="M687" s="92"/>
      <c r="N687" s="92"/>
      <c r="O687" s="92"/>
      <c r="P687" s="92"/>
      <c r="Q687" s="35"/>
      <c r="R687" s="35"/>
      <c r="S687" s="35"/>
      <c r="T687" s="35"/>
      <c r="U687" s="40"/>
      <c r="V687" s="41"/>
      <c r="W687" s="41"/>
      <c r="X687" s="42"/>
      <c r="Y687" s="43"/>
      <c r="Z687" s="40"/>
      <c r="AA687" s="41"/>
      <c r="AB687" s="41"/>
      <c r="AC687" s="42"/>
      <c r="AD687" s="43"/>
      <c r="AE687" s="40"/>
      <c r="AF687" s="41"/>
      <c r="AG687" s="41"/>
      <c r="AH687" s="42"/>
      <c r="AI687" s="43"/>
      <c r="AJ687" s="42"/>
      <c r="AK687" s="31"/>
      <c r="AL687" s="31"/>
      <c r="AM687" s="31"/>
      <c r="AN687" s="45"/>
    </row>
    <row r="688" spans="4:40">
      <c r="D688" s="30"/>
      <c r="I688" s="35"/>
      <c r="J688" s="35"/>
      <c r="K688" s="34"/>
      <c r="L688" s="34"/>
      <c r="M688" s="92"/>
      <c r="N688" s="92"/>
      <c r="O688" s="92"/>
      <c r="P688" s="92"/>
      <c r="Q688" s="35"/>
      <c r="R688" s="35"/>
      <c r="S688" s="35"/>
      <c r="T688" s="35"/>
      <c r="U688" s="40"/>
      <c r="V688" s="41"/>
      <c r="W688" s="41"/>
      <c r="X688" s="42"/>
      <c r="Y688" s="43"/>
      <c r="Z688" s="40"/>
      <c r="AA688" s="41"/>
      <c r="AB688" s="41"/>
      <c r="AC688" s="42"/>
      <c r="AD688" s="43"/>
      <c r="AE688" s="40"/>
      <c r="AF688" s="41"/>
      <c r="AG688" s="41"/>
      <c r="AH688" s="42"/>
      <c r="AI688" s="43"/>
      <c r="AJ688" s="42"/>
      <c r="AK688" s="31"/>
      <c r="AL688" s="31"/>
      <c r="AM688" s="31"/>
      <c r="AN688" s="45"/>
    </row>
    <row r="689" spans="4:40">
      <c r="D689" s="30"/>
      <c r="I689" s="35"/>
      <c r="J689" s="35"/>
      <c r="K689" s="34"/>
      <c r="L689" s="34"/>
      <c r="M689" s="92"/>
      <c r="N689" s="92"/>
      <c r="O689" s="92"/>
      <c r="P689" s="92"/>
      <c r="Q689" s="35"/>
      <c r="R689" s="35"/>
      <c r="S689" s="35"/>
      <c r="T689" s="35"/>
      <c r="U689" s="40"/>
      <c r="V689" s="41"/>
      <c r="W689" s="41"/>
      <c r="X689" s="42"/>
      <c r="Y689" s="43"/>
      <c r="Z689" s="40"/>
      <c r="AA689" s="41"/>
      <c r="AB689" s="41"/>
      <c r="AC689" s="42"/>
      <c r="AD689" s="43"/>
      <c r="AE689" s="40"/>
      <c r="AF689" s="41"/>
      <c r="AG689" s="41"/>
      <c r="AH689" s="42"/>
      <c r="AI689" s="43"/>
      <c r="AJ689" s="42"/>
      <c r="AK689" s="31"/>
      <c r="AL689" s="31"/>
      <c r="AM689" s="31"/>
      <c r="AN689" s="45"/>
    </row>
    <row r="690" spans="4:40">
      <c r="D690" s="30"/>
      <c r="I690" s="35"/>
      <c r="J690" s="35"/>
      <c r="K690" s="34"/>
      <c r="L690" s="34"/>
      <c r="M690" s="92"/>
      <c r="N690" s="92"/>
      <c r="O690" s="92"/>
      <c r="P690" s="92"/>
      <c r="Q690" s="35"/>
      <c r="R690" s="35"/>
      <c r="S690" s="35"/>
      <c r="T690" s="35"/>
      <c r="U690" s="40"/>
      <c r="V690" s="41"/>
      <c r="W690" s="41"/>
      <c r="X690" s="42"/>
      <c r="Y690" s="43"/>
      <c r="Z690" s="40"/>
      <c r="AA690" s="41"/>
      <c r="AB690" s="41"/>
      <c r="AC690" s="42"/>
      <c r="AD690" s="43"/>
      <c r="AE690" s="40"/>
      <c r="AF690" s="41"/>
      <c r="AG690" s="41"/>
      <c r="AH690" s="42"/>
      <c r="AI690" s="43"/>
      <c r="AJ690" s="42"/>
      <c r="AK690" s="31"/>
      <c r="AL690" s="31"/>
      <c r="AM690" s="31"/>
      <c r="AN690" s="45"/>
    </row>
    <row r="691" spans="4:40">
      <c r="D691" s="30"/>
      <c r="I691" s="35"/>
      <c r="J691" s="35"/>
      <c r="K691" s="34"/>
      <c r="L691" s="34"/>
      <c r="M691" s="92"/>
      <c r="N691" s="92"/>
      <c r="O691" s="92"/>
      <c r="P691" s="92"/>
      <c r="Q691" s="35"/>
      <c r="R691" s="35"/>
      <c r="S691" s="35"/>
      <c r="T691" s="35"/>
      <c r="U691" s="40"/>
      <c r="V691" s="41"/>
      <c r="W691" s="41"/>
      <c r="X691" s="42"/>
      <c r="Y691" s="43"/>
      <c r="Z691" s="40"/>
      <c r="AA691" s="41"/>
      <c r="AB691" s="41"/>
      <c r="AC691" s="42"/>
      <c r="AD691" s="43"/>
      <c r="AE691" s="40"/>
      <c r="AF691" s="41"/>
      <c r="AG691" s="41"/>
      <c r="AH691" s="42"/>
      <c r="AI691" s="43"/>
      <c r="AJ691" s="42"/>
      <c r="AK691" s="31"/>
      <c r="AL691" s="31"/>
      <c r="AM691" s="31"/>
      <c r="AN691" s="45"/>
    </row>
    <row r="692" spans="4:40">
      <c r="D692" s="30"/>
      <c r="I692" s="35"/>
      <c r="J692" s="35"/>
      <c r="K692" s="34"/>
      <c r="L692" s="34"/>
      <c r="M692" s="92"/>
      <c r="N692" s="92"/>
      <c r="O692" s="92"/>
      <c r="P692" s="92"/>
      <c r="Q692" s="35"/>
      <c r="R692" s="35"/>
      <c r="S692" s="35"/>
      <c r="T692" s="35"/>
      <c r="U692" s="40"/>
      <c r="V692" s="41"/>
      <c r="W692" s="41"/>
      <c r="X692" s="42"/>
      <c r="Y692" s="43"/>
      <c r="Z692" s="40"/>
      <c r="AA692" s="41"/>
      <c r="AB692" s="41"/>
      <c r="AC692" s="42"/>
      <c r="AD692" s="43"/>
      <c r="AE692" s="40"/>
      <c r="AF692" s="41"/>
      <c r="AG692" s="41"/>
      <c r="AH692" s="42"/>
      <c r="AI692" s="43"/>
      <c r="AJ692" s="42"/>
      <c r="AK692" s="31"/>
      <c r="AL692" s="31"/>
      <c r="AM692" s="31"/>
      <c r="AN692" s="45"/>
    </row>
    <row r="693" spans="4:40">
      <c r="D693" s="30"/>
      <c r="I693" s="35"/>
      <c r="J693" s="35"/>
      <c r="K693" s="34"/>
      <c r="L693" s="34"/>
      <c r="M693" s="92"/>
      <c r="N693" s="92"/>
      <c r="O693" s="92"/>
      <c r="P693" s="92"/>
      <c r="Q693" s="35"/>
      <c r="R693" s="35"/>
      <c r="S693" s="35"/>
      <c r="T693" s="35"/>
      <c r="U693" s="40"/>
      <c r="V693" s="41"/>
      <c r="W693" s="41"/>
      <c r="X693" s="42"/>
      <c r="Y693" s="43"/>
      <c r="Z693" s="40"/>
      <c r="AA693" s="41"/>
      <c r="AB693" s="41"/>
      <c r="AC693" s="42"/>
      <c r="AD693" s="43"/>
      <c r="AE693" s="40"/>
      <c r="AF693" s="41"/>
      <c r="AG693" s="41"/>
      <c r="AH693" s="42"/>
      <c r="AI693" s="43"/>
      <c r="AJ693" s="42"/>
      <c r="AK693" s="31"/>
      <c r="AL693" s="31"/>
      <c r="AM693" s="31"/>
      <c r="AN693" s="45"/>
    </row>
    <row r="694" spans="4:40">
      <c r="D694" s="30"/>
      <c r="I694" s="35"/>
      <c r="J694" s="35"/>
      <c r="K694" s="34"/>
      <c r="L694" s="34"/>
      <c r="M694" s="92"/>
      <c r="N694" s="92"/>
      <c r="O694" s="92"/>
      <c r="P694" s="92"/>
      <c r="Q694" s="35"/>
      <c r="R694" s="35"/>
      <c r="S694" s="35"/>
      <c r="T694" s="35"/>
      <c r="U694" s="40"/>
      <c r="V694" s="41"/>
      <c r="W694" s="41"/>
      <c r="X694" s="42"/>
      <c r="Y694" s="43"/>
      <c r="Z694" s="40"/>
      <c r="AA694" s="41"/>
      <c r="AB694" s="41"/>
      <c r="AC694" s="42"/>
      <c r="AD694" s="43"/>
      <c r="AE694" s="40"/>
      <c r="AF694" s="41"/>
      <c r="AG694" s="41"/>
      <c r="AH694" s="42"/>
      <c r="AI694" s="43"/>
      <c r="AJ694" s="42"/>
      <c r="AK694" s="31"/>
      <c r="AL694" s="31"/>
      <c r="AM694" s="31"/>
      <c r="AN694" s="45"/>
    </row>
    <row r="695" spans="4:40">
      <c r="D695" s="30"/>
      <c r="I695" s="35"/>
      <c r="J695" s="35"/>
      <c r="K695" s="34"/>
      <c r="L695" s="34"/>
      <c r="M695" s="92"/>
      <c r="N695" s="92"/>
      <c r="O695" s="92"/>
      <c r="P695" s="92"/>
      <c r="Q695" s="35"/>
      <c r="R695" s="35"/>
      <c r="S695" s="35"/>
      <c r="T695" s="35"/>
      <c r="U695" s="40"/>
      <c r="V695" s="41"/>
      <c r="W695" s="41"/>
      <c r="X695" s="42"/>
      <c r="Y695" s="43"/>
      <c r="Z695" s="40"/>
      <c r="AA695" s="41"/>
      <c r="AB695" s="41"/>
      <c r="AC695" s="42"/>
      <c r="AD695" s="43"/>
      <c r="AE695" s="40"/>
      <c r="AF695" s="41"/>
      <c r="AG695" s="41"/>
      <c r="AH695" s="42"/>
      <c r="AI695" s="43"/>
      <c r="AJ695" s="42"/>
      <c r="AK695" s="31"/>
      <c r="AL695" s="31"/>
      <c r="AM695" s="31"/>
      <c r="AN695" s="45"/>
    </row>
    <row r="696" spans="4:40">
      <c r="D696" s="30"/>
      <c r="I696" s="35"/>
      <c r="J696" s="35"/>
      <c r="K696" s="34"/>
      <c r="L696" s="34"/>
      <c r="M696" s="92"/>
      <c r="N696" s="92"/>
      <c r="O696" s="92"/>
      <c r="P696" s="92"/>
      <c r="Q696" s="35"/>
      <c r="R696" s="35"/>
      <c r="S696" s="35"/>
      <c r="T696" s="35"/>
      <c r="U696" s="40"/>
      <c r="V696" s="41"/>
      <c r="W696" s="41"/>
      <c r="X696" s="42"/>
      <c r="Y696" s="43"/>
      <c r="Z696" s="40"/>
      <c r="AA696" s="41"/>
      <c r="AB696" s="41"/>
      <c r="AC696" s="42"/>
      <c r="AD696" s="43"/>
      <c r="AE696" s="40"/>
      <c r="AF696" s="41"/>
      <c r="AG696" s="41"/>
      <c r="AH696" s="42"/>
      <c r="AI696" s="43"/>
      <c r="AJ696" s="42"/>
      <c r="AK696" s="31"/>
      <c r="AL696" s="31"/>
      <c r="AM696" s="31"/>
      <c r="AN696" s="45"/>
    </row>
    <row r="697" spans="4:40">
      <c r="D697" s="30"/>
      <c r="I697" s="35"/>
      <c r="J697" s="35"/>
      <c r="K697" s="34"/>
      <c r="L697" s="34"/>
      <c r="M697" s="92"/>
      <c r="N697" s="92"/>
      <c r="O697" s="92"/>
      <c r="P697" s="92"/>
      <c r="Q697" s="35"/>
      <c r="R697" s="35"/>
      <c r="S697" s="35"/>
      <c r="T697" s="35"/>
      <c r="U697" s="40"/>
      <c r="V697" s="41"/>
      <c r="W697" s="41"/>
      <c r="X697" s="42"/>
      <c r="Y697" s="43"/>
      <c r="Z697" s="40"/>
      <c r="AA697" s="41"/>
      <c r="AB697" s="41"/>
      <c r="AC697" s="42"/>
      <c r="AD697" s="43"/>
      <c r="AE697" s="40"/>
      <c r="AF697" s="41"/>
      <c r="AG697" s="41"/>
      <c r="AH697" s="42"/>
      <c r="AI697" s="43"/>
      <c r="AJ697" s="42"/>
      <c r="AK697" s="31"/>
      <c r="AL697" s="31"/>
      <c r="AM697" s="31"/>
      <c r="AN697" s="45"/>
    </row>
    <row r="698" spans="4:40">
      <c r="D698" s="30"/>
      <c r="I698" s="35"/>
      <c r="J698" s="35"/>
      <c r="K698" s="34"/>
      <c r="L698" s="34"/>
      <c r="M698" s="92"/>
      <c r="N698" s="92"/>
      <c r="O698" s="92"/>
      <c r="P698" s="92"/>
      <c r="Q698" s="35"/>
      <c r="R698" s="35"/>
      <c r="S698" s="35"/>
      <c r="T698" s="35"/>
      <c r="U698" s="40"/>
      <c r="V698" s="41"/>
      <c r="W698" s="41"/>
      <c r="X698" s="42"/>
      <c r="Y698" s="43"/>
      <c r="Z698" s="40"/>
      <c r="AA698" s="41"/>
      <c r="AB698" s="41"/>
      <c r="AC698" s="42"/>
      <c r="AD698" s="43"/>
      <c r="AE698" s="40"/>
      <c r="AF698" s="41"/>
      <c r="AG698" s="41"/>
      <c r="AH698" s="42"/>
      <c r="AI698" s="43"/>
      <c r="AJ698" s="42"/>
      <c r="AK698" s="31"/>
      <c r="AL698" s="31"/>
      <c r="AM698" s="31"/>
      <c r="AN698" s="45"/>
    </row>
    <row r="699" spans="4:40">
      <c r="D699" s="30"/>
      <c r="I699" s="35"/>
      <c r="J699" s="35"/>
      <c r="K699" s="34"/>
      <c r="L699" s="34"/>
      <c r="M699" s="92"/>
      <c r="N699" s="92"/>
      <c r="O699" s="92"/>
      <c r="P699" s="92"/>
      <c r="Q699" s="35"/>
      <c r="R699" s="35"/>
      <c r="S699" s="35"/>
      <c r="T699" s="35"/>
      <c r="U699" s="40"/>
      <c r="V699" s="41"/>
      <c r="W699" s="41"/>
      <c r="X699" s="42"/>
      <c r="Y699" s="43"/>
      <c r="Z699" s="40"/>
      <c r="AA699" s="41"/>
      <c r="AB699" s="41"/>
      <c r="AC699" s="42"/>
      <c r="AD699" s="43"/>
      <c r="AE699" s="40"/>
      <c r="AF699" s="41"/>
      <c r="AG699" s="41"/>
      <c r="AH699" s="42"/>
      <c r="AI699" s="43"/>
      <c r="AJ699" s="42"/>
      <c r="AK699" s="31"/>
      <c r="AL699" s="31"/>
      <c r="AM699" s="31"/>
      <c r="AN699" s="45"/>
    </row>
    <row r="700" spans="4:40">
      <c r="D700" s="30"/>
      <c r="I700" s="35"/>
      <c r="J700" s="35"/>
      <c r="K700" s="34"/>
      <c r="L700" s="34"/>
      <c r="M700" s="92"/>
      <c r="N700" s="92"/>
      <c r="O700" s="92"/>
      <c r="P700" s="92"/>
      <c r="Q700" s="35"/>
      <c r="R700" s="35"/>
      <c r="S700" s="35"/>
      <c r="T700" s="35"/>
      <c r="U700" s="40"/>
      <c r="V700" s="41"/>
      <c r="W700" s="41"/>
      <c r="X700" s="42"/>
      <c r="Y700" s="43"/>
      <c r="Z700" s="40"/>
      <c r="AA700" s="41"/>
      <c r="AB700" s="41"/>
      <c r="AC700" s="42"/>
      <c r="AD700" s="43"/>
      <c r="AE700" s="40"/>
      <c r="AF700" s="41"/>
      <c r="AG700" s="41"/>
      <c r="AH700" s="42"/>
      <c r="AI700" s="43"/>
      <c r="AJ700" s="42"/>
      <c r="AK700" s="31"/>
      <c r="AL700" s="31"/>
      <c r="AM700" s="31"/>
      <c r="AN700" s="45"/>
    </row>
    <row r="701" spans="4:40">
      <c r="D701" s="30"/>
      <c r="I701" s="35"/>
      <c r="J701" s="35"/>
      <c r="K701" s="34"/>
      <c r="L701" s="34"/>
      <c r="M701" s="92"/>
      <c r="N701" s="92"/>
      <c r="O701" s="92"/>
      <c r="P701" s="92"/>
      <c r="Q701" s="35"/>
      <c r="R701" s="35"/>
      <c r="S701" s="35"/>
      <c r="T701" s="35"/>
      <c r="U701" s="40"/>
      <c r="V701" s="41"/>
      <c r="W701" s="41"/>
      <c r="X701" s="42"/>
      <c r="Y701" s="43"/>
      <c r="Z701" s="40"/>
      <c r="AA701" s="41"/>
      <c r="AB701" s="41"/>
      <c r="AC701" s="42"/>
      <c r="AD701" s="43"/>
      <c r="AE701" s="40"/>
      <c r="AF701" s="41"/>
      <c r="AG701" s="41"/>
      <c r="AH701" s="42"/>
      <c r="AI701" s="43"/>
      <c r="AJ701" s="42"/>
      <c r="AK701" s="31"/>
      <c r="AL701" s="31"/>
      <c r="AM701" s="31"/>
      <c r="AN701" s="45"/>
    </row>
    <row r="702" spans="4:40">
      <c r="D702" s="30"/>
      <c r="I702" s="35"/>
      <c r="J702" s="35"/>
      <c r="K702" s="34"/>
      <c r="L702" s="34"/>
      <c r="M702" s="92"/>
      <c r="N702" s="92"/>
      <c r="O702" s="92"/>
      <c r="P702" s="92"/>
      <c r="Q702" s="35"/>
      <c r="R702" s="35"/>
      <c r="S702" s="35"/>
      <c r="T702" s="35"/>
      <c r="U702" s="40"/>
      <c r="V702" s="41"/>
      <c r="W702" s="41"/>
      <c r="X702" s="42"/>
      <c r="Y702" s="43"/>
      <c r="Z702" s="40"/>
      <c r="AA702" s="41"/>
      <c r="AB702" s="41"/>
      <c r="AC702" s="42"/>
      <c r="AD702" s="43"/>
      <c r="AE702" s="40"/>
      <c r="AF702" s="41"/>
      <c r="AG702" s="41"/>
      <c r="AH702" s="42"/>
      <c r="AI702" s="43"/>
      <c r="AJ702" s="42"/>
      <c r="AK702" s="31"/>
      <c r="AL702" s="31"/>
      <c r="AM702" s="31"/>
      <c r="AN702" s="45"/>
    </row>
    <row r="703" spans="4:40">
      <c r="D703" s="30"/>
      <c r="I703" s="35"/>
      <c r="J703" s="35"/>
      <c r="K703" s="34"/>
      <c r="L703" s="34"/>
      <c r="M703" s="92"/>
      <c r="N703" s="92"/>
      <c r="O703" s="92"/>
      <c r="P703" s="92"/>
      <c r="Q703" s="35"/>
      <c r="R703" s="35"/>
      <c r="S703" s="35"/>
      <c r="T703" s="35"/>
      <c r="U703" s="40"/>
      <c r="V703" s="41"/>
      <c r="W703" s="41"/>
      <c r="X703" s="42"/>
      <c r="Y703" s="43"/>
      <c r="Z703" s="40"/>
      <c r="AA703" s="41"/>
      <c r="AB703" s="41"/>
      <c r="AC703" s="42"/>
      <c r="AD703" s="43"/>
      <c r="AE703" s="40"/>
      <c r="AF703" s="41"/>
      <c r="AG703" s="41"/>
      <c r="AH703" s="42"/>
      <c r="AI703" s="43"/>
      <c r="AJ703" s="42"/>
      <c r="AK703" s="31"/>
      <c r="AL703" s="31"/>
      <c r="AM703" s="31"/>
      <c r="AN703" s="45"/>
    </row>
    <row r="704" spans="4:40">
      <c r="D704" s="30"/>
      <c r="I704" s="35"/>
      <c r="J704" s="35"/>
      <c r="K704" s="34"/>
      <c r="L704" s="34"/>
      <c r="M704" s="92"/>
      <c r="N704" s="92"/>
      <c r="O704" s="92"/>
      <c r="P704" s="92"/>
      <c r="Q704" s="35"/>
      <c r="R704" s="35"/>
      <c r="S704" s="35"/>
      <c r="T704" s="35"/>
      <c r="U704" s="40"/>
      <c r="V704" s="41"/>
      <c r="W704" s="41"/>
      <c r="X704" s="42"/>
      <c r="Y704" s="43"/>
      <c r="Z704" s="40"/>
      <c r="AA704" s="41"/>
      <c r="AB704" s="41"/>
      <c r="AC704" s="42"/>
      <c r="AD704" s="43"/>
      <c r="AE704" s="40"/>
      <c r="AF704" s="41"/>
      <c r="AG704" s="41"/>
      <c r="AH704" s="42"/>
      <c r="AI704" s="43"/>
      <c r="AJ704" s="42"/>
      <c r="AK704" s="31"/>
      <c r="AL704" s="31"/>
      <c r="AM704" s="31"/>
      <c r="AN704" s="45"/>
    </row>
    <row r="705" spans="4:40">
      <c r="D705" s="30"/>
      <c r="I705" s="35"/>
      <c r="J705" s="35"/>
      <c r="K705" s="34"/>
      <c r="L705" s="34"/>
      <c r="M705" s="92"/>
      <c r="N705" s="92"/>
      <c r="O705" s="92"/>
      <c r="P705" s="92"/>
      <c r="Q705" s="35"/>
      <c r="R705" s="35"/>
      <c r="S705" s="35"/>
      <c r="T705" s="35"/>
      <c r="U705" s="40"/>
      <c r="V705" s="41"/>
      <c r="W705" s="41"/>
      <c r="X705" s="42"/>
      <c r="Y705" s="43"/>
      <c r="Z705" s="40"/>
      <c r="AA705" s="41"/>
      <c r="AB705" s="41"/>
      <c r="AC705" s="42"/>
      <c r="AD705" s="43"/>
      <c r="AE705" s="40"/>
      <c r="AF705" s="41"/>
      <c r="AG705" s="41"/>
      <c r="AH705" s="42"/>
      <c r="AI705" s="43"/>
      <c r="AJ705" s="42"/>
      <c r="AK705" s="31"/>
      <c r="AL705" s="31"/>
      <c r="AM705" s="31"/>
      <c r="AN705" s="45"/>
    </row>
    <row r="706" spans="4:40">
      <c r="D706" s="30"/>
      <c r="I706" s="35"/>
      <c r="J706" s="35"/>
      <c r="K706" s="34"/>
      <c r="L706" s="34"/>
      <c r="M706" s="92"/>
      <c r="N706" s="92"/>
      <c r="O706" s="92"/>
      <c r="P706" s="92"/>
      <c r="Q706" s="35"/>
      <c r="R706" s="35"/>
      <c r="S706" s="35"/>
      <c r="T706" s="35"/>
      <c r="U706" s="40"/>
      <c r="V706" s="41"/>
      <c r="W706" s="41"/>
      <c r="X706" s="42"/>
      <c r="Y706" s="43"/>
      <c r="Z706" s="40"/>
      <c r="AA706" s="41"/>
      <c r="AB706" s="41"/>
      <c r="AC706" s="42"/>
      <c r="AD706" s="43"/>
      <c r="AE706" s="40"/>
      <c r="AF706" s="41"/>
      <c r="AG706" s="41"/>
      <c r="AH706" s="42"/>
      <c r="AI706" s="43"/>
      <c r="AJ706" s="42"/>
      <c r="AK706" s="31"/>
      <c r="AL706" s="31"/>
      <c r="AM706" s="31"/>
      <c r="AN706" s="45"/>
    </row>
    <row r="707" spans="4:40">
      <c r="D707" s="30"/>
      <c r="I707" s="35"/>
      <c r="J707" s="35"/>
      <c r="K707" s="34"/>
      <c r="L707" s="34"/>
      <c r="M707" s="92"/>
      <c r="N707" s="92"/>
      <c r="O707" s="92"/>
      <c r="P707" s="92"/>
      <c r="Q707" s="35"/>
      <c r="R707" s="35"/>
      <c r="S707" s="35"/>
      <c r="T707" s="35"/>
      <c r="U707" s="40"/>
      <c r="V707" s="41"/>
      <c r="W707" s="41"/>
      <c r="X707" s="42"/>
      <c r="Y707" s="43"/>
      <c r="Z707" s="40"/>
      <c r="AA707" s="41"/>
      <c r="AB707" s="41"/>
      <c r="AC707" s="42"/>
      <c r="AD707" s="43"/>
      <c r="AE707" s="40"/>
      <c r="AF707" s="41"/>
      <c r="AG707" s="41"/>
      <c r="AH707" s="42"/>
      <c r="AI707" s="43"/>
      <c r="AJ707" s="42"/>
      <c r="AK707" s="31"/>
      <c r="AL707" s="31"/>
      <c r="AM707" s="31"/>
      <c r="AN707" s="45"/>
    </row>
    <row r="708" spans="4:40">
      <c r="D708" s="30"/>
      <c r="I708" s="35"/>
      <c r="J708" s="35"/>
      <c r="K708" s="34"/>
      <c r="L708" s="34"/>
      <c r="M708" s="92"/>
      <c r="N708" s="92"/>
      <c r="O708" s="92"/>
      <c r="P708" s="92"/>
      <c r="Q708" s="35"/>
      <c r="R708" s="35"/>
      <c r="S708" s="35"/>
      <c r="T708" s="35"/>
      <c r="U708" s="40"/>
      <c r="V708" s="41"/>
      <c r="W708" s="41"/>
      <c r="X708" s="42"/>
      <c r="Y708" s="43"/>
      <c r="Z708" s="40"/>
      <c r="AA708" s="41"/>
      <c r="AB708" s="41"/>
      <c r="AC708" s="42"/>
      <c r="AD708" s="43"/>
      <c r="AE708" s="40"/>
      <c r="AF708" s="41"/>
      <c r="AG708" s="41"/>
      <c r="AH708" s="42"/>
      <c r="AI708" s="43"/>
      <c r="AJ708" s="42"/>
      <c r="AK708" s="31"/>
      <c r="AL708" s="31"/>
      <c r="AM708" s="31"/>
      <c r="AN708" s="45"/>
    </row>
    <row r="709" spans="4:40">
      <c r="D709" s="30"/>
      <c r="I709" s="35"/>
      <c r="J709" s="35"/>
      <c r="K709" s="34"/>
      <c r="L709" s="34"/>
      <c r="M709" s="92"/>
      <c r="N709" s="92"/>
      <c r="O709" s="92"/>
      <c r="P709" s="92"/>
      <c r="Q709" s="35"/>
      <c r="R709" s="35"/>
      <c r="S709" s="35"/>
      <c r="T709" s="35"/>
      <c r="U709" s="40"/>
      <c r="V709" s="41"/>
      <c r="W709" s="41"/>
      <c r="X709" s="42"/>
      <c r="Y709" s="43"/>
      <c r="Z709" s="40"/>
      <c r="AA709" s="41"/>
      <c r="AB709" s="41"/>
      <c r="AC709" s="42"/>
      <c r="AD709" s="43"/>
      <c r="AE709" s="40"/>
      <c r="AF709" s="41"/>
      <c r="AG709" s="41"/>
      <c r="AH709" s="42"/>
      <c r="AI709" s="43"/>
      <c r="AJ709" s="42"/>
      <c r="AK709" s="31"/>
      <c r="AL709" s="31"/>
      <c r="AM709" s="31"/>
      <c r="AN709" s="45"/>
    </row>
    <row r="710" spans="4:40">
      <c r="D710" s="30"/>
      <c r="I710" s="35"/>
      <c r="J710" s="35"/>
      <c r="K710" s="34"/>
      <c r="L710" s="34"/>
      <c r="M710" s="92"/>
      <c r="N710" s="92"/>
      <c r="O710" s="92"/>
      <c r="P710" s="92"/>
      <c r="Q710" s="35"/>
      <c r="R710" s="35"/>
      <c r="S710" s="35"/>
      <c r="T710" s="35"/>
      <c r="U710" s="40"/>
      <c r="V710" s="41"/>
      <c r="W710" s="41"/>
      <c r="X710" s="42"/>
      <c r="Y710" s="43"/>
      <c r="Z710" s="40"/>
      <c r="AA710" s="41"/>
      <c r="AB710" s="41"/>
      <c r="AC710" s="42"/>
      <c r="AD710" s="43"/>
      <c r="AE710" s="40"/>
      <c r="AF710" s="41"/>
      <c r="AG710" s="41"/>
      <c r="AH710" s="42"/>
      <c r="AI710" s="43"/>
      <c r="AJ710" s="42"/>
      <c r="AK710" s="31"/>
      <c r="AL710" s="31"/>
      <c r="AM710" s="31"/>
      <c r="AN710" s="45"/>
    </row>
    <row r="711" spans="4:40">
      <c r="D711" s="30"/>
      <c r="I711" s="35"/>
      <c r="J711" s="35"/>
      <c r="K711" s="34"/>
      <c r="L711" s="34"/>
      <c r="M711" s="92"/>
      <c r="N711" s="92"/>
      <c r="O711" s="92"/>
      <c r="P711" s="92"/>
      <c r="Q711" s="35"/>
      <c r="R711" s="35"/>
      <c r="S711" s="35"/>
      <c r="T711" s="35"/>
      <c r="U711" s="40"/>
      <c r="V711" s="41"/>
      <c r="W711" s="41"/>
      <c r="X711" s="42"/>
      <c r="Y711" s="43"/>
      <c r="Z711" s="40"/>
      <c r="AA711" s="41"/>
      <c r="AB711" s="41"/>
      <c r="AC711" s="42"/>
      <c r="AD711" s="43"/>
      <c r="AE711" s="40"/>
      <c r="AF711" s="41"/>
      <c r="AG711" s="41"/>
      <c r="AH711" s="42"/>
      <c r="AI711" s="43"/>
      <c r="AJ711" s="42"/>
      <c r="AK711" s="31"/>
      <c r="AL711" s="31"/>
      <c r="AM711" s="31"/>
      <c r="AN711" s="45"/>
    </row>
    <row r="712" spans="4:40">
      <c r="D712" s="30"/>
      <c r="I712" s="35"/>
      <c r="J712" s="35"/>
      <c r="K712" s="34"/>
      <c r="L712" s="34"/>
      <c r="M712" s="92"/>
      <c r="N712" s="92"/>
      <c r="O712" s="92"/>
      <c r="P712" s="92"/>
      <c r="Q712" s="35"/>
      <c r="R712" s="35"/>
      <c r="S712" s="35"/>
      <c r="T712" s="35"/>
      <c r="U712" s="40"/>
      <c r="V712" s="41"/>
      <c r="W712" s="41"/>
      <c r="X712" s="42"/>
      <c r="Y712" s="43"/>
      <c r="Z712" s="40"/>
      <c r="AA712" s="41"/>
      <c r="AB712" s="41"/>
      <c r="AC712" s="42"/>
      <c r="AD712" s="43"/>
      <c r="AE712" s="40"/>
      <c r="AF712" s="41"/>
      <c r="AG712" s="41"/>
      <c r="AH712" s="42"/>
      <c r="AI712" s="43"/>
      <c r="AJ712" s="42"/>
      <c r="AK712" s="31"/>
      <c r="AL712" s="31"/>
      <c r="AM712" s="31"/>
      <c r="AN712" s="45"/>
    </row>
    <row r="713" spans="4:40">
      <c r="D713" s="30"/>
      <c r="I713" s="35"/>
      <c r="J713" s="35"/>
      <c r="K713" s="34"/>
      <c r="L713" s="34"/>
      <c r="M713" s="92"/>
      <c r="N713" s="92"/>
      <c r="O713" s="92"/>
      <c r="P713" s="92"/>
      <c r="Q713" s="35"/>
      <c r="R713" s="35"/>
      <c r="S713" s="35"/>
      <c r="T713" s="35"/>
      <c r="U713" s="40"/>
      <c r="V713" s="41"/>
      <c r="W713" s="41"/>
      <c r="X713" s="42"/>
      <c r="Y713" s="43"/>
      <c r="Z713" s="40"/>
      <c r="AA713" s="41"/>
      <c r="AB713" s="41"/>
      <c r="AC713" s="42"/>
      <c r="AD713" s="43"/>
      <c r="AE713" s="40"/>
      <c r="AF713" s="41"/>
      <c r="AG713" s="41"/>
      <c r="AH713" s="42"/>
      <c r="AI713" s="43"/>
      <c r="AJ713" s="42"/>
      <c r="AK713" s="31"/>
      <c r="AL713" s="31"/>
      <c r="AM713" s="31"/>
      <c r="AN713" s="45"/>
    </row>
    <row r="714" spans="4:40">
      <c r="D714" s="30"/>
      <c r="I714" s="35"/>
      <c r="J714" s="35"/>
      <c r="K714" s="34"/>
      <c r="L714" s="34"/>
      <c r="M714" s="92"/>
      <c r="N714" s="92"/>
      <c r="O714" s="92"/>
      <c r="P714" s="92"/>
      <c r="Q714" s="35"/>
      <c r="R714" s="35"/>
      <c r="S714" s="35"/>
      <c r="T714" s="35"/>
      <c r="U714" s="40"/>
      <c r="V714" s="41"/>
      <c r="W714" s="41"/>
      <c r="X714" s="42"/>
      <c r="Y714" s="43"/>
      <c r="Z714" s="40"/>
      <c r="AA714" s="41"/>
      <c r="AB714" s="41"/>
      <c r="AC714" s="42"/>
      <c r="AD714" s="43"/>
      <c r="AE714" s="40"/>
      <c r="AF714" s="41"/>
      <c r="AG714" s="41"/>
      <c r="AH714" s="42"/>
      <c r="AI714" s="43"/>
      <c r="AJ714" s="42"/>
      <c r="AK714" s="31"/>
      <c r="AL714" s="31"/>
      <c r="AM714" s="31"/>
      <c r="AN714" s="45"/>
    </row>
    <row r="715" spans="4:40">
      <c r="D715" s="30"/>
      <c r="I715" s="35"/>
      <c r="J715" s="35"/>
      <c r="K715" s="34"/>
      <c r="L715" s="34"/>
      <c r="M715" s="92"/>
      <c r="N715" s="92"/>
      <c r="O715" s="92"/>
      <c r="P715" s="92"/>
      <c r="Q715" s="35"/>
      <c r="R715" s="35"/>
      <c r="S715" s="35"/>
      <c r="T715" s="35"/>
      <c r="U715" s="40"/>
      <c r="V715" s="41"/>
      <c r="W715" s="41"/>
      <c r="X715" s="42"/>
      <c r="Y715" s="43"/>
      <c r="Z715" s="40"/>
      <c r="AA715" s="41"/>
      <c r="AB715" s="41"/>
      <c r="AC715" s="42"/>
      <c r="AD715" s="43"/>
      <c r="AE715" s="40"/>
      <c r="AF715" s="41"/>
      <c r="AG715" s="41"/>
      <c r="AH715" s="42"/>
      <c r="AI715" s="43"/>
      <c r="AJ715" s="42"/>
      <c r="AK715" s="31"/>
      <c r="AL715" s="31"/>
      <c r="AM715" s="31"/>
      <c r="AN715" s="45"/>
    </row>
    <row r="716" spans="4:40">
      <c r="D716" s="30"/>
      <c r="I716" s="35"/>
      <c r="J716" s="35"/>
      <c r="K716" s="34"/>
      <c r="L716" s="34"/>
      <c r="M716" s="92"/>
      <c r="N716" s="92"/>
      <c r="O716" s="92"/>
      <c r="P716" s="92"/>
      <c r="Q716" s="35"/>
      <c r="R716" s="35"/>
      <c r="S716" s="35"/>
      <c r="T716" s="35"/>
      <c r="U716" s="40"/>
      <c r="V716" s="41"/>
      <c r="W716" s="41"/>
      <c r="X716" s="42"/>
      <c r="Y716" s="43"/>
      <c r="Z716" s="40"/>
      <c r="AA716" s="41"/>
      <c r="AB716" s="41"/>
      <c r="AC716" s="42"/>
      <c r="AD716" s="43"/>
      <c r="AE716" s="40"/>
      <c r="AF716" s="41"/>
      <c r="AG716" s="41"/>
      <c r="AH716" s="42"/>
      <c r="AI716" s="43"/>
      <c r="AJ716" s="42"/>
      <c r="AK716" s="31"/>
      <c r="AL716" s="31"/>
      <c r="AM716" s="31"/>
      <c r="AN716" s="45"/>
    </row>
    <row r="717" spans="4:40">
      <c r="D717" s="30"/>
      <c r="I717" s="35"/>
      <c r="J717" s="35"/>
      <c r="K717" s="34"/>
      <c r="L717" s="34"/>
      <c r="M717" s="92"/>
      <c r="N717" s="92"/>
      <c r="O717" s="92"/>
      <c r="P717" s="92"/>
      <c r="Q717" s="35"/>
      <c r="R717" s="35"/>
      <c r="S717" s="35"/>
      <c r="T717" s="35"/>
      <c r="U717" s="40"/>
      <c r="V717" s="41"/>
      <c r="W717" s="41"/>
      <c r="X717" s="42"/>
      <c r="Y717" s="43"/>
      <c r="Z717" s="40"/>
      <c r="AA717" s="41"/>
      <c r="AB717" s="41"/>
      <c r="AC717" s="42"/>
      <c r="AD717" s="43"/>
      <c r="AE717" s="40"/>
      <c r="AF717" s="41"/>
      <c r="AG717" s="41"/>
      <c r="AH717" s="42"/>
      <c r="AI717" s="43"/>
      <c r="AJ717" s="42"/>
      <c r="AK717" s="31"/>
      <c r="AL717" s="31"/>
      <c r="AM717" s="31"/>
      <c r="AN717" s="45"/>
    </row>
    <row r="718" spans="4:40">
      <c r="D718" s="30"/>
      <c r="I718" s="35"/>
      <c r="J718" s="35"/>
      <c r="K718" s="34"/>
      <c r="L718" s="34"/>
      <c r="M718" s="92"/>
      <c r="N718" s="92"/>
      <c r="O718" s="92"/>
      <c r="P718" s="92"/>
      <c r="Q718" s="35"/>
      <c r="R718" s="35"/>
      <c r="S718" s="35"/>
      <c r="T718" s="35"/>
      <c r="U718" s="40"/>
      <c r="V718" s="41"/>
      <c r="W718" s="41"/>
      <c r="X718" s="42"/>
      <c r="Y718" s="43"/>
      <c r="Z718" s="40"/>
      <c r="AA718" s="41"/>
      <c r="AB718" s="41"/>
      <c r="AC718" s="42"/>
      <c r="AD718" s="43"/>
      <c r="AE718" s="40"/>
      <c r="AF718" s="41"/>
      <c r="AG718" s="41"/>
      <c r="AH718" s="42"/>
      <c r="AI718" s="43"/>
      <c r="AJ718" s="42"/>
      <c r="AK718" s="31"/>
      <c r="AL718" s="31"/>
      <c r="AM718" s="31"/>
      <c r="AN718" s="45"/>
    </row>
    <row r="719" spans="4:40">
      <c r="D719" s="30"/>
      <c r="I719" s="35"/>
      <c r="J719" s="35"/>
      <c r="K719" s="34"/>
      <c r="L719" s="34"/>
      <c r="M719" s="92"/>
      <c r="N719" s="92"/>
      <c r="O719" s="92"/>
      <c r="P719" s="92"/>
      <c r="Q719" s="35"/>
      <c r="R719" s="35"/>
      <c r="S719" s="35"/>
      <c r="T719" s="35"/>
      <c r="U719" s="40"/>
      <c r="V719" s="41"/>
      <c r="W719" s="41"/>
      <c r="X719" s="42"/>
      <c r="Y719" s="43"/>
      <c r="Z719" s="40"/>
      <c r="AA719" s="41"/>
      <c r="AB719" s="41"/>
      <c r="AC719" s="42"/>
      <c r="AD719" s="43"/>
      <c r="AE719" s="40"/>
      <c r="AF719" s="41"/>
      <c r="AG719" s="41"/>
      <c r="AH719" s="42"/>
      <c r="AI719" s="43"/>
      <c r="AJ719" s="42"/>
      <c r="AK719" s="31"/>
      <c r="AL719" s="31"/>
      <c r="AM719" s="31"/>
      <c r="AN719" s="45"/>
    </row>
  </sheetData>
  <sortState ref="A20:AN619">
    <sortCondition descending="1" ref="AN20:AN619"/>
  </sortState>
  <phoneticPr fontId="4" type="noConversion"/>
  <pageMargins left="0.7" right="0.7" top="0.75" bottom="0.75" header="0.3" footer="0.3"/>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219"/>
  <sheetViews>
    <sheetView zoomScale="85" zoomScaleNormal="85" workbookViewId="0"/>
  </sheetViews>
  <sheetFormatPr defaultRowHeight="12.75"/>
  <cols>
    <col min="1" max="1" width="8" style="6" customWidth="1"/>
    <col min="2" max="2" width="9.28515625" style="6" hidden="1" customWidth="1"/>
    <col min="3" max="4" width="9.140625" style="6" hidden="1" customWidth="1"/>
    <col min="5" max="6" width="16.42578125" style="6" customWidth="1"/>
    <col min="7" max="7" width="15.7109375" style="6" customWidth="1"/>
    <col min="8" max="8" width="10.140625" style="6" customWidth="1"/>
    <col min="9" max="10" width="10.28515625" style="6" bestFit="1" customWidth="1"/>
    <col min="11" max="11" width="9.140625" style="6"/>
    <col min="12" max="12" width="9.140625" style="6" customWidth="1"/>
    <col min="13" max="16" width="9.140625" style="7" hidden="1" customWidth="1"/>
    <col min="17" max="18" width="9.28515625" style="6" hidden="1" customWidth="1"/>
    <col min="19" max="20" width="9.140625" style="6" hidden="1" customWidth="1"/>
    <col min="21" max="23" width="9.140625" style="6"/>
    <col min="24" max="24" width="10.28515625" style="6" customWidth="1"/>
    <col min="25" max="25" width="11.28515625" style="6" bestFit="1" customWidth="1"/>
    <col min="26" max="29" width="9.140625" style="6" hidden="1" customWidth="1"/>
    <col min="30" max="30" width="12" style="6" hidden="1" customWidth="1"/>
    <col min="31" max="34" width="9.140625" style="6" hidden="1" customWidth="1"/>
    <col min="35" max="35" width="9.28515625" style="6" hidden="1" customWidth="1"/>
    <col min="36" max="36" width="9.140625" style="6"/>
    <col min="37" max="37" width="11.28515625" style="6" bestFit="1" customWidth="1"/>
    <col min="38" max="38" width="11.28515625" style="6" customWidth="1"/>
    <col min="39" max="39" width="12.28515625" style="28" customWidth="1"/>
    <col min="40" max="16384" width="9.140625" style="6"/>
  </cols>
  <sheetData>
    <row r="1" spans="1:39">
      <c r="U1" s="8" t="s">
        <v>4229</v>
      </c>
      <c r="V1" s="8"/>
      <c r="W1" s="8"/>
      <c r="X1" s="8"/>
      <c r="Y1" s="9" t="s">
        <v>650</v>
      </c>
      <c r="Z1" s="6" t="s">
        <v>4229</v>
      </c>
      <c r="AD1" s="10" t="s">
        <v>651</v>
      </c>
      <c r="AE1" s="6" t="s">
        <v>4229</v>
      </c>
      <c r="AI1" s="10" t="s">
        <v>652</v>
      </c>
      <c r="AK1" s="11" t="s">
        <v>658</v>
      </c>
      <c r="AL1" s="12"/>
      <c r="AM1" s="13"/>
    </row>
    <row r="2" spans="1:39">
      <c r="U2" s="8" t="s">
        <v>4206</v>
      </c>
      <c r="V2" s="8"/>
      <c r="W2" s="8"/>
      <c r="X2" s="8"/>
      <c r="Y2" s="14">
        <v>10956802.679140504</v>
      </c>
      <c r="Z2" s="6" t="s">
        <v>4206</v>
      </c>
      <c r="AD2" s="15">
        <v>5344611.064058274</v>
      </c>
      <c r="AE2" s="6" t="s">
        <v>4206</v>
      </c>
      <c r="AI2" s="15">
        <v>5612191.6150822248</v>
      </c>
      <c r="AK2" s="16" t="s">
        <v>659</v>
      </c>
      <c r="AL2" s="17"/>
      <c r="AM2" s="18"/>
    </row>
    <row r="3" spans="1:39">
      <c r="U3" s="8" t="s">
        <v>4207</v>
      </c>
      <c r="V3" s="8"/>
      <c r="W3" s="8"/>
      <c r="X3" s="8"/>
      <c r="Y3" s="19">
        <v>0.1125</v>
      </c>
      <c r="Z3" s="6" t="s">
        <v>4207</v>
      </c>
      <c r="AD3" s="20">
        <v>2E-3</v>
      </c>
      <c r="AE3" s="6" t="s">
        <v>4207</v>
      </c>
      <c r="AI3" s="20">
        <v>1.5E-3</v>
      </c>
      <c r="AK3" s="21" t="s">
        <v>660</v>
      </c>
      <c r="AL3" s="22"/>
      <c r="AM3" s="23"/>
    </row>
    <row r="4" spans="1:39">
      <c r="U4" s="8" t="s">
        <v>4208</v>
      </c>
      <c r="V4" s="8"/>
      <c r="W4" s="8"/>
      <c r="X4" s="8"/>
      <c r="Y4" s="14">
        <v>1232640.3014033069</v>
      </c>
      <c r="Z4" s="6" t="s">
        <v>4208</v>
      </c>
      <c r="AD4" s="15">
        <v>10689.222128116548</v>
      </c>
      <c r="AE4" s="6" t="s">
        <v>4208</v>
      </c>
      <c r="AI4" s="15">
        <v>8418.287422623338</v>
      </c>
      <c r="AL4" s="123" t="s">
        <v>656</v>
      </c>
      <c r="AM4" s="24"/>
    </row>
    <row r="5" spans="1:39">
      <c r="U5" s="8" t="s">
        <v>4237</v>
      </c>
      <c r="V5" s="8"/>
      <c r="W5" s="8"/>
      <c r="X5" s="8">
        <v>26</v>
      </c>
      <c r="Y5" s="14">
        <v>7806.5767341261917</v>
      </c>
      <c r="Z5" s="6" t="s">
        <v>4237</v>
      </c>
      <c r="AD5" s="15">
        <v>105.4991693021184</v>
      </c>
      <c r="AE5" s="6" t="s">
        <v>4237</v>
      </c>
      <c r="AI5" s="15">
        <v>30.662777069980653</v>
      </c>
      <c r="AL5" s="124" t="s">
        <v>657</v>
      </c>
      <c r="AM5" s="24"/>
    </row>
    <row r="6" spans="1:39">
      <c r="U6" s="8" t="s">
        <v>4238</v>
      </c>
      <c r="V6" s="8"/>
      <c r="W6" s="8"/>
      <c r="X6" s="8">
        <v>74</v>
      </c>
      <c r="Y6" s="14">
        <v>-7806.5767341257633</v>
      </c>
      <c r="Z6" s="6" t="s">
        <v>4238</v>
      </c>
      <c r="AD6" s="15">
        <v>-105.49916930212476</v>
      </c>
      <c r="AE6" s="6" t="s">
        <v>4238</v>
      </c>
      <c r="AI6" s="15">
        <v>-30.66277706997975</v>
      </c>
      <c r="AL6" s="25">
        <v>500</v>
      </c>
      <c r="AM6" s="24"/>
    </row>
    <row r="7" spans="1:39">
      <c r="U7" s="8" t="s">
        <v>4239</v>
      </c>
      <c r="V7" s="8"/>
      <c r="W7" s="8"/>
      <c r="X7" s="8"/>
      <c r="Y7" s="14">
        <v>15613.153468251956</v>
      </c>
      <c r="Z7" s="6" t="s">
        <v>4239</v>
      </c>
      <c r="AD7" s="15">
        <v>210.99833860424314</v>
      </c>
      <c r="AE7" s="6" t="s">
        <v>4239</v>
      </c>
      <c r="AI7" s="15">
        <v>61.325554139960403</v>
      </c>
      <c r="AM7" s="24"/>
    </row>
    <row r="8" spans="1:39" ht="15.75">
      <c r="A8" s="4" t="s">
        <v>7268</v>
      </c>
      <c r="U8" s="8" t="s">
        <v>4240</v>
      </c>
      <c r="V8" s="8"/>
      <c r="W8" s="8"/>
      <c r="X8" s="8"/>
      <c r="Y8" s="26">
        <v>1.2666431115774056E-2</v>
      </c>
      <c r="Z8" s="6" t="s">
        <v>4240</v>
      </c>
      <c r="AD8" s="27">
        <v>1.9739353909508595E-2</v>
      </c>
      <c r="AE8" s="6" t="s">
        <v>4240</v>
      </c>
      <c r="AI8" s="27">
        <v>7.2848016539746405E-3</v>
      </c>
      <c r="AM8" s="27"/>
    </row>
    <row r="9" spans="1:39" ht="15.75">
      <c r="A9" s="5" t="s">
        <v>6487</v>
      </c>
      <c r="B9" s="6">
        <v>2</v>
      </c>
      <c r="C9" s="6">
        <v>3</v>
      </c>
      <c r="D9" s="6">
        <v>4</v>
      </c>
      <c r="M9" s="6"/>
      <c r="N9" s="6"/>
      <c r="O9" s="6"/>
      <c r="P9" s="6"/>
      <c r="U9" s="8"/>
      <c r="V9" s="8"/>
      <c r="W9" s="8"/>
      <c r="X9" s="8"/>
      <c r="Y9" s="8"/>
    </row>
    <row r="10" spans="1:39" hidden="1">
      <c r="U10" s="6" t="s">
        <v>4157</v>
      </c>
      <c r="X10" s="6">
        <v>0</v>
      </c>
      <c r="Y10" s="15">
        <v>0</v>
      </c>
    </row>
    <row r="11" spans="1:39" hidden="1">
      <c r="U11" s="6" t="s">
        <v>4158</v>
      </c>
      <c r="X11" s="6">
        <v>0</v>
      </c>
      <c r="Y11" s="15">
        <v>0</v>
      </c>
    </row>
    <row r="12" spans="1:39" hidden="1">
      <c r="U12" s="6" t="s">
        <v>4233</v>
      </c>
      <c r="X12" s="6">
        <v>18</v>
      </c>
      <c r="Y12" s="15">
        <v>309.77359170195302</v>
      </c>
    </row>
    <row r="13" spans="1:39" hidden="1">
      <c r="U13" s="6" t="s">
        <v>4234</v>
      </c>
      <c r="X13" s="6">
        <v>58</v>
      </c>
      <c r="Y13" s="15">
        <v>-5313.3068076988839</v>
      </c>
    </row>
    <row r="14" spans="1:39" hidden="1">
      <c r="U14" s="6" t="s">
        <v>4235</v>
      </c>
      <c r="X14" s="6">
        <v>0</v>
      </c>
      <c r="Y14" s="15">
        <v>0</v>
      </c>
    </row>
    <row r="15" spans="1:39" hidden="1">
      <c r="U15" s="6" t="s">
        <v>4236</v>
      </c>
      <c r="X15" s="6">
        <v>8</v>
      </c>
      <c r="Y15" s="15">
        <v>-20.291167093834677</v>
      </c>
    </row>
    <row r="16" spans="1:39" hidden="1">
      <c r="U16" s="6" t="s">
        <v>4231</v>
      </c>
      <c r="X16" s="6">
        <v>8</v>
      </c>
      <c r="Y16" s="15">
        <v>7623.0319946816062</v>
      </c>
    </row>
    <row r="17" spans="1:40" hidden="1">
      <c r="U17" s="6" t="s">
        <v>4232</v>
      </c>
      <c r="X17" s="6">
        <v>8</v>
      </c>
      <c r="Y17" s="15">
        <v>-2599.2076115904174</v>
      </c>
    </row>
    <row r="18" spans="1:40" hidden="1">
      <c r="Y18" s="15"/>
    </row>
    <row r="19" spans="1:40" s="48" customFormat="1" ht="64.5" thickBot="1">
      <c r="A19" s="110" t="s">
        <v>4193</v>
      </c>
      <c r="B19" s="110" t="s">
        <v>4419</v>
      </c>
      <c r="C19" s="110" t="s">
        <v>4194</v>
      </c>
      <c r="D19" s="110" t="s">
        <v>4195</v>
      </c>
      <c r="E19" s="110" t="s">
        <v>4196</v>
      </c>
      <c r="F19" s="110" t="s">
        <v>4197</v>
      </c>
      <c r="G19" s="110" t="s">
        <v>4217</v>
      </c>
      <c r="H19" s="110" t="s">
        <v>6070</v>
      </c>
      <c r="I19" s="110" t="s">
        <v>4199</v>
      </c>
      <c r="J19" s="110" t="s">
        <v>4198</v>
      </c>
      <c r="K19" s="110" t="s">
        <v>4200</v>
      </c>
      <c r="L19" s="110" t="s">
        <v>4201</v>
      </c>
      <c r="M19" s="120" t="s">
        <v>646</v>
      </c>
      <c r="N19" s="120" t="s">
        <v>648</v>
      </c>
      <c r="O19" s="120" t="s">
        <v>647</v>
      </c>
      <c r="P19" s="120" t="s">
        <v>649</v>
      </c>
      <c r="Q19" s="110" t="s">
        <v>4202</v>
      </c>
      <c r="R19" s="110" t="s">
        <v>4203</v>
      </c>
      <c r="S19" s="110" t="s">
        <v>4204</v>
      </c>
      <c r="T19" s="110" t="s">
        <v>4205</v>
      </c>
      <c r="U19" s="121" t="s">
        <v>876</v>
      </c>
      <c r="V19" s="110" t="s">
        <v>877</v>
      </c>
      <c r="W19" s="110" t="s">
        <v>878</v>
      </c>
      <c r="X19" s="110" t="s">
        <v>879</v>
      </c>
      <c r="Y19" s="111" t="s">
        <v>880</v>
      </c>
      <c r="Z19" s="110" t="s">
        <v>881</v>
      </c>
      <c r="AA19" s="110" t="s">
        <v>882</v>
      </c>
      <c r="AB19" s="110" t="s">
        <v>883</v>
      </c>
      <c r="AC19" s="110" t="s">
        <v>884</v>
      </c>
      <c r="AD19" s="111" t="s">
        <v>885</v>
      </c>
      <c r="AE19" s="110" t="s">
        <v>886</v>
      </c>
      <c r="AF19" s="110" t="s">
        <v>887</v>
      </c>
      <c r="AG19" s="110" t="s">
        <v>888</v>
      </c>
      <c r="AH19" s="110" t="s">
        <v>889</v>
      </c>
      <c r="AI19" s="111" t="s">
        <v>890</v>
      </c>
      <c r="AJ19" s="110" t="s">
        <v>4228</v>
      </c>
      <c r="AK19" s="110" t="s">
        <v>4222</v>
      </c>
      <c r="AL19" s="110" t="s">
        <v>5160</v>
      </c>
      <c r="AM19" s="110" t="s">
        <v>4223</v>
      </c>
      <c r="AN19" s="111" t="s">
        <v>5161</v>
      </c>
    </row>
    <row r="20" spans="1:40">
      <c r="A20" s="6" t="s">
        <v>4300</v>
      </c>
      <c r="B20" s="6" t="s">
        <v>2040</v>
      </c>
      <c r="C20" s="6" t="s">
        <v>4478</v>
      </c>
      <c r="D20" s="30">
        <v>2588173</v>
      </c>
      <c r="E20" s="6" t="s">
        <v>4134</v>
      </c>
      <c r="F20" s="6" t="s">
        <v>4576</v>
      </c>
      <c r="G20" s="6" t="s">
        <v>4231</v>
      </c>
      <c r="H20" s="30">
        <v>44.87</v>
      </c>
      <c r="I20" s="33">
        <v>8260.4120000000003</v>
      </c>
      <c r="J20" s="33">
        <v>8239.8487889999997</v>
      </c>
      <c r="K20" s="34">
        <v>0.91</v>
      </c>
      <c r="L20" s="34">
        <v>1</v>
      </c>
      <c r="M20" s="7">
        <v>1</v>
      </c>
      <c r="N20" s="7">
        <v>1</v>
      </c>
      <c r="O20" s="7">
        <v>0</v>
      </c>
      <c r="P20" s="7">
        <v>0</v>
      </c>
      <c r="Q20" s="35">
        <v>7516.9749200000006</v>
      </c>
      <c r="R20" s="35">
        <v>8239.8487889999997</v>
      </c>
      <c r="S20" s="35">
        <v>337286.66466040001</v>
      </c>
      <c r="T20" s="35">
        <v>369722.01516242995</v>
      </c>
      <c r="U20" s="36">
        <v>3.0783311020333E-2</v>
      </c>
      <c r="V20" s="37">
        <v>3.3727124988424166E-2</v>
      </c>
      <c r="W20" s="37">
        <v>2.9438139680911662E-3</v>
      </c>
      <c r="X20" s="38">
        <v>3628.66373690316</v>
      </c>
      <c r="Y20" s="39">
        <v>80870598.103480279</v>
      </c>
      <c r="Z20" s="40">
        <v>6.3107803471164334E-2</v>
      </c>
      <c r="AA20" s="41">
        <v>6.8869086166851709E-2</v>
      </c>
      <c r="AB20" s="41">
        <v>5.7612826956873753E-3</v>
      </c>
      <c r="AC20" s="42">
        <v>61.583630477076447</v>
      </c>
      <c r="AD20" s="43">
        <v>1372490.093092856</v>
      </c>
      <c r="AE20" s="40">
        <v>0</v>
      </c>
      <c r="AF20" s="41">
        <v>0</v>
      </c>
      <c r="AG20" s="41">
        <v>0</v>
      </c>
      <c r="AH20" s="42">
        <v>0</v>
      </c>
      <c r="AI20" s="43">
        <v>0</v>
      </c>
      <c r="AJ20" s="42">
        <v>3690.2473673802365</v>
      </c>
      <c r="AK20" s="31">
        <v>82243088.196573138</v>
      </c>
      <c r="AL20" s="44">
        <f>+$AL$6*W20/H20*10^6</f>
        <v>32803.810654013447</v>
      </c>
      <c r="AM20" s="31">
        <v>25310470</v>
      </c>
      <c r="AN20" s="45">
        <v>3.2493702486193712</v>
      </c>
    </row>
    <row r="21" spans="1:40">
      <c r="A21" s="6" t="s">
        <v>5938</v>
      </c>
      <c r="B21" s="6" t="s">
        <v>5939</v>
      </c>
      <c r="C21" s="6" t="s">
        <v>5940</v>
      </c>
      <c r="D21" s="30" t="s">
        <v>5941</v>
      </c>
      <c r="E21" s="6" t="s">
        <v>6001</v>
      </c>
      <c r="F21" s="6" t="s">
        <v>4595</v>
      </c>
      <c r="G21" s="6" t="s">
        <v>4231</v>
      </c>
      <c r="H21" s="30">
        <v>34.71</v>
      </c>
      <c r="I21" s="33">
        <v>1603.7180000000001</v>
      </c>
      <c r="J21" s="33">
        <v>1604.6818740000001</v>
      </c>
      <c r="K21" s="34">
        <v>0.82</v>
      </c>
      <c r="L21" s="34">
        <v>0.91</v>
      </c>
      <c r="M21" s="7">
        <v>0</v>
      </c>
      <c r="N21" s="7">
        <v>0</v>
      </c>
      <c r="O21" s="7">
        <v>1</v>
      </c>
      <c r="P21" s="7">
        <v>1</v>
      </c>
      <c r="Q21" s="35">
        <v>1315.0487599999999</v>
      </c>
      <c r="R21" s="35">
        <v>1460.2605053400002</v>
      </c>
      <c r="S21" s="35">
        <v>45645.342459599997</v>
      </c>
      <c r="T21" s="35">
        <v>50685.64214035141</v>
      </c>
      <c r="U21" s="36">
        <v>4.1659363407629242E-3</v>
      </c>
      <c r="V21" s="37">
        <v>4.6236927136598695E-3</v>
      </c>
      <c r="W21" s="37">
        <v>4.5775637289694523E-4</v>
      </c>
      <c r="X21" s="38">
        <v>564.24895345697507</v>
      </c>
      <c r="Y21" s="39">
        <v>16256092.003946271</v>
      </c>
      <c r="Z21" s="40">
        <v>0</v>
      </c>
      <c r="AA21" s="41">
        <v>0</v>
      </c>
      <c r="AB21" s="41">
        <v>0</v>
      </c>
      <c r="AC21" s="42">
        <v>0</v>
      </c>
      <c r="AD21" s="43">
        <v>0</v>
      </c>
      <c r="AE21" s="40">
        <v>8.1332473283578788E-3</v>
      </c>
      <c r="AF21" s="41">
        <v>9.0612328176367975E-3</v>
      </c>
      <c r="AG21" s="41">
        <v>9.2798548927891869E-4</v>
      </c>
      <c r="AH21" s="42">
        <v>7.8120485727736853</v>
      </c>
      <c r="AI21" s="43">
        <v>225066.22220609867</v>
      </c>
      <c r="AJ21" s="42">
        <v>572.06100202974881</v>
      </c>
      <c r="AK21" s="31">
        <v>16481158.22615237</v>
      </c>
      <c r="AL21" s="44">
        <f>+$AL$6*W21/H21*10^6</f>
        <v>6594.0128622435204</v>
      </c>
      <c r="AM21" s="31">
        <v>10259791</v>
      </c>
      <c r="AN21" s="45">
        <v>1.6063834269287132</v>
      </c>
    </row>
    <row r="22" spans="1:40">
      <c r="A22" s="6" t="s">
        <v>4288</v>
      </c>
      <c r="B22" s="6" t="s">
        <v>4530</v>
      </c>
      <c r="C22" s="6" t="s">
        <v>4467</v>
      </c>
      <c r="D22" s="30">
        <v>2206657</v>
      </c>
      <c r="E22" s="6" t="s">
        <v>4122</v>
      </c>
      <c r="F22" s="6" t="s">
        <v>4578</v>
      </c>
      <c r="G22" s="6" t="s">
        <v>4231</v>
      </c>
      <c r="H22" s="30">
        <v>41.6</v>
      </c>
      <c r="I22" s="33">
        <v>4395.183</v>
      </c>
      <c r="J22" s="33">
        <v>4385.9238439999999</v>
      </c>
      <c r="K22" s="34">
        <v>0.86</v>
      </c>
      <c r="L22" s="34">
        <v>0.89</v>
      </c>
      <c r="M22" s="7">
        <v>0.66</v>
      </c>
      <c r="N22" s="7">
        <v>0.66</v>
      </c>
      <c r="O22" s="7">
        <v>0.34</v>
      </c>
      <c r="P22" s="7">
        <v>0.34</v>
      </c>
      <c r="Q22" s="35">
        <v>3779.8573799999999</v>
      </c>
      <c r="R22" s="35">
        <v>3903.4722211600001</v>
      </c>
      <c r="S22" s="35">
        <v>157242.06700800001</v>
      </c>
      <c r="T22" s="35">
        <v>162384.444400256</v>
      </c>
      <c r="U22" s="36">
        <v>1.4351090515425319E-2</v>
      </c>
      <c r="V22" s="37">
        <v>1.4813184576139305E-2</v>
      </c>
      <c r="W22" s="37">
        <v>4.6209406071398562E-4</v>
      </c>
      <c r="X22" s="38">
        <v>569.59576227516527</v>
      </c>
      <c r="Y22" s="39">
        <v>13692205.823922241</v>
      </c>
      <c r="Z22" s="40">
        <v>1.9417645733509726E-2</v>
      </c>
      <c r="AA22" s="41">
        <v>1.9963531439980173E-2</v>
      </c>
      <c r="AB22" s="41">
        <v>5.4588570647044754E-4</v>
      </c>
      <c r="AC22" s="42">
        <v>5.8350935730264419</v>
      </c>
      <c r="AD22" s="43">
        <v>140266.67242852022</v>
      </c>
      <c r="AE22" s="40">
        <v>9.5261007551925361E-3</v>
      </c>
      <c r="AF22" s="41">
        <v>9.8701937302803112E-3</v>
      </c>
      <c r="AG22" s="41">
        <v>3.4409297508777512E-4</v>
      </c>
      <c r="AH22" s="42">
        <v>2.896673564394463</v>
      </c>
      <c r="AI22" s="43">
        <v>69631.576067174581</v>
      </c>
      <c r="AJ22" s="42">
        <v>578.32752941258627</v>
      </c>
      <c r="AK22" s="31">
        <v>13902104.072417935</v>
      </c>
      <c r="AL22" s="44">
        <f>+$AL$6*W22/H22*10^6</f>
        <v>5554.015152812327</v>
      </c>
      <c r="AM22" s="31">
        <v>12295966</v>
      </c>
      <c r="AN22" s="45">
        <v>1.1306231712431487</v>
      </c>
    </row>
    <row r="23" spans="1:40">
      <c r="A23" s="6" t="s">
        <v>7193</v>
      </c>
      <c r="B23" s="6" t="s">
        <v>7173</v>
      </c>
      <c r="C23" s="6" t="s">
        <v>7227</v>
      </c>
      <c r="D23" s="30" t="s">
        <v>7206</v>
      </c>
      <c r="E23" s="6" t="s">
        <v>7246</v>
      </c>
      <c r="F23" s="6" t="s">
        <v>4576</v>
      </c>
      <c r="G23" s="6" t="s">
        <v>4231</v>
      </c>
      <c r="H23" s="30">
        <v>74.63</v>
      </c>
      <c r="I23" s="33">
        <v>2566.3470000000002</v>
      </c>
      <c r="J23" s="33">
        <v>2600.0515909999999</v>
      </c>
      <c r="K23" s="34">
        <v>0.67</v>
      </c>
      <c r="L23" s="34">
        <v>0.75</v>
      </c>
      <c r="M23" s="7">
        <v>1</v>
      </c>
      <c r="N23" s="7">
        <v>1</v>
      </c>
      <c r="O23" s="7">
        <v>0</v>
      </c>
      <c r="P23" s="7">
        <v>0</v>
      </c>
      <c r="Q23" s="35">
        <v>1719.4524900000004</v>
      </c>
      <c r="R23" s="35">
        <v>1950.0386932500001</v>
      </c>
      <c r="S23" s="35">
        <v>128322.73932870002</v>
      </c>
      <c r="T23" s="35">
        <v>145531.38767724749</v>
      </c>
      <c r="U23" s="36">
        <v>1.1711695746150479E-2</v>
      </c>
      <c r="V23" s="37">
        <v>1.3275799386122441E-2</v>
      </c>
      <c r="W23" s="37">
        <v>1.5641036399719616E-3</v>
      </c>
      <c r="X23" s="38">
        <v>1927.9771822010482</v>
      </c>
      <c r="Y23" s="39">
        <v>25833809.221506745</v>
      </c>
      <c r="Z23" s="40">
        <v>2.40097432330767E-2</v>
      </c>
      <c r="AA23" s="41">
        <v>2.7108511981691497E-2</v>
      </c>
      <c r="AB23" s="41">
        <v>3.0987687486147969E-3</v>
      </c>
      <c r="AC23" s="42">
        <v>33.123427477609312</v>
      </c>
      <c r="AD23" s="43">
        <v>443835.28711790586</v>
      </c>
      <c r="AE23" s="40">
        <v>0</v>
      </c>
      <c r="AF23" s="41">
        <v>0</v>
      </c>
      <c r="AG23" s="41">
        <v>0</v>
      </c>
      <c r="AH23" s="42">
        <v>0</v>
      </c>
      <c r="AI23" s="43">
        <v>0</v>
      </c>
      <c r="AJ23" s="42">
        <v>1961.1006096786575</v>
      </c>
      <c r="AK23" s="31">
        <v>26277644.508624651</v>
      </c>
      <c r="AL23" s="44">
        <f>+$AL$6*W23/H23*10^6</f>
        <v>10479.054267532905</v>
      </c>
      <c r="AM23" s="31">
        <v>29331432</v>
      </c>
      <c r="AN23" s="45">
        <v>0.89588685982411809</v>
      </c>
    </row>
    <row r="24" spans="1:40">
      <c r="A24" s="6" t="s">
        <v>5056</v>
      </c>
      <c r="B24" s="6" t="s">
        <v>5027</v>
      </c>
      <c r="C24" s="6" t="s">
        <v>5076</v>
      </c>
      <c r="D24" s="30">
        <v>2073390</v>
      </c>
      <c r="E24" s="6" t="s">
        <v>5038</v>
      </c>
      <c r="F24" s="6" t="s">
        <v>4582</v>
      </c>
      <c r="G24" s="6" t="s">
        <v>4231</v>
      </c>
      <c r="H24" s="30">
        <v>136.52000000000001</v>
      </c>
      <c r="I24" s="33">
        <v>2466.4389999999999</v>
      </c>
      <c r="J24" s="33">
        <v>2463.5451979999998</v>
      </c>
      <c r="K24" s="34">
        <v>0.73</v>
      </c>
      <c r="L24" s="34">
        <v>0.74</v>
      </c>
      <c r="M24" s="7">
        <v>0</v>
      </c>
      <c r="N24" s="7">
        <v>0</v>
      </c>
      <c r="O24" s="7">
        <v>1</v>
      </c>
      <c r="P24" s="7">
        <v>1</v>
      </c>
      <c r="Q24" s="35">
        <v>1800.50047</v>
      </c>
      <c r="R24" s="35">
        <v>1823.0234465199999</v>
      </c>
      <c r="S24" s="35">
        <v>245804.32416440002</v>
      </c>
      <c r="T24" s="35">
        <v>248879.16091891041</v>
      </c>
      <c r="U24" s="36">
        <v>2.2433946413250722E-2</v>
      </c>
      <c r="V24" s="37">
        <v>2.2703485924792703E-2</v>
      </c>
      <c r="W24" s="37">
        <v>2.6953951154198158E-4</v>
      </c>
      <c r="X24" s="38">
        <v>332.2452647472083</v>
      </c>
      <c r="Y24" s="39">
        <v>2433674.6612013495</v>
      </c>
      <c r="Z24" s="40">
        <v>0</v>
      </c>
      <c r="AA24" s="41">
        <v>0</v>
      </c>
      <c r="AB24" s="41">
        <v>0</v>
      </c>
      <c r="AC24" s="42">
        <v>0</v>
      </c>
      <c r="AD24" s="43">
        <v>0</v>
      </c>
      <c r="AE24" s="40">
        <v>4.379827721915705E-2</v>
      </c>
      <c r="AF24" s="41">
        <v>4.4492916047106534E-2</v>
      </c>
      <c r="AG24" s="41">
        <v>6.9463882794948417E-4</v>
      </c>
      <c r="AH24" s="42">
        <v>5.8476693085929599</v>
      </c>
      <c r="AI24" s="43">
        <v>42833.792181313795</v>
      </c>
      <c r="AJ24" s="42">
        <v>338.09293405580127</v>
      </c>
      <c r="AK24" s="31">
        <v>2476508.4533826634</v>
      </c>
      <c r="AL24" s="44">
        <f>+$AL$6*W24/H24*10^6</f>
        <v>987.17957640631971</v>
      </c>
      <c r="AM24" s="31">
        <v>3111297.25</v>
      </c>
      <c r="AN24" s="45">
        <v>0.79597295095563869</v>
      </c>
    </row>
    <row r="25" spans="1:40">
      <c r="A25" s="6" t="s">
        <v>4051</v>
      </c>
      <c r="B25" s="6" t="s">
        <v>5995</v>
      </c>
      <c r="C25" s="6" t="s">
        <v>4482</v>
      </c>
      <c r="D25" s="30">
        <v>2661568</v>
      </c>
      <c r="E25" s="6" t="s">
        <v>4138</v>
      </c>
      <c r="F25" s="6" t="s">
        <v>4576</v>
      </c>
      <c r="G25" s="6" t="s">
        <v>4231</v>
      </c>
      <c r="H25" s="30">
        <v>41.64</v>
      </c>
      <c r="I25" s="33">
        <v>4458.8860000000004</v>
      </c>
      <c r="J25" s="33">
        <v>4454.8890000000001</v>
      </c>
      <c r="K25" s="34">
        <v>0.77</v>
      </c>
      <c r="L25" s="34">
        <v>0.78</v>
      </c>
      <c r="M25" s="7">
        <v>0.54</v>
      </c>
      <c r="N25" s="7">
        <v>0.54</v>
      </c>
      <c r="O25" s="7">
        <v>0.46</v>
      </c>
      <c r="P25" s="7">
        <v>0.46</v>
      </c>
      <c r="Q25" s="35">
        <v>3433.3422200000005</v>
      </c>
      <c r="R25" s="35">
        <v>3474.8134200000004</v>
      </c>
      <c r="S25" s="35">
        <v>142964.37004080001</v>
      </c>
      <c r="T25" s="35">
        <v>144691.23080880003</v>
      </c>
      <c r="U25" s="36">
        <v>1.3048000792509911E-2</v>
      </c>
      <c r="V25" s="37">
        <v>1.3199157816105134E-2</v>
      </c>
      <c r="W25" s="37">
        <v>1.5115702359522372E-4</v>
      </c>
      <c r="X25" s="38">
        <v>186.32223912364333</v>
      </c>
      <c r="Y25" s="39">
        <v>4474597.4813555079</v>
      </c>
      <c r="Z25" s="40">
        <v>1.4444598287272164E-2</v>
      </c>
      <c r="AA25" s="41">
        <v>1.4554087433505636E-2</v>
      </c>
      <c r="AB25" s="41">
        <v>1.0948914623347232E-4</v>
      </c>
      <c r="AC25" s="42">
        <v>1.1703538047074209</v>
      </c>
      <c r="AD25" s="43">
        <v>28106.479459832393</v>
      </c>
      <c r="AE25" s="40">
        <v>1.1717990890053475E-2</v>
      </c>
      <c r="AF25" s="41">
        <v>1.1898778468334504E-2</v>
      </c>
      <c r="AG25" s="41">
        <v>1.8078757828102893E-4</v>
      </c>
      <c r="AH25" s="42">
        <v>1.521921796409718</v>
      </c>
      <c r="AI25" s="43">
        <v>36549.514803307349</v>
      </c>
      <c r="AJ25" s="42">
        <v>189.01451472476046</v>
      </c>
      <c r="AK25" s="31">
        <v>4539253.4756186474</v>
      </c>
      <c r="AL25" s="44">
        <f>+$AL$6*W25/H25*10^6</f>
        <v>1815.0459125267014</v>
      </c>
      <c r="AM25" s="31">
        <v>10100859</v>
      </c>
      <c r="AN25" s="45">
        <v>0.44939281655338892</v>
      </c>
    </row>
    <row r="26" spans="1:40">
      <c r="A26" s="6" t="s">
        <v>4289</v>
      </c>
      <c r="B26" s="6" t="s">
        <v>4531</v>
      </c>
      <c r="C26" s="6" t="s">
        <v>4468</v>
      </c>
      <c r="D26" s="30">
        <v>2522096</v>
      </c>
      <c r="E26" s="6" t="s">
        <v>4123</v>
      </c>
      <c r="F26" s="6" t="s">
        <v>4589</v>
      </c>
      <c r="G26" s="6" t="s">
        <v>4231</v>
      </c>
      <c r="H26" s="30">
        <v>176.52</v>
      </c>
      <c r="I26" s="33">
        <v>317.37700000000001</v>
      </c>
      <c r="J26" s="33">
        <v>317.38801899999999</v>
      </c>
      <c r="K26" s="34">
        <v>0.84</v>
      </c>
      <c r="L26" s="34">
        <v>0.85</v>
      </c>
      <c r="M26" s="7">
        <v>0.61</v>
      </c>
      <c r="N26" s="7">
        <v>0.61</v>
      </c>
      <c r="O26" s="7">
        <v>0.39</v>
      </c>
      <c r="P26" s="7">
        <v>0.39</v>
      </c>
      <c r="Q26" s="35">
        <v>266.59667999999999</v>
      </c>
      <c r="R26" s="35">
        <v>269.77981614999999</v>
      </c>
      <c r="S26" s="35">
        <v>47059.645953600004</v>
      </c>
      <c r="T26" s="35">
        <v>47621.533146798</v>
      </c>
      <c r="U26" s="36">
        <v>4.2950162863836065E-3</v>
      </c>
      <c r="V26" s="37">
        <v>4.3441757177397631E-3</v>
      </c>
      <c r="W26" s="37">
        <v>4.9159431356156531E-5</v>
      </c>
      <c r="X26" s="38">
        <v>60.595896283667962</v>
      </c>
      <c r="Y26" s="39">
        <v>343280.62703188282</v>
      </c>
      <c r="Z26" s="40">
        <v>5.371089437123353E-3</v>
      </c>
      <c r="AA26" s="41">
        <v>5.4110583477929384E-3</v>
      </c>
      <c r="AB26" s="41">
        <v>3.9968910669585349E-5</v>
      </c>
      <c r="AC26" s="42">
        <v>0.42723656436604529</v>
      </c>
      <c r="AD26" s="43">
        <v>2420.3295058126291</v>
      </c>
      <c r="AE26" s="40">
        <v>3.2702486266829125E-3</v>
      </c>
      <c r="AF26" s="41">
        <v>3.3202464148449989E-3</v>
      </c>
      <c r="AG26" s="41">
        <v>4.9997788162086353E-5</v>
      </c>
      <c r="AH26" s="42">
        <v>0.42089575124387757</v>
      </c>
      <c r="AI26" s="43">
        <v>2384.4082893942755</v>
      </c>
      <c r="AJ26" s="42">
        <v>61.444028599277885</v>
      </c>
      <c r="AK26" s="31">
        <v>348085.36482708971</v>
      </c>
      <c r="AL26" s="44">
        <f>+$AL$6*W26/H26*10^6</f>
        <v>139.24606661045925</v>
      </c>
      <c r="AM26" s="31">
        <v>1134054</v>
      </c>
      <c r="AN26" s="45">
        <v>0.30693896836225587</v>
      </c>
    </row>
    <row r="27" spans="1:40">
      <c r="A27" s="6" t="s">
        <v>4247</v>
      </c>
      <c r="B27" s="6" t="s">
        <v>1854</v>
      </c>
      <c r="C27" s="6" t="s">
        <v>4426</v>
      </c>
      <c r="D27" s="30">
        <v>2000019</v>
      </c>
      <c r="E27" s="6" t="s">
        <v>4083</v>
      </c>
      <c r="F27" s="6" t="s">
        <v>4584</v>
      </c>
      <c r="G27" s="6" t="s">
        <v>4231</v>
      </c>
      <c r="H27" s="30">
        <v>343.18</v>
      </c>
      <c r="I27" s="33">
        <v>460.16699999999997</v>
      </c>
      <c r="J27" s="33">
        <v>462.036113</v>
      </c>
      <c r="K27" s="34">
        <v>0.81</v>
      </c>
      <c r="L27" s="34">
        <v>0.82</v>
      </c>
      <c r="M27" s="7">
        <v>1</v>
      </c>
      <c r="N27" s="7">
        <v>1</v>
      </c>
      <c r="O27" s="7">
        <v>0</v>
      </c>
      <c r="P27" s="7">
        <v>0</v>
      </c>
      <c r="Q27" s="35">
        <v>372.73527000000001</v>
      </c>
      <c r="R27" s="35">
        <v>378.86961265999997</v>
      </c>
      <c r="S27" s="35">
        <v>127915.28995860001</v>
      </c>
      <c r="T27" s="35">
        <v>130020.47367265879</v>
      </c>
      <c r="U27" s="36">
        <v>1.1674508860337914E-2</v>
      </c>
      <c r="V27" s="37">
        <v>1.1860848385469608E-2</v>
      </c>
      <c r="W27" s="37">
        <v>1.8633952513169398E-4</v>
      </c>
      <c r="X27" s="38">
        <v>229.68960842168036</v>
      </c>
      <c r="Y27" s="39">
        <v>669297.76916393836</v>
      </c>
      <c r="Z27" s="40">
        <v>2.3933507681936219E-2</v>
      </c>
      <c r="AA27" s="41">
        <v>2.4219253486658834E-2</v>
      </c>
      <c r="AB27" s="41">
        <v>2.8574580472261538E-4</v>
      </c>
      <c r="AC27" s="42">
        <v>3.0544003788574501</v>
      </c>
      <c r="AD27" s="43">
        <v>8900.2866683881639</v>
      </c>
      <c r="AE27" s="40">
        <v>0</v>
      </c>
      <c r="AF27" s="41">
        <v>0</v>
      </c>
      <c r="AG27" s="41">
        <v>0</v>
      </c>
      <c r="AH27" s="42">
        <v>0</v>
      </c>
      <c r="AI27" s="43">
        <v>0</v>
      </c>
      <c r="AJ27" s="42">
        <v>232.74400880053781</v>
      </c>
      <c r="AK27" s="31">
        <v>678198.05583232653</v>
      </c>
      <c r="AL27" s="44">
        <f>+$AL$6*W27/H27*10^6</f>
        <v>271.48948821565068</v>
      </c>
      <c r="AM27" s="31">
        <v>3153861</v>
      </c>
      <c r="AN27" s="45">
        <v>0.21503739569763111</v>
      </c>
    </row>
    <row r="28" spans="1:40">
      <c r="A28" s="6" t="s">
        <v>4060</v>
      </c>
      <c r="B28" s="6" t="s">
        <v>4552</v>
      </c>
      <c r="C28" s="6" t="s">
        <v>4140</v>
      </c>
      <c r="D28" s="30">
        <v>2829601</v>
      </c>
      <c r="E28" s="6" t="s">
        <v>4320</v>
      </c>
      <c r="F28" s="6" t="s">
        <v>4579</v>
      </c>
      <c r="G28" s="6" t="s">
        <v>4233</v>
      </c>
      <c r="H28" s="30">
        <v>43.83</v>
      </c>
      <c r="I28" s="33">
        <v>890.81100000000004</v>
      </c>
      <c r="J28" s="33">
        <v>895.697</v>
      </c>
      <c r="K28" s="34">
        <v>1</v>
      </c>
      <c r="L28" s="34">
        <v>1</v>
      </c>
      <c r="M28" s="7">
        <v>0</v>
      </c>
      <c r="N28" s="7">
        <v>0</v>
      </c>
      <c r="O28" s="7">
        <v>1</v>
      </c>
      <c r="P28" s="7">
        <v>1</v>
      </c>
      <c r="Q28" s="35">
        <v>890.81100000000004</v>
      </c>
      <c r="R28" s="35">
        <v>895.697</v>
      </c>
      <c r="S28" s="35">
        <v>39044.24613</v>
      </c>
      <c r="T28" s="35">
        <v>39258.399509999996</v>
      </c>
      <c r="U28" s="36">
        <v>3.5634707745839213E-3</v>
      </c>
      <c r="V28" s="37">
        <v>3.5812661751763826E-3</v>
      </c>
      <c r="W28" s="37">
        <v>1.779540059246125E-5</v>
      </c>
      <c r="X28" s="38">
        <v>21.935327949884019</v>
      </c>
      <c r="Y28" s="39">
        <v>500463.79077992286</v>
      </c>
      <c r="Z28" s="40">
        <v>0</v>
      </c>
      <c r="AA28" s="41">
        <v>0</v>
      </c>
      <c r="AB28" s="41">
        <v>0</v>
      </c>
      <c r="AC28" s="42">
        <v>0</v>
      </c>
      <c r="AD28" s="43">
        <v>0</v>
      </c>
      <c r="AE28" s="40">
        <v>6.9570408154048672E-3</v>
      </c>
      <c r="AF28" s="41">
        <v>7.018348451083508E-3</v>
      </c>
      <c r="AG28" s="41">
        <v>6.130763567864083E-5</v>
      </c>
      <c r="AH28" s="42">
        <v>0.51610529834427588</v>
      </c>
      <c r="AI28" s="43">
        <v>11775.160810957699</v>
      </c>
      <c r="AJ28" s="42">
        <v>22.451433248228295</v>
      </c>
      <c r="AK28" s="31">
        <v>512238.95159088058</v>
      </c>
      <c r="AL28" s="44">
        <f>+$AL$6*W28/H28*10^6</f>
        <v>203.00479799750457</v>
      </c>
      <c r="AM28" s="31">
        <v>4117619</v>
      </c>
      <c r="AN28" s="45">
        <v>0.1244017359524717</v>
      </c>
    </row>
    <row r="29" spans="1:40">
      <c r="A29" s="6" t="s">
        <v>4280</v>
      </c>
      <c r="B29" s="6" t="s">
        <v>4523</v>
      </c>
      <c r="C29" s="6" t="s">
        <v>4459</v>
      </c>
      <c r="D29" s="30">
        <v>2405302</v>
      </c>
      <c r="E29" s="6" t="s">
        <v>4114</v>
      </c>
      <c r="F29" s="6" t="s">
        <v>4585</v>
      </c>
      <c r="G29" s="6" t="s">
        <v>4233</v>
      </c>
      <c r="H29" s="30">
        <v>68.48</v>
      </c>
      <c r="I29" s="33">
        <v>844.52</v>
      </c>
      <c r="J29" s="33">
        <v>850.52800000000002</v>
      </c>
      <c r="K29" s="34">
        <v>1</v>
      </c>
      <c r="L29" s="34">
        <v>1</v>
      </c>
      <c r="M29" s="7">
        <v>1</v>
      </c>
      <c r="N29" s="7">
        <v>1</v>
      </c>
      <c r="O29" s="7">
        <v>0</v>
      </c>
      <c r="P29" s="7">
        <v>0</v>
      </c>
      <c r="Q29" s="35">
        <v>844.52</v>
      </c>
      <c r="R29" s="35">
        <v>850.52800000000002</v>
      </c>
      <c r="S29" s="35">
        <v>57832.729599999999</v>
      </c>
      <c r="T29" s="35">
        <v>58244.157440000003</v>
      </c>
      <c r="U29" s="36">
        <v>5.2782487093704445E-3</v>
      </c>
      <c r="V29" s="37">
        <v>5.313202615108847E-3</v>
      </c>
      <c r="W29" s="37">
        <v>3.4953905738402576E-5</v>
      </c>
      <c r="X29" s="38">
        <v>43.085592904607331</v>
      </c>
      <c r="Y29" s="39">
        <v>629170.45713503694</v>
      </c>
      <c r="Z29" s="40">
        <v>1.0820755506217587E-2</v>
      </c>
      <c r="AA29" s="41">
        <v>1.0849291448573294E-2</v>
      </c>
      <c r="AB29" s="41">
        <v>2.8535942355707028E-5</v>
      </c>
      <c r="AC29" s="42">
        <v>0.30502702647528179</v>
      </c>
      <c r="AD29" s="43">
        <v>4454.2498025011946</v>
      </c>
      <c r="AE29" s="40">
        <v>0</v>
      </c>
      <c r="AF29" s="41">
        <v>0</v>
      </c>
      <c r="AG29" s="41">
        <v>0</v>
      </c>
      <c r="AH29" s="42">
        <v>0</v>
      </c>
      <c r="AI29" s="43">
        <v>0</v>
      </c>
      <c r="AJ29" s="42">
        <v>43.390619931082611</v>
      </c>
      <c r="AK29" s="31">
        <v>633624.70693753811</v>
      </c>
      <c r="AL29" s="44">
        <f>+$AL$6*W29/H29*10^6</f>
        <v>255.21251269277582</v>
      </c>
      <c r="AM29" s="31">
        <v>6942264</v>
      </c>
      <c r="AN29" s="45">
        <v>9.1270615311883574E-2</v>
      </c>
    </row>
    <row r="30" spans="1:40">
      <c r="A30" s="6" t="s">
        <v>4256</v>
      </c>
      <c r="B30" s="6" t="s">
        <v>4504</v>
      </c>
      <c r="C30" s="6" t="s">
        <v>4435</v>
      </c>
      <c r="D30" s="30">
        <v>2180201</v>
      </c>
      <c r="E30" s="6" t="s">
        <v>4093</v>
      </c>
      <c r="F30" s="6" t="s">
        <v>4589</v>
      </c>
      <c r="G30" s="6" t="s">
        <v>4233</v>
      </c>
      <c r="H30" s="30">
        <v>108.55</v>
      </c>
      <c r="I30" s="33">
        <v>624.23400000000004</v>
      </c>
      <c r="J30" s="33">
        <v>627.84699999999998</v>
      </c>
      <c r="K30" s="34">
        <v>1</v>
      </c>
      <c r="L30" s="34">
        <v>1</v>
      </c>
      <c r="M30" s="7">
        <v>0</v>
      </c>
      <c r="N30" s="7">
        <v>0</v>
      </c>
      <c r="O30" s="7">
        <v>1</v>
      </c>
      <c r="P30" s="7">
        <v>1</v>
      </c>
      <c r="Q30" s="35">
        <v>624.23400000000004</v>
      </c>
      <c r="R30" s="35">
        <v>627.84699999999998</v>
      </c>
      <c r="S30" s="35">
        <v>67760.600699999995</v>
      </c>
      <c r="T30" s="35">
        <v>68152.791849999994</v>
      </c>
      <c r="U30" s="36">
        <v>6.1843406953930296E-3</v>
      </c>
      <c r="V30" s="37">
        <v>6.2170972643464661E-3</v>
      </c>
      <c r="W30" s="37">
        <v>3.2756568953436552E-5</v>
      </c>
      <c r="X30" s="38">
        <v>40.377067027702239</v>
      </c>
      <c r="Y30" s="39">
        <v>371967.45304193679</v>
      </c>
      <c r="Z30" s="40">
        <v>0</v>
      </c>
      <c r="AA30" s="41">
        <v>0</v>
      </c>
      <c r="AB30" s="41">
        <v>0</v>
      </c>
      <c r="AC30" s="42">
        <v>0</v>
      </c>
      <c r="AD30" s="43">
        <v>0</v>
      </c>
      <c r="AE30" s="40">
        <v>1.207382166316273E-2</v>
      </c>
      <c r="AF30" s="41">
        <v>1.2183890507192617E-2</v>
      </c>
      <c r="AG30" s="41">
        <v>1.1006884402988727E-4</v>
      </c>
      <c r="AH30" s="42">
        <v>0.92659116531948993</v>
      </c>
      <c r="AI30" s="43">
        <v>8536.0770642053412</v>
      </c>
      <c r="AJ30" s="42">
        <v>41.303658193021732</v>
      </c>
      <c r="AK30" s="31">
        <v>380503.53010614216</v>
      </c>
      <c r="AL30" s="44">
        <f>+$AL$6*W30/H30*10^6</f>
        <v>150.88239960127387</v>
      </c>
      <c r="AM30" s="31">
        <v>4613317</v>
      </c>
      <c r="AN30" s="45">
        <v>8.2479380910989247E-2</v>
      </c>
    </row>
    <row r="31" spans="1:40">
      <c r="A31" s="6" t="s">
        <v>4246</v>
      </c>
      <c r="B31" s="6" t="s">
        <v>1851</v>
      </c>
      <c r="C31" s="6" t="s">
        <v>4425</v>
      </c>
      <c r="D31" s="30">
        <v>2023607</v>
      </c>
      <c r="E31" s="6" t="s">
        <v>4082</v>
      </c>
      <c r="F31" s="6" t="s">
        <v>4575</v>
      </c>
      <c r="G31" s="6" t="s">
        <v>4233</v>
      </c>
      <c r="H31" s="30">
        <v>137.83000000000001</v>
      </c>
      <c r="I31" s="33">
        <v>757.02200000000005</v>
      </c>
      <c r="J31" s="33">
        <v>759.60699999999997</v>
      </c>
      <c r="K31" s="34">
        <v>1</v>
      </c>
      <c r="L31" s="34">
        <v>1</v>
      </c>
      <c r="M31" s="7">
        <v>1</v>
      </c>
      <c r="N31" s="7">
        <v>1</v>
      </c>
      <c r="O31" s="7">
        <v>0</v>
      </c>
      <c r="P31" s="7">
        <v>0</v>
      </c>
      <c r="Q31" s="35">
        <v>757.02200000000005</v>
      </c>
      <c r="R31" s="35">
        <v>759.60699999999997</v>
      </c>
      <c r="S31" s="35">
        <v>104340.34226000002</v>
      </c>
      <c r="T31" s="35">
        <v>104696.63281000001</v>
      </c>
      <c r="U31" s="36">
        <v>9.5228822965519443E-3</v>
      </c>
      <c r="V31" s="37">
        <v>9.5507334587546702E-3</v>
      </c>
      <c r="W31" s="37">
        <v>2.7851162202725821E-5</v>
      </c>
      <c r="X31" s="38">
        <v>34.330464972000343</v>
      </c>
      <c r="Y31" s="39">
        <v>249078.32091707422</v>
      </c>
      <c r="Z31" s="40">
        <v>1.9522532324507864E-2</v>
      </c>
      <c r="AA31" s="41">
        <v>1.9502115456130998E-2</v>
      </c>
      <c r="AB31" s="41">
        <v>-2.0416868376865738E-5</v>
      </c>
      <c r="AC31" s="42">
        <v>-0.21824044124083622</v>
      </c>
      <c r="AD31" s="43">
        <v>-1583.4030417241254</v>
      </c>
      <c r="AE31" s="40">
        <v>0</v>
      </c>
      <c r="AF31" s="41">
        <v>0</v>
      </c>
      <c r="AG31" s="41">
        <v>0</v>
      </c>
      <c r="AH31" s="42">
        <v>0</v>
      </c>
      <c r="AI31" s="43">
        <v>0</v>
      </c>
      <c r="AJ31" s="42">
        <v>34.112224530759505</v>
      </c>
      <c r="AK31" s="31">
        <v>247494.9178753501</v>
      </c>
      <c r="AL31" s="44">
        <f>+$AL$6*W31/H31*10^6</f>
        <v>101.03447073469427</v>
      </c>
      <c r="AM31" s="31">
        <v>3285789.25</v>
      </c>
      <c r="AN31" s="45">
        <v>7.5322821716380661E-2</v>
      </c>
    </row>
    <row r="32" spans="1:40">
      <c r="A32" s="6" t="s">
        <v>4278</v>
      </c>
      <c r="B32" s="6" t="s">
        <v>1971</v>
      </c>
      <c r="C32" s="6" t="s">
        <v>7229</v>
      </c>
      <c r="D32" s="30" t="s">
        <v>7208</v>
      </c>
      <c r="E32" s="6" t="s">
        <v>7250</v>
      </c>
      <c r="F32" s="6" t="s">
        <v>4576</v>
      </c>
      <c r="G32" s="6" t="s">
        <v>4233</v>
      </c>
      <c r="H32" s="30">
        <v>571</v>
      </c>
      <c r="I32" s="33">
        <v>337.24700000000001</v>
      </c>
      <c r="J32" s="33">
        <v>338.18228100000005</v>
      </c>
      <c r="K32" s="34">
        <v>0.84</v>
      </c>
      <c r="L32" s="34">
        <v>0.84</v>
      </c>
      <c r="M32" s="7">
        <v>1</v>
      </c>
      <c r="N32" s="7">
        <v>1</v>
      </c>
      <c r="O32" s="7">
        <v>0</v>
      </c>
      <c r="P32" s="7">
        <v>0</v>
      </c>
      <c r="Q32" s="35">
        <v>283.28748000000002</v>
      </c>
      <c r="R32" s="35">
        <v>284.07311604</v>
      </c>
      <c r="S32" s="35">
        <v>161757.15108000001</v>
      </c>
      <c r="T32" s="35">
        <v>162205.74925883999</v>
      </c>
      <c r="U32" s="36">
        <v>1.4763170955697898E-2</v>
      </c>
      <c r="V32" s="37">
        <v>1.4796883482013995E-2</v>
      </c>
      <c r="W32" s="37">
        <v>3.3712526316096586E-5</v>
      </c>
      <c r="X32" s="38">
        <v>41.555418599340214</v>
      </c>
      <c r="Y32" s="39">
        <v>72776.564972574794</v>
      </c>
      <c r="Z32" s="40">
        <v>3.0265467241908983E-2</v>
      </c>
      <c r="AA32" s="41">
        <v>3.0214488897984764E-2</v>
      </c>
      <c r="AB32" s="41">
        <v>-5.0978343924219099E-5</v>
      </c>
      <c r="AC32" s="42">
        <v>-0.54491884192949858</v>
      </c>
      <c r="AD32" s="43">
        <v>-954.32371616374542</v>
      </c>
      <c r="AE32" s="40">
        <v>0</v>
      </c>
      <c r="AF32" s="41">
        <v>0</v>
      </c>
      <c r="AG32" s="41">
        <v>0</v>
      </c>
      <c r="AH32" s="42">
        <v>0</v>
      </c>
      <c r="AI32" s="43">
        <v>0</v>
      </c>
      <c r="AJ32" s="42">
        <v>41.010499757410713</v>
      </c>
      <c r="AK32" s="31">
        <v>71822.241256411042</v>
      </c>
      <c r="AL32" s="44">
        <f>+$AL$6*W32/H32*10^6</f>
        <v>29.5206009773175</v>
      </c>
      <c r="AM32" s="31">
        <v>1367541</v>
      </c>
      <c r="AN32" s="45">
        <v>5.2519259939125075E-2</v>
      </c>
    </row>
    <row r="33" spans="1:40">
      <c r="A33" s="6" t="s">
        <v>7195</v>
      </c>
      <c r="B33" s="6" t="s">
        <v>7175</v>
      </c>
      <c r="C33" s="6" t="s">
        <v>4457</v>
      </c>
      <c r="D33" s="30" t="s">
        <v>4308</v>
      </c>
      <c r="E33" s="6" t="s">
        <v>7249</v>
      </c>
      <c r="F33" s="6" t="s">
        <v>4576</v>
      </c>
      <c r="G33" s="6" t="s">
        <v>4233</v>
      </c>
      <c r="H33" s="30">
        <v>583</v>
      </c>
      <c r="I33" s="33">
        <v>337.24700000000001</v>
      </c>
      <c r="J33" s="33">
        <v>338.18228100000005</v>
      </c>
      <c r="K33" s="34">
        <v>0.84</v>
      </c>
      <c r="L33" s="34">
        <v>0.84</v>
      </c>
      <c r="M33" s="7">
        <v>1</v>
      </c>
      <c r="N33" s="7">
        <v>1</v>
      </c>
      <c r="O33" s="7">
        <v>0</v>
      </c>
      <c r="P33" s="7">
        <v>0</v>
      </c>
      <c r="Q33" s="35">
        <v>283.28748000000002</v>
      </c>
      <c r="R33" s="35">
        <v>284.07311604</v>
      </c>
      <c r="S33" s="35">
        <v>165156.60084</v>
      </c>
      <c r="T33" s="35">
        <v>165614.62665132</v>
      </c>
      <c r="U33" s="36">
        <v>1.5073430240230952E-2</v>
      </c>
      <c r="V33" s="37">
        <v>1.5107851260970506E-2</v>
      </c>
      <c r="W33" s="37">
        <v>3.4421020739553929E-5</v>
      </c>
      <c r="X33" s="38">
        <v>42.428737379013235</v>
      </c>
      <c r="Y33" s="39">
        <v>72776.564972578446</v>
      </c>
      <c r="Z33" s="40">
        <v>3.0901519092877295E-2</v>
      </c>
      <c r="AA33" s="41">
        <v>3.0849469400219119E-2</v>
      </c>
      <c r="AB33" s="41">
        <v>-5.20496926581758E-5</v>
      </c>
      <c r="AC33" s="42">
        <v>-0.55637072652343822</v>
      </c>
      <c r="AD33" s="43">
        <v>-954.32371616370187</v>
      </c>
      <c r="AE33" s="40">
        <v>0</v>
      </c>
      <c r="AF33" s="41">
        <v>0</v>
      </c>
      <c r="AG33" s="41">
        <v>0</v>
      </c>
      <c r="AH33" s="42">
        <v>0</v>
      </c>
      <c r="AI33" s="43">
        <v>0</v>
      </c>
      <c r="AJ33" s="42">
        <v>41.872366652489795</v>
      </c>
      <c r="AK33" s="31">
        <v>71822.241256414738</v>
      </c>
      <c r="AL33" s="44">
        <f>+$AL$6*W33/H33*10^6</f>
        <v>29.520600977318978</v>
      </c>
      <c r="AM33" s="31">
        <v>1440781</v>
      </c>
      <c r="AN33" s="45">
        <v>4.9849519987017275E-2</v>
      </c>
    </row>
    <row r="34" spans="1:40">
      <c r="A34" s="6" t="s">
        <v>4269</v>
      </c>
      <c r="B34" s="6" t="s">
        <v>4514</v>
      </c>
      <c r="C34" s="6" t="s">
        <v>4448</v>
      </c>
      <c r="D34" s="30">
        <v>2480677</v>
      </c>
      <c r="E34" s="6" t="s">
        <v>4104</v>
      </c>
      <c r="F34" s="6" t="s">
        <v>4585</v>
      </c>
      <c r="G34" s="6" t="s">
        <v>4233</v>
      </c>
      <c r="H34" s="30">
        <v>74.28</v>
      </c>
      <c r="I34" s="33">
        <v>407.9</v>
      </c>
      <c r="J34" s="33">
        <v>409.1</v>
      </c>
      <c r="K34" s="34">
        <v>0.94</v>
      </c>
      <c r="L34" s="34">
        <v>0.94</v>
      </c>
      <c r="M34" s="7">
        <v>0</v>
      </c>
      <c r="N34" s="7">
        <v>0</v>
      </c>
      <c r="O34" s="7">
        <v>1</v>
      </c>
      <c r="P34" s="7">
        <v>1</v>
      </c>
      <c r="Q34" s="35">
        <v>383.42599999999993</v>
      </c>
      <c r="R34" s="35">
        <v>384.55399999999997</v>
      </c>
      <c r="S34" s="35">
        <v>28480.883279999995</v>
      </c>
      <c r="T34" s="35">
        <v>28564.671119999999</v>
      </c>
      <c r="U34" s="36">
        <v>2.5993790446022843E-3</v>
      </c>
      <c r="V34" s="37">
        <v>2.6057529538624251E-3</v>
      </c>
      <c r="W34" s="37">
        <v>6.3739092601407601E-6</v>
      </c>
      <c r="X34" s="38">
        <v>7.8567374315372351</v>
      </c>
      <c r="Y34" s="39">
        <v>105771.90941757182</v>
      </c>
      <c r="Z34" s="40">
        <v>0</v>
      </c>
      <c r="AA34" s="41">
        <v>0</v>
      </c>
      <c r="AB34" s="41">
        <v>0</v>
      </c>
      <c r="AC34" s="42">
        <v>0</v>
      </c>
      <c r="AD34" s="43">
        <v>0</v>
      </c>
      <c r="AE34" s="40">
        <v>5.0748237468336548E-3</v>
      </c>
      <c r="AF34" s="41">
        <v>5.1065967490522852E-3</v>
      </c>
      <c r="AG34" s="41">
        <v>3.1773002218630358E-5</v>
      </c>
      <c r="AH34" s="42">
        <v>0.26747426495607934</v>
      </c>
      <c r="AI34" s="43">
        <v>3600.8920968777511</v>
      </c>
      <c r="AJ34" s="42">
        <v>8.1242116964933153</v>
      </c>
      <c r="AK34" s="31">
        <v>109372.80151444957</v>
      </c>
      <c r="AL34" s="44">
        <f>+$AL$6*W34/H34*10^6</f>
        <v>42.904612682692246</v>
      </c>
      <c r="AM34" s="31">
        <v>2535715.5</v>
      </c>
      <c r="AN34" s="45">
        <v>4.313291515331652E-2</v>
      </c>
    </row>
    <row r="35" spans="1:40">
      <c r="A35" s="6" t="s">
        <v>4302</v>
      </c>
      <c r="B35" s="6" t="s">
        <v>4543</v>
      </c>
      <c r="C35" s="6" t="s">
        <v>4480</v>
      </c>
      <c r="D35" s="30">
        <v>2624486</v>
      </c>
      <c r="E35" s="6" t="s">
        <v>4136</v>
      </c>
      <c r="F35" s="6" t="s">
        <v>4585</v>
      </c>
      <c r="G35" s="6" t="s">
        <v>4233</v>
      </c>
      <c r="H35" s="30">
        <v>85.62</v>
      </c>
      <c r="I35" s="33">
        <v>429.048</v>
      </c>
      <c r="J35" s="33">
        <v>430.23899999999998</v>
      </c>
      <c r="K35" s="34">
        <v>1</v>
      </c>
      <c r="L35" s="34">
        <v>1</v>
      </c>
      <c r="M35" s="7">
        <v>0.49</v>
      </c>
      <c r="N35" s="7">
        <v>0.49</v>
      </c>
      <c r="O35" s="7">
        <v>0.51</v>
      </c>
      <c r="P35" s="7">
        <v>0.51</v>
      </c>
      <c r="Q35" s="35">
        <v>429.048</v>
      </c>
      <c r="R35" s="35">
        <v>430.23899999999998</v>
      </c>
      <c r="S35" s="35">
        <v>36735.089760000003</v>
      </c>
      <c r="T35" s="35">
        <v>36837.063179999997</v>
      </c>
      <c r="U35" s="36">
        <v>3.3527198431652005E-3</v>
      </c>
      <c r="V35" s="37">
        <v>3.3603847840451445E-3</v>
      </c>
      <c r="W35" s="37">
        <v>7.6649408799439427E-6</v>
      </c>
      <c r="X35" s="38">
        <v>9.448115036492629</v>
      </c>
      <c r="Y35" s="39">
        <v>110349.3930914813</v>
      </c>
      <c r="Z35" s="40">
        <v>3.3679146651940054E-3</v>
      </c>
      <c r="AA35" s="41">
        <v>3.3622506623244711E-3</v>
      </c>
      <c r="AB35" s="41">
        <v>-5.6640028695343139E-6</v>
      </c>
      <c r="AC35" s="42">
        <v>-6.0543784806741809E-2</v>
      </c>
      <c r="AD35" s="43">
        <v>-707.12199026794917</v>
      </c>
      <c r="AE35" s="40">
        <v>3.3382494865734401E-3</v>
      </c>
      <c r="AF35" s="41">
        <v>3.3585940271314784E-3</v>
      </c>
      <c r="AG35" s="41">
        <v>2.0344540558038266E-5</v>
      </c>
      <c r="AH35" s="42">
        <v>0.17126618989878392</v>
      </c>
      <c r="AI35" s="43">
        <v>2000.3058852929678</v>
      </c>
      <c r="AJ35" s="42">
        <v>9.5588374415846715</v>
      </c>
      <c r="AK35" s="31">
        <v>111642.57698650632</v>
      </c>
      <c r="AL35" s="44">
        <f>+$AL$6*W35/H35*10^6</f>
        <v>44.761392664937766</v>
      </c>
      <c r="AM35" s="31">
        <v>2704891</v>
      </c>
      <c r="AN35" s="45">
        <v>4.1274334894273491E-2</v>
      </c>
    </row>
    <row r="36" spans="1:40">
      <c r="A36" s="6" t="s">
        <v>4243</v>
      </c>
      <c r="B36" s="6" t="s">
        <v>4492</v>
      </c>
      <c r="C36" s="6" t="s">
        <v>4422</v>
      </c>
      <c r="D36" s="30">
        <v>2002305</v>
      </c>
      <c r="E36" s="6" t="s">
        <v>4079</v>
      </c>
      <c r="F36" s="6" t="s">
        <v>4574</v>
      </c>
      <c r="G36" s="6" t="s">
        <v>4233</v>
      </c>
      <c r="H36" s="30">
        <v>42.6</v>
      </c>
      <c r="I36" s="33">
        <v>1501.9390000000001</v>
      </c>
      <c r="J36" s="33">
        <v>1503.6990000000001</v>
      </c>
      <c r="K36" s="34">
        <v>1</v>
      </c>
      <c r="L36" s="34">
        <v>1</v>
      </c>
      <c r="M36" s="7">
        <v>0</v>
      </c>
      <c r="N36" s="7">
        <v>0</v>
      </c>
      <c r="O36" s="7">
        <v>1</v>
      </c>
      <c r="P36" s="7">
        <v>1</v>
      </c>
      <c r="Q36" s="35">
        <v>1501.9390000000001</v>
      </c>
      <c r="R36" s="35">
        <v>1503.6990000000001</v>
      </c>
      <c r="S36" s="35">
        <v>63982.601400000007</v>
      </c>
      <c r="T36" s="35">
        <v>64057.577400000002</v>
      </c>
      <c r="U36" s="36">
        <v>5.8395321403213463E-3</v>
      </c>
      <c r="V36" s="37">
        <v>5.8435198090010755E-3</v>
      </c>
      <c r="W36" s="37">
        <v>3.9876686797292102E-6</v>
      </c>
      <c r="X36" s="38">
        <v>4.9153611232779406</v>
      </c>
      <c r="Y36" s="39">
        <v>115384.06392671222</v>
      </c>
      <c r="Z36" s="40">
        <v>0</v>
      </c>
      <c r="AA36" s="41">
        <v>0</v>
      </c>
      <c r="AB36" s="41">
        <v>0</v>
      </c>
      <c r="AC36" s="42">
        <v>0</v>
      </c>
      <c r="AD36" s="43">
        <v>0</v>
      </c>
      <c r="AE36" s="40">
        <v>1.1400644487628135E-2</v>
      </c>
      <c r="AF36" s="41">
        <v>1.1451776046319317E-2</v>
      </c>
      <c r="AG36" s="41">
        <v>5.1131558691181259E-5</v>
      </c>
      <c r="AH36" s="42">
        <v>0.43044015742909819</v>
      </c>
      <c r="AI36" s="43">
        <v>10104.229047631412</v>
      </c>
      <c r="AJ36" s="42">
        <v>5.3458012807070387</v>
      </c>
      <c r="AK36" s="31">
        <v>125488.29297434363</v>
      </c>
      <c r="AL36" s="44">
        <f>+$AL$6*W36/H36*10^6</f>
        <v>46.803623001516549</v>
      </c>
      <c r="AM36" s="31">
        <v>3640391</v>
      </c>
      <c r="AN36" s="45">
        <v>3.4471102959639122E-2</v>
      </c>
    </row>
    <row r="37" spans="1:40">
      <c r="A37" s="6" t="s">
        <v>4260</v>
      </c>
      <c r="B37" s="6" t="s">
        <v>4507</v>
      </c>
      <c r="C37" s="6" t="s">
        <v>4439</v>
      </c>
      <c r="D37" s="30">
        <v>2685717</v>
      </c>
      <c r="E37" s="6" t="s">
        <v>4096</v>
      </c>
      <c r="F37" s="6" t="s">
        <v>4585</v>
      </c>
      <c r="G37" s="6" t="s">
        <v>4233</v>
      </c>
      <c r="H37" s="30">
        <v>81.03</v>
      </c>
      <c r="I37" s="33">
        <v>1227.7049999999999</v>
      </c>
      <c r="J37" s="33">
        <v>1229.568</v>
      </c>
      <c r="K37" s="34">
        <v>1</v>
      </c>
      <c r="L37" s="34">
        <v>1</v>
      </c>
      <c r="M37" s="7">
        <v>0</v>
      </c>
      <c r="N37" s="7">
        <v>0</v>
      </c>
      <c r="O37" s="7">
        <v>1</v>
      </c>
      <c r="P37" s="7">
        <v>1</v>
      </c>
      <c r="Q37" s="35">
        <v>1227.7049999999999</v>
      </c>
      <c r="R37" s="35">
        <v>1229.568</v>
      </c>
      <c r="S37" s="35">
        <v>99480.936149999994</v>
      </c>
      <c r="T37" s="35">
        <v>99631.895040000003</v>
      </c>
      <c r="U37" s="36">
        <v>9.0793764443153849E-3</v>
      </c>
      <c r="V37" s="37">
        <v>9.0887132468196654E-3</v>
      </c>
      <c r="W37" s="37">
        <v>9.3368025042804559E-6</v>
      </c>
      <c r="X37" s="38">
        <v>11.508919053019412</v>
      </c>
      <c r="Y37" s="39">
        <v>142032.81566110591</v>
      </c>
      <c r="Z37" s="40">
        <v>0</v>
      </c>
      <c r="AA37" s="41">
        <v>0</v>
      </c>
      <c r="AB37" s="41">
        <v>0</v>
      </c>
      <c r="AC37" s="42">
        <v>0</v>
      </c>
      <c r="AD37" s="43">
        <v>0</v>
      </c>
      <c r="AE37" s="40">
        <v>1.7725862367680846E-2</v>
      </c>
      <c r="AF37" s="41">
        <v>1.7811509510324883E-2</v>
      </c>
      <c r="AG37" s="41">
        <v>8.5647142644036667E-5</v>
      </c>
      <c r="AH37" s="42">
        <v>0.72100226370392084</v>
      </c>
      <c r="AI37" s="43">
        <v>8897.9669715404289</v>
      </c>
      <c r="AJ37" s="42">
        <v>12.229921316723333</v>
      </c>
      <c r="AK37" s="31">
        <v>150930.78263264633</v>
      </c>
      <c r="AL37" s="44">
        <f>+$AL$6*W37/H37*10^6</f>
        <v>57.613245120822256</v>
      </c>
      <c r="AM37" s="31">
        <v>4933952</v>
      </c>
      <c r="AN37" s="45">
        <v>3.0590241379049962E-2</v>
      </c>
    </row>
    <row r="38" spans="1:40">
      <c r="A38" s="6" t="s">
        <v>4622</v>
      </c>
      <c r="B38" s="6" t="s">
        <v>1858</v>
      </c>
      <c r="C38" s="6" t="s">
        <v>3220</v>
      </c>
      <c r="D38" s="30">
        <v>2032380</v>
      </c>
      <c r="E38" s="6" t="s">
        <v>3123</v>
      </c>
      <c r="F38" s="6" t="s">
        <v>4585</v>
      </c>
      <c r="G38" s="6" t="s">
        <v>4233</v>
      </c>
      <c r="H38" s="30">
        <v>110.5</v>
      </c>
      <c r="I38" s="33">
        <v>505.05399999999997</v>
      </c>
      <c r="J38" s="33">
        <v>505.96300000000002</v>
      </c>
      <c r="K38" s="34">
        <v>1</v>
      </c>
      <c r="L38" s="34">
        <v>1</v>
      </c>
      <c r="M38" s="7">
        <v>0.53</v>
      </c>
      <c r="N38" s="7">
        <v>0.53</v>
      </c>
      <c r="O38" s="7">
        <v>0.47</v>
      </c>
      <c r="P38" s="7">
        <v>0.47</v>
      </c>
      <c r="Q38" s="35">
        <v>505.05399999999997</v>
      </c>
      <c r="R38" s="35">
        <v>505.96300000000002</v>
      </c>
      <c r="S38" s="35">
        <v>55808.466999999997</v>
      </c>
      <c r="T38" s="35">
        <v>55908.911500000002</v>
      </c>
      <c r="U38" s="36">
        <v>5.0934993204037361E-3</v>
      </c>
      <c r="V38" s="37">
        <v>5.100174641477123E-3</v>
      </c>
      <c r="W38" s="37">
        <v>6.6753210733868848E-6</v>
      </c>
      <c r="X38" s="38">
        <v>8.2282697798634565</v>
      </c>
      <c r="Y38" s="39">
        <v>74463.97990826657</v>
      </c>
      <c r="Z38" s="40">
        <v>5.5342637949674194E-3</v>
      </c>
      <c r="AA38" s="41">
        <v>5.5195785141582653E-3</v>
      </c>
      <c r="AB38" s="41">
        <v>-1.46852808091541E-5</v>
      </c>
      <c r="AC38" s="42">
        <v>-0.15697422858281529</v>
      </c>
      <c r="AD38" s="43">
        <v>-1420.5812541431246</v>
      </c>
      <c r="AE38" s="40">
        <v>4.6737498091671444E-3</v>
      </c>
      <c r="AF38" s="41">
        <v>4.6976562173423487E-3</v>
      </c>
      <c r="AG38" s="41">
        <v>2.3906408175204327E-5</v>
      </c>
      <c r="AH38" s="42">
        <v>0.20125101526142233</v>
      </c>
      <c r="AI38" s="43">
        <v>1821.276156211967</v>
      </c>
      <c r="AJ38" s="42">
        <v>8.2725465665420632</v>
      </c>
      <c r="AK38" s="31">
        <v>74864.674810335418</v>
      </c>
      <c r="AL38" s="44">
        <f>+$AL$6*W38/H38*10^6</f>
        <v>30.205072730257395</v>
      </c>
      <c r="AM38" s="31">
        <v>3833272.5</v>
      </c>
      <c r="AN38" s="45">
        <v>1.9530225104094589E-2</v>
      </c>
    </row>
    <row r="39" spans="1:40">
      <c r="A39" s="6" t="s">
        <v>4069</v>
      </c>
      <c r="B39" s="6" t="s">
        <v>4560</v>
      </c>
      <c r="C39" s="6" t="s">
        <v>4148</v>
      </c>
      <c r="D39" s="30">
        <v>2090571</v>
      </c>
      <c r="E39" s="6" t="s">
        <v>4412</v>
      </c>
      <c r="F39" s="6" t="s">
        <v>4583</v>
      </c>
      <c r="G39" s="6" t="s">
        <v>4233</v>
      </c>
      <c r="H39" s="30">
        <v>49.43</v>
      </c>
      <c r="I39" s="33">
        <v>4141.1490000000003</v>
      </c>
      <c r="J39" s="33">
        <v>4145.2321330000004</v>
      </c>
      <c r="K39" s="34">
        <v>1</v>
      </c>
      <c r="L39" s="34">
        <v>1</v>
      </c>
      <c r="M39" s="7">
        <v>0.52</v>
      </c>
      <c r="N39" s="7">
        <v>0.52</v>
      </c>
      <c r="O39" s="7">
        <v>0.48</v>
      </c>
      <c r="P39" s="7">
        <v>0.48</v>
      </c>
      <c r="Q39" s="35">
        <v>4141.1490000000003</v>
      </c>
      <c r="R39" s="35">
        <v>4145.2321330000004</v>
      </c>
      <c r="S39" s="35">
        <v>204696.99507</v>
      </c>
      <c r="T39" s="35">
        <v>204898.82433419002</v>
      </c>
      <c r="U39" s="36">
        <v>1.8682183212051534E-2</v>
      </c>
      <c r="V39" s="37">
        <v>1.8691470821028441E-2</v>
      </c>
      <c r="W39" s="37">
        <v>9.28760897690728E-6</v>
      </c>
      <c r="X39" s="38">
        <v>11.448281128611049</v>
      </c>
      <c r="Y39" s="39">
        <v>231605.93017623</v>
      </c>
      <c r="Z39" s="40">
        <v>1.991584348432944E-2</v>
      </c>
      <c r="AA39" s="41">
        <v>1.9846860584773147E-2</v>
      </c>
      <c r="AB39" s="41">
        <v>-6.8982899556292721E-5</v>
      </c>
      <c r="AC39" s="42">
        <v>-0.73737353639876535</v>
      </c>
      <c r="AD39" s="43">
        <v>-14917.530576547953</v>
      </c>
      <c r="AE39" s="40">
        <v>1.7507341939207909E-2</v>
      </c>
      <c r="AF39" s="41">
        <v>1.7582597734113622E-2</v>
      </c>
      <c r="AG39" s="41">
        <v>7.5255794905713935E-5</v>
      </c>
      <c r="AH39" s="42">
        <v>0.63352491173429304</v>
      </c>
      <c r="AI39" s="43">
        <v>12816.607560879891</v>
      </c>
      <c r="AJ39" s="42">
        <v>11.344432503946576</v>
      </c>
      <c r="AK39" s="31">
        <v>229505.00716056195</v>
      </c>
      <c r="AL39" s="44">
        <f>+$AL$6*W39/H39*10^6</f>
        <v>93.947086555809022</v>
      </c>
      <c r="AM39" s="31">
        <v>13250516</v>
      </c>
      <c r="AN39" s="45">
        <v>1.7320458098428918E-2</v>
      </c>
    </row>
    <row r="40" spans="1:40">
      <c r="A40" s="6" t="s">
        <v>5863</v>
      </c>
      <c r="B40" s="6" t="s">
        <v>5859</v>
      </c>
      <c r="C40" s="6" t="s">
        <v>5866</v>
      </c>
      <c r="D40" s="30" t="s">
        <v>5867</v>
      </c>
      <c r="E40" s="6" t="s">
        <v>5870</v>
      </c>
      <c r="F40" s="6" t="s">
        <v>4575</v>
      </c>
      <c r="G40" s="6" t="s">
        <v>4233</v>
      </c>
      <c r="H40" s="30">
        <v>55.7</v>
      </c>
      <c r="I40" s="33">
        <v>1590.066</v>
      </c>
      <c r="J40" s="33">
        <v>1592.374</v>
      </c>
      <c r="K40" s="34">
        <v>1</v>
      </c>
      <c r="L40" s="34">
        <v>1</v>
      </c>
      <c r="M40" s="7">
        <v>1</v>
      </c>
      <c r="N40" s="7">
        <v>1</v>
      </c>
      <c r="O40" s="7">
        <v>0</v>
      </c>
      <c r="P40" s="7">
        <v>0</v>
      </c>
      <c r="Q40" s="35">
        <v>1590.066</v>
      </c>
      <c r="R40" s="35">
        <v>1592.374</v>
      </c>
      <c r="S40" s="35">
        <v>88566.676200000002</v>
      </c>
      <c r="T40" s="35">
        <v>88695.231800000009</v>
      </c>
      <c r="U40" s="36">
        <v>8.0832592128917968E-3</v>
      </c>
      <c r="V40" s="37">
        <v>8.0910387970314062E-3</v>
      </c>
      <c r="W40" s="37">
        <v>7.7795841396093718E-6</v>
      </c>
      <c r="X40" s="38">
        <v>9.5894289386404825</v>
      </c>
      <c r="Y40" s="39">
        <v>172162.09943699249</v>
      </c>
      <c r="Z40" s="40">
        <v>1.6571210727680058E-2</v>
      </c>
      <c r="AA40" s="41">
        <v>1.6521492664534735E-2</v>
      </c>
      <c r="AB40" s="41">
        <v>-4.9718063145322983E-5</v>
      </c>
      <c r="AC40" s="42">
        <v>-0.53144742074008222</v>
      </c>
      <c r="AD40" s="43">
        <v>-9541.2463328560534</v>
      </c>
      <c r="AE40" s="40">
        <v>0</v>
      </c>
      <c r="AF40" s="41">
        <v>0</v>
      </c>
      <c r="AG40" s="41">
        <v>0</v>
      </c>
      <c r="AH40" s="42">
        <v>0</v>
      </c>
      <c r="AI40" s="43">
        <v>0</v>
      </c>
      <c r="AJ40" s="42">
        <v>9.0579815179003997</v>
      </c>
      <c r="AK40" s="31">
        <v>162620.85310413645</v>
      </c>
      <c r="AL40" s="44">
        <f>+$AL$6*W40/H40*10^6</f>
        <v>69.834687070102078</v>
      </c>
      <c r="AM40" s="31">
        <v>10692471</v>
      </c>
      <c r="AN40" s="45">
        <v>1.520891224340346E-2</v>
      </c>
    </row>
    <row r="41" spans="1:40">
      <c r="A41" s="6" t="s">
        <v>4070</v>
      </c>
      <c r="B41" s="6" t="s">
        <v>4561</v>
      </c>
      <c r="C41" s="6" t="s">
        <v>4149</v>
      </c>
      <c r="D41" s="30">
        <v>2934839</v>
      </c>
      <c r="E41" s="6" t="s">
        <v>4413</v>
      </c>
      <c r="F41" s="6" t="s">
        <v>4594</v>
      </c>
      <c r="G41" s="6" t="s">
        <v>4233</v>
      </c>
      <c r="H41" s="30">
        <v>60.53</v>
      </c>
      <c r="I41" s="33">
        <v>954.33100000000002</v>
      </c>
      <c r="J41" s="33">
        <v>956.56061199999999</v>
      </c>
      <c r="K41" s="34">
        <v>0.92</v>
      </c>
      <c r="L41" s="34">
        <v>0.92</v>
      </c>
      <c r="M41" s="7">
        <v>0.47</v>
      </c>
      <c r="N41" s="7">
        <v>0.47</v>
      </c>
      <c r="O41" s="7">
        <v>0.53</v>
      </c>
      <c r="P41" s="7">
        <v>0.53</v>
      </c>
      <c r="Q41" s="35">
        <v>877.98452000000009</v>
      </c>
      <c r="R41" s="35">
        <v>880.03576304000001</v>
      </c>
      <c r="S41" s="35">
        <v>53144.402995600009</v>
      </c>
      <c r="T41" s="35">
        <v>53268.564736811204</v>
      </c>
      <c r="U41" s="36">
        <v>4.8503568560905094E-3</v>
      </c>
      <c r="V41" s="37">
        <v>4.85931447723798E-3</v>
      </c>
      <c r="W41" s="37">
        <v>8.9576211474706735E-6</v>
      </c>
      <c r="X41" s="38">
        <v>11.041524831074886</v>
      </c>
      <c r="Y41" s="39">
        <v>182414.08939492627</v>
      </c>
      <c r="Z41" s="40">
        <v>4.6734681174285088E-3</v>
      </c>
      <c r="AA41" s="41">
        <v>4.6635631514102913E-3</v>
      </c>
      <c r="AB41" s="41">
        <v>-9.9049660182174912E-6</v>
      </c>
      <c r="AC41" s="42">
        <v>-0.10587638194017286</v>
      </c>
      <c r="AD41" s="43">
        <v>-1749.1554921555073</v>
      </c>
      <c r="AE41" s="40">
        <v>5.0188118153295337E-3</v>
      </c>
      <c r="AF41" s="41">
        <v>5.0471847386419728E-3</v>
      </c>
      <c r="AG41" s="41">
        <v>2.8372923312439124E-5</v>
      </c>
      <c r="AH41" s="42">
        <v>0.23885142346416277</v>
      </c>
      <c r="AI41" s="43">
        <v>3946.0007180598509</v>
      </c>
      <c r="AJ41" s="42">
        <v>11.174499872598876</v>
      </c>
      <c r="AK41" s="31">
        <v>184610.93462083061</v>
      </c>
      <c r="AL41" s="44">
        <f>+$AL$6*W41/H41*10^6</f>
        <v>73.993235977785176</v>
      </c>
      <c r="AM41" s="31">
        <v>14776826</v>
      </c>
      <c r="AN41" s="45">
        <v>1.2493273902043011E-2</v>
      </c>
    </row>
    <row r="42" spans="1:40">
      <c r="A42" s="6" t="s">
        <v>4276</v>
      </c>
      <c r="B42" s="6" t="s">
        <v>4521</v>
      </c>
      <c r="C42" s="6" t="s">
        <v>4455</v>
      </c>
      <c r="D42" s="30">
        <v>2380498</v>
      </c>
      <c r="E42" s="6" t="s">
        <v>4111</v>
      </c>
      <c r="F42" s="6" t="s">
        <v>4589</v>
      </c>
      <c r="G42" s="6" t="s">
        <v>4233</v>
      </c>
      <c r="H42" s="30">
        <v>26.13</v>
      </c>
      <c r="I42" s="33">
        <v>10027.764999999999</v>
      </c>
      <c r="J42" s="33">
        <v>10033.903754000001</v>
      </c>
      <c r="K42" s="34">
        <v>1</v>
      </c>
      <c r="L42" s="34">
        <v>1</v>
      </c>
      <c r="M42" s="7">
        <v>0</v>
      </c>
      <c r="N42" s="7">
        <v>0</v>
      </c>
      <c r="O42" s="7">
        <v>1</v>
      </c>
      <c r="P42" s="7">
        <v>1</v>
      </c>
      <c r="Q42" s="35">
        <v>10027.764999999999</v>
      </c>
      <c r="R42" s="35">
        <v>10033.903754000001</v>
      </c>
      <c r="S42" s="35">
        <v>262025.49944999997</v>
      </c>
      <c r="T42" s="35">
        <v>262185.90509202</v>
      </c>
      <c r="U42" s="36">
        <v>2.3914412545627251E-2</v>
      </c>
      <c r="V42" s="37">
        <v>2.3917366098301661E-2</v>
      </c>
      <c r="W42" s="37">
        <v>2.9535526744096929E-6</v>
      </c>
      <c r="X42" s="38">
        <v>3.640668058794907</v>
      </c>
      <c r="Y42" s="39">
        <v>139329.04932242277</v>
      </c>
      <c r="Z42" s="40">
        <v>0</v>
      </c>
      <c r="AA42" s="41">
        <v>0</v>
      </c>
      <c r="AB42" s="41">
        <v>0</v>
      </c>
      <c r="AC42" s="42">
        <v>0</v>
      </c>
      <c r="AD42" s="43">
        <v>0</v>
      </c>
      <c r="AE42" s="40">
        <v>4.668862316565095E-2</v>
      </c>
      <c r="AF42" s="41">
        <v>4.6871804858722992E-2</v>
      </c>
      <c r="AG42" s="41">
        <v>1.8318169307204174E-4</v>
      </c>
      <c r="AH42" s="42">
        <v>1.5420761428432177</v>
      </c>
      <c r="AI42" s="43">
        <v>59015.543162771442</v>
      </c>
      <c r="AJ42" s="42">
        <v>5.1827442016381244</v>
      </c>
      <c r="AK42" s="31">
        <v>198344.59248519421</v>
      </c>
      <c r="AL42" s="44">
        <f>+$AL$6*W42/H42*10^6</f>
        <v>56.516507355715518</v>
      </c>
      <c r="AM42" s="31">
        <v>27387496</v>
      </c>
      <c r="AN42" s="45">
        <v>7.2421587021023835E-3</v>
      </c>
    </row>
    <row r="43" spans="1:40">
      <c r="A43" s="6" t="s">
        <v>4055</v>
      </c>
      <c r="B43" s="6" t="s">
        <v>4548</v>
      </c>
      <c r="C43" s="6" t="s">
        <v>4486</v>
      </c>
      <c r="D43" s="30">
        <v>2704407</v>
      </c>
      <c r="E43" s="6" t="s">
        <v>4315</v>
      </c>
      <c r="F43" s="6" t="s">
        <v>4587</v>
      </c>
      <c r="G43" s="6" t="s">
        <v>4233</v>
      </c>
      <c r="H43" s="30">
        <v>83.31</v>
      </c>
      <c r="I43" s="33">
        <v>2705.96</v>
      </c>
      <c r="J43" s="33">
        <v>2707.652337</v>
      </c>
      <c r="K43" s="34">
        <v>1</v>
      </c>
      <c r="L43" s="34">
        <v>1</v>
      </c>
      <c r="M43" s="7">
        <v>0.51</v>
      </c>
      <c r="N43" s="7">
        <v>0.51</v>
      </c>
      <c r="O43" s="7">
        <v>0.49</v>
      </c>
      <c r="P43" s="7">
        <v>0.49</v>
      </c>
      <c r="Q43" s="35">
        <v>2705.96</v>
      </c>
      <c r="R43" s="35">
        <v>2707.652337</v>
      </c>
      <c r="S43" s="35">
        <v>225433.5276</v>
      </c>
      <c r="T43" s="35">
        <v>225574.51619547</v>
      </c>
      <c r="U43" s="36">
        <v>2.0574754716462952E-2</v>
      </c>
      <c r="V43" s="37">
        <v>2.0577567983300956E-2</v>
      </c>
      <c r="W43" s="37">
        <v>2.8132668380038972E-6</v>
      </c>
      <c r="X43" s="38">
        <v>3.4677460831250522</v>
      </c>
      <c r="Y43" s="39">
        <v>41624.607887709186</v>
      </c>
      <c r="Z43" s="40">
        <v>2.1511593210058595E-2</v>
      </c>
      <c r="AA43" s="41">
        <v>2.1429360923785407E-2</v>
      </c>
      <c r="AB43" s="41">
        <v>-8.2232286273187238E-5</v>
      </c>
      <c r="AC43" s="42">
        <v>-0.8789991740769677</v>
      </c>
      <c r="AD43" s="43">
        <v>-10550.944353342547</v>
      </c>
      <c r="AE43" s="40">
        <v>1.9682583222415794E-2</v>
      </c>
      <c r="AF43" s="41">
        <v>1.9760068731562778E-2</v>
      </c>
      <c r="AG43" s="41">
        <v>7.7485509146983655E-5</v>
      </c>
      <c r="AH43" s="42">
        <v>0.65229528708761808</v>
      </c>
      <c r="AI43" s="43">
        <v>7829.735771067315</v>
      </c>
      <c r="AJ43" s="42">
        <v>3.2410421961357025</v>
      </c>
      <c r="AK43" s="31">
        <v>38903.399305433952</v>
      </c>
      <c r="AL43" s="44">
        <f>+$AL$6*W43/H43*10^6</f>
        <v>16.884328640042593</v>
      </c>
      <c r="AM43" s="31">
        <v>7950449</v>
      </c>
      <c r="AN43" s="45">
        <v>4.8932329866443964E-3</v>
      </c>
    </row>
    <row r="44" spans="1:40">
      <c r="A44" s="6" t="s">
        <v>4297</v>
      </c>
      <c r="B44" s="6" t="s">
        <v>4539</v>
      </c>
      <c r="C44" s="6" t="s">
        <v>4476</v>
      </c>
      <c r="D44" s="30">
        <v>2654320</v>
      </c>
      <c r="E44" s="6" t="s">
        <v>4131</v>
      </c>
      <c r="F44" s="6" t="s">
        <v>4573</v>
      </c>
      <c r="G44" s="6" t="s">
        <v>4233</v>
      </c>
      <c r="H44" s="30">
        <v>115.97</v>
      </c>
      <c r="I44" s="33">
        <v>524.17100000000005</v>
      </c>
      <c r="J44" s="33">
        <v>524.59400000000005</v>
      </c>
      <c r="K44" s="34">
        <v>1</v>
      </c>
      <c r="L44" s="34">
        <v>1</v>
      </c>
      <c r="M44" s="7">
        <v>1</v>
      </c>
      <c r="N44" s="7">
        <v>1</v>
      </c>
      <c r="O44" s="7">
        <v>0</v>
      </c>
      <c r="P44" s="7">
        <v>0</v>
      </c>
      <c r="Q44" s="35">
        <v>524.17100000000005</v>
      </c>
      <c r="R44" s="35">
        <v>524.59400000000005</v>
      </c>
      <c r="S44" s="35">
        <v>60788.110870000004</v>
      </c>
      <c r="T44" s="35">
        <v>60837.166180000007</v>
      </c>
      <c r="U44" s="36">
        <v>5.5479789725270904E-3</v>
      </c>
      <c r="V44" s="37">
        <v>5.5497444662389048E-3</v>
      </c>
      <c r="W44" s="37">
        <v>1.7654937118144129E-6</v>
      </c>
      <c r="X44" s="38">
        <v>2.1762187010565608</v>
      </c>
      <c r="Y44" s="39">
        <v>18765.359153717003</v>
      </c>
      <c r="Z44" s="40">
        <v>1.1373720209276057E-2</v>
      </c>
      <c r="AA44" s="41">
        <v>1.1332297964341648E-2</v>
      </c>
      <c r="AB44" s="41">
        <v>-4.1422244934408853E-5</v>
      </c>
      <c r="AC44" s="42">
        <v>-0.44277157714914667</v>
      </c>
      <c r="AD44" s="43">
        <v>-3817.9837643282458</v>
      </c>
      <c r="AE44" s="40">
        <v>0</v>
      </c>
      <c r="AF44" s="41">
        <v>0</v>
      </c>
      <c r="AG44" s="41">
        <v>0</v>
      </c>
      <c r="AH44" s="42">
        <v>0</v>
      </c>
      <c r="AI44" s="43">
        <v>0</v>
      </c>
      <c r="AJ44" s="42">
        <v>1.7334471239074141</v>
      </c>
      <c r="AK44" s="31">
        <v>14947.375389388757</v>
      </c>
      <c r="AL44" s="44">
        <f>+$AL$6*W44/H44*10^6</f>
        <v>7.6118552721152577</v>
      </c>
      <c r="AM44" s="31">
        <v>3793596.25</v>
      </c>
      <c r="AN44" s="45">
        <v>3.9401597862157196E-3</v>
      </c>
    </row>
    <row r="45" spans="1:40">
      <c r="A45" s="6" t="s">
        <v>4272</v>
      </c>
      <c r="B45" s="6" t="s">
        <v>4517</v>
      </c>
      <c r="C45" s="6" t="s">
        <v>4451</v>
      </c>
      <c r="D45" s="30">
        <v>2670519</v>
      </c>
      <c r="E45" s="6" t="s">
        <v>4107</v>
      </c>
      <c r="F45" s="6" t="s">
        <v>4579</v>
      </c>
      <c r="G45" s="6" t="s">
        <v>4233</v>
      </c>
      <c r="H45" s="30">
        <v>32.770000000000003</v>
      </c>
      <c r="I45" s="33">
        <v>858.72199999999998</v>
      </c>
      <c r="J45" s="33">
        <v>859.197</v>
      </c>
      <c r="K45" s="34">
        <v>1</v>
      </c>
      <c r="L45" s="34">
        <v>1</v>
      </c>
      <c r="M45" s="7">
        <v>0</v>
      </c>
      <c r="N45" s="7">
        <v>0</v>
      </c>
      <c r="O45" s="7">
        <v>1</v>
      </c>
      <c r="P45" s="7">
        <v>1</v>
      </c>
      <c r="Q45" s="35">
        <v>858.72199999999998</v>
      </c>
      <c r="R45" s="35">
        <v>859.197</v>
      </c>
      <c r="S45" s="35">
        <v>28140.319940000001</v>
      </c>
      <c r="T45" s="35">
        <v>28155.885690000003</v>
      </c>
      <c r="U45" s="36">
        <v>2.5682966796119616E-3</v>
      </c>
      <c r="V45" s="37">
        <v>2.5684623497716748E-3</v>
      </c>
      <c r="W45" s="37">
        <v>1.656701597132007E-7</v>
      </c>
      <c r="X45" s="38">
        <v>0.20421171560241372</v>
      </c>
      <c r="Y45" s="39">
        <v>6231.6666341902255</v>
      </c>
      <c r="Z45" s="40">
        <v>0</v>
      </c>
      <c r="AA45" s="41">
        <v>0</v>
      </c>
      <c r="AB45" s="41">
        <v>0</v>
      </c>
      <c r="AC45" s="42">
        <v>0</v>
      </c>
      <c r="AD45" s="43">
        <v>0</v>
      </c>
      <c r="AE45" s="40">
        <v>5.014140975581732E-3</v>
      </c>
      <c r="AF45" s="41">
        <v>5.0335168826982028E-3</v>
      </c>
      <c r="AG45" s="41">
        <v>1.9375907116470775E-5</v>
      </c>
      <c r="AH45" s="42">
        <v>0.16311195518050395</v>
      </c>
      <c r="AI45" s="43">
        <v>4977.47803419298</v>
      </c>
      <c r="AJ45" s="42">
        <v>0.36732367078291767</v>
      </c>
      <c r="AK45" s="31">
        <v>11209.144668383205</v>
      </c>
      <c r="AL45" s="44">
        <f>+$AL$6*W45/H45*10^6</f>
        <v>2.5277717380714173</v>
      </c>
      <c r="AM45" s="31">
        <v>5937086</v>
      </c>
      <c r="AN45" s="45">
        <v>1.8879875865674179E-3</v>
      </c>
    </row>
    <row r="46" spans="1:40">
      <c r="A46" s="6" t="s">
        <v>4062</v>
      </c>
      <c r="B46" s="6" t="s">
        <v>4554</v>
      </c>
      <c r="C46" s="6" t="s">
        <v>5932</v>
      </c>
      <c r="D46" s="30">
        <v>2259101</v>
      </c>
      <c r="E46" s="6" t="s">
        <v>4322</v>
      </c>
      <c r="F46" s="6" t="s">
        <v>4584</v>
      </c>
      <c r="G46" s="6" t="s">
        <v>4236</v>
      </c>
      <c r="H46" s="30">
        <v>60.79</v>
      </c>
      <c r="I46" s="33">
        <v>633.495</v>
      </c>
      <c r="J46" s="33">
        <v>633.70399999999995</v>
      </c>
      <c r="K46" s="34">
        <v>1</v>
      </c>
      <c r="L46" s="34">
        <v>1</v>
      </c>
      <c r="M46" s="7">
        <v>0</v>
      </c>
      <c r="N46" s="7">
        <v>0</v>
      </c>
      <c r="O46" s="7">
        <v>1</v>
      </c>
      <c r="P46" s="7">
        <v>1</v>
      </c>
      <c r="Q46" s="35">
        <v>633.495</v>
      </c>
      <c r="R46" s="35">
        <v>633.70399999999995</v>
      </c>
      <c r="S46" s="35">
        <v>38510.161050000002</v>
      </c>
      <c r="T46" s="35">
        <v>38522.866159999998</v>
      </c>
      <c r="U46" s="36">
        <v>3.5147261639853584E-3</v>
      </c>
      <c r="V46" s="37">
        <v>3.5141686689115592E-3</v>
      </c>
      <c r="W46" s="37">
        <v>-5.5749507379921834E-7</v>
      </c>
      <c r="X46" s="38">
        <v>-0.68719089579872727</v>
      </c>
      <c r="Y46" s="39">
        <v>-11304.341105424039</v>
      </c>
      <c r="Z46" s="40">
        <v>0</v>
      </c>
      <c r="AA46" s="41">
        <v>0</v>
      </c>
      <c r="AB46" s="41">
        <v>0</v>
      </c>
      <c r="AC46" s="42">
        <v>0</v>
      </c>
      <c r="AD46" s="43">
        <v>0</v>
      </c>
      <c r="AE46" s="40">
        <v>6.8618756612849156E-3</v>
      </c>
      <c r="AF46" s="41">
        <v>6.8868548239330229E-3</v>
      </c>
      <c r="AG46" s="41">
        <v>2.4979162648107282E-5</v>
      </c>
      <c r="AH46" s="42">
        <v>0.21028177074822421</v>
      </c>
      <c r="AI46" s="43">
        <v>3459.1506949864161</v>
      </c>
      <c r="AJ46" s="42">
        <v>-0.47690912505050309</v>
      </c>
      <c r="AK46" s="31">
        <v>-7845.1904104376226</v>
      </c>
      <c r="AL46" s="44">
        <f>+$AL$6*W46/H46*10^6</f>
        <v>-4.5854176163778453</v>
      </c>
      <c r="AM46" s="31">
        <v>5356333.5</v>
      </c>
      <c r="AN46" s="45">
        <v>-1.4646568236346043E-3</v>
      </c>
    </row>
    <row r="47" spans="1:40">
      <c r="A47" s="6" t="s">
        <v>4713</v>
      </c>
      <c r="B47" s="6" t="s">
        <v>1952</v>
      </c>
      <c r="C47" s="6" t="s">
        <v>1280</v>
      </c>
      <c r="D47" s="30">
        <v>2352118</v>
      </c>
      <c r="E47" s="6" t="s">
        <v>7247</v>
      </c>
      <c r="F47" s="6" t="s">
        <v>4573</v>
      </c>
      <c r="G47" s="6" t="s">
        <v>4236</v>
      </c>
      <c r="H47" s="30">
        <v>36.44</v>
      </c>
      <c r="I47" s="33">
        <v>1038.7139999999999</v>
      </c>
      <c r="J47" s="33">
        <v>1039.046</v>
      </c>
      <c r="K47" s="34">
        <v>1</v>
      </c>
      <c r="L47" s="34">
        <v>1</v>
      </c>
      <c r="M47" s="7">
        <v>0</v>
      </c>
      <c r="N47" s="7">
        <v>0</v>
      </c>
      <c r="O47" s="7">
        <v>1</v>
      </c>
      <c r="P47" s="7">
        <v>1</v>
      </c>
      <c r="Q47" s="35">
        <v>1038.7139999999999</v>
      </c>
      <c r="R47" s="35">
        <v>1039.046</v>
      </c>
      <c r="S47" s="35">
        <v>37850.738159999994</v>
      </c>
      <c r="T47" s="35">
        <v>37862.836239999997</v>
      </c>
      <c r="U47" s="36">
        <v>3.4545422846812787E-3</v>
      </c>
      <c r="V47" s="37">
        <v>3.4539588066501525E-3</v>
      </c>
      <c r="W47" s="37">
        <v>-5.8347803112614866E-7</v>
      </c>
      <c r="X47" s="38">
        <v>-0.71921853614954401</v>
      </c>
      <c r="Y47" s="39">
        <v>-19737.061914092868</v>
      </c>
      <c r="Z47" s="40">
        <v>0</v>
      </c>
      <c r="AA47" s="41">
        <v>0</v>
      </c>
      <c r="AB47" s="41">
        <v>0</v>
      </c>
      <c r="AC47" s="42">
        <v>0</v>
      </c>
      <c r="AD47" s="43">
        <v>0</v>
      </c>
      <c r="AE47" s="40">
        <v>6.7443773762606001E-3</v>
      </c>
      <c r="AF47" s="41">
        <v>6.7688591841586392E-3</v>
      </c>
      <c r="AG47" s="41">
        <v>2.4481807898039075E-5</v>
      </c>
      <c r="AH47" s="42">
        <v>0.20609489551114304</v>
      </c>
      <c r="AI47" s="43">
        <v>5655.7325881213792</v>
      </c>
      <c r="AJ47" s="42">
        <v>-0.51312364063840099</v>
      </c>
      <c r="AK47" s="31">
        <v>-14081.329325971488</v>
      </c>
      <c r="AL47" s="44">
        <f>+$AL$6*W47/H47*10^6</f>
        <v>-8.0060103063412278</v>
      </c>
      <c r="AM47" s="31">
        <v>7014881</v>
      </c>
      <c r="AN47" s="45">
        <v>-2.0073511333936369E-3</v>
      </c>
    </row>
    <row r="48" spans="1:40">
      <c r="A48" s="6" t="s">
        <v>875</v>
      </c>
      <c r="B48" s="6" t="s">
        <v>4502</v>
      </c>
      <c r="C48" s="6" t="s">
        <v>4434</v>
      </c>
      <c r="D48" s="30">
        <v>2126335</v>
      </c>
      <c r="E48" s="6" t="s">
        <v>4091</v>
      </c>
      <c r="F48" s="6" t="s">
        <v>4575</v>
      </c>
      <c r="G48" s="6" t="s">
        <v>4236</v>
      </c>
      <c r="H48" s="30">
        <v>50.25</v>
      </c>
      <c r="I48" s="33">
        <v>1657.1759999999999</v>
      </c>
      <c r="J48" s="33">
        <v>1657.905</v>
      </c>
      <c r="K48" s="34">
        <v>1</v>
      </c>
      <c r="L48" s="34">
        <v>1</v>
      </c>
      <c r="M48" s="7">
        <v>0.65</v>
      </c>
      <c r="N48" s="7">
        <v>0.65</v>
      </c>
      <c r="O48" s="7">
        <v>0.35</v>
      </c>
      <c r="P48" s="7">
        <v>0.35</v>
      </c>
      <c r="Q48" s="35">
        <v>1657.1759999999999</v>
      </c>
      <c r="R48" s="35">
        <v>1657.905</v>
      </c>
      <c r="S48" s="35">
        <v>83273.093999999997</v>
      </c>
      <c r="T48" s="35">
        <v>83309.726249999992</v>
      </c>
      <c r="U48" s="36">
        <v>7.6001271939061948E-3</v>
      </c>
      <c r="V48" s="37">
        <v>7.5997572088065237E-3</v>
      </c>
      <c r="W48" s="37">
        <v>-3.6998509967117038E-7</v>
      </c>
      <c r="X48" s="38">
        <v>-0.45605854477340402</v>
      </c>
      <c r="Y48" s="39">
        <v>-9075.7919357891351</v>
      </c>
      <c r="Z48" s="40">
        <v>1.0127492992708034E-2</v>
      </c>
      <c r="AA48" s="41">
        <v>1.0086908304697068E-2</v>
      </c>
      <c r="AB48" s="41">
        <v>-4.0584688010965667E-5</v>
      </c>
      <c r="AC48" s="42">
        <v>-0.43381874514952057</v>
      </c>
      <c r="AD48" s="43">
        <v>-8633.2088586969257</v>
      </c>
      <c r="AE48" s="40">
        <v>5.1932622581299702E-3</v>
      </c>
      <c r="AF48" s="41">
        <v>5.2127402904766943E-3</v>
      </c>
      <c r="AG48" s="41">
        <v>1.9478032346724114E-5</v>
      </c>
      <c r="AH48" s="42">
        <v>0.16397167472187815</v>
      </c>
      <c r="AI48" s="43">
        <v>3263.1179049129983</v>
      </c>
      <c r="AJ48" s="42">
        <v>-0.72590561520104646</v>
      </c>
      <c r="AK48" s="31">
        <v>-14445.882889573064</v>
      </c>
      <c r="AL48" s="44">
        <f>+$AL$6*W48/H48*10^6</f>
        <v>-3.681443777822591</v>
      </c>
      <c r="AM48" s="31">
        <v>5120611.5</v>
      </c>
      <c r="AN48" s="45">
        <v>-2.8211245648245456E-3</v>
      </c>
    </row>
    <row r="49" spans="1:40">
      <c r="A49" s="6" t="s">
        <v>1192</v>
      </c>
      <c r="B49" s="6" t="s">
        <v>2112</v>
      </c>
      <c r="C49" s="6" t="s">
        <v>3405</v>
      </c>
      <c r="D49" s="30">
        <v>2812452</v>
      </c>
      <c r="E49" s="6" t="s">
        <v>129</v>
      </c>
      <c r="F49" s="6" t="s">
        <v>4581</v>
      </c>
      <c r="G49" s="6" t="s">
        <v>4236</v>
      </c>
      <c r="H49" s="30">
        <v>169.51</v>
      </c>
      <c r="I49" s="33">
        <v>310.65899999999999</v>
      </c>
      <c r="J49" s="33">
        <v>310.75700000000001</v>
      </c>
      <c r="K49" s="34">
        <v>1</v>
      </c>
      <c r="L49" s="34">
        <v>1</v>
      </c>
      <c r="M49" s="7">
        <v>0.57999999999999996</v>
      </c>
      <c r="N49" s="7">
        <v>0.57999999999999996</v>
      </c>
      <c r="O49" s="7">
        <v>0.42</v>
      </c>
      <c r="P49" s="7">
        <v>0.42</v>
      </c>
      <c r="Q49" s="35">
        <v>310.65899999999999</v>
      </c>
      <c r="R49" s="35">
        <v>310.75700000000001</v>
      </c>
      <c r="S49" s="35">
        <v>52659.807089999995</v>
      </c>
      <c r="T49" s="35">
        <v>52676.419069999996</v>
      </c>
      <c r="U49" s="36">
        <v>4.806128998768356E-3</v>
      </c>
      <c r="V49" s="37">
        <v>4.8052972153578037E-3</v>
      </c>
      <c r="W49" s="37">
        <v>-8.3178341055232391E-7</v>
      </c>
      <c r="X49" s="38">
        <v>-1.025289753885487</v>
      </c>
      <c r="Y49" s="39">
        <v>-6048.5502559464758</v>
      </c>
      <c r="Z49" s="40">
        <v>5.7146699256743101E-3</v>
      </c>
      <c r="AA49" s="41">
        <v>5.6910610760723913E-3</v>
      </c>
      <c r="AB49" s="41">
        <v>-2.3608849601918815E-5</v>
      </c>
      <c r="AC49" s="42">
        <v>-0.25236023758420612</v>
      </c>
      <c r="AD49" s="43">
        <v>-1488.7631265660204</v>
      </c>
      <c r="AE49" s="40">
        <v>3.9409058875257159E-3</v>
      </c>
      <c r="AF49" s="41">
        <v>3.9551947327766982E-3</v>
      </c>
      <c r="AG49" s="41">
        <v>1.4288845250982375E-5</v>
      </c>
      <c r="AH49" s="42">
        <v>0.12028760626015614</v>
      </c>
      <c r="AI49" s="43">
        <v>709.619528406325</v>
      </c>
      <c r="AJ49" s="42">
        <v>-1.1573623852095372</v>
      </c>
      <c r="AK49" s="31">
        <v>-6827.6938541061709</v>
      </c>
      <c r="AL49" s="44">
        <f>+$AL$6*W49/H49*10^6</f>
        <v>-2.4534936303236501</v>
      </c>
      <c r="AM49" s="31">
        <v>1239558.125</v>
      </c>
      <c r="AN49" s="45">
        <v>-5.5081675610057987E-3</v>
      </c>
    </row>
    <row r="50" spans="1:40">
      <c r="A50" s="6" t="s">
        <v>4251</v>
      </c>
      <c r="B50" s="6" t="s">
        <v>4498</v>
      </c>
      <c r="C50" s="6" t="s">
        <v>4430</v>
      </c>
      <c r="D50" s="30">
        <v>2295677</v>
      </c>
      <c r="E50" s="6" t="s">
        <v>4087</v>
      </c>
      <c r="F50" s="6" t="s">
        <v>4590</v>
      </c>
      <c r="G50" s="6" t="s">
        <v>4236</v>
      </c>
      <c r="H50" s="30">
        <v>16.2</v>
      </c>
      <c r="I50" s="33">
        <v>10515.66</v>
      </c>
      <c r="J50" s="33">
        <v>10515.862599</v>
      </c>
      <c r="K50" s="34">
        <v>1</v>
      </c>
      <c r="L50" s="34">
        <v>1</v>
      </c>
      <c r="M50" s="7">
        <v>0</v>
      </c>
      <c r="N50" s="7">
        <v>0</v>
      </c>
      <c r="O50" s="7">
        <v>1</v>
      </c>
      <c r="P50" s="7">
        <v>1</v>
      </c>
      <c r="Q50" s="35">
        <v>10515.66</v>
      </c>
      <c r="R50" s="35">
        <v>10515.862599</v>
      </c>
      <c r="S50" s="35">
        <v>170353.69199999998</v>
      </c>
      <c r="T50" s="35">
        <v>170356.97410379999</v>
      </c>
      <c r="U50" s="36">
        <v>1.5547755763122241E-2</v>
      </c>
      <c r="V50" s="37">
        <v>1.5540462083991307E-2</v>
      </c>
      <c r="W50" s="37">
        <v>-7.293679130934011E-6</v>
      </c>
      <c r="X50" s="38">
        <v>-8.9904828422935079</v>
      </c>
      <c r="Y50" s="39">
        <v>-554968.07668478438</v>
      </c>
      <c r="Z50" s="40">
        <v>0</v>
      </c>
      <c r="AA50" s="41">
        <v>0</v>
      </c>
      <c r="AB50" s="41">
        <v>0</v>
      </c>
      <c r="AC50" s="42">
        <v>0</v>
      </c>
      <c r="AD50" s="43">
        <v>0</v>
      </c>
      <c r="AE50" s="40">
        <v>3.0354218758709313E-2</v>
      </c>
      <c r="AF50" s="41">
        <v>3.045525595173908E-2</v>
      </c>
      <c r="AG50" s="41">
        <v>1.0103719302976752E-4</v>
      </c>
      <c r="AH50" s="42">
        <v>0.85056013129965835</v>
      </c>
      <c r="AI50" s="43">
        <v>52503.711808620887</v>
      </c>
      <c r="AJ50" s="42">
        <v>-8.139922710993849</v>
      </c>
      <c r="AK50" s="31">
        <v>-502464.36487616348</v>
      </c>
      <c r="AL50" s="44">
        <f>+$AL$6*W50/H50*10^6</f>
        <v>-225.11355342388924</v>
      </c>
      <c r="AM50" s="31">
        <v>70181728</v>
      </c>
      <c r="AN50" s="45">
        <v>-7.1594755386496537E-3</v>
      </c>
    </row>
    <row r="51" spans="1:40">
      <c r="A51" s="6" t="s">
        <v>4283</v>
      </c>
      <c r="B51" s="6" t="s">
        <v>4526</v>
      </c>
      <c r="C51" s="6" t="s">
        <v>4462</v>
      </c>
      <c r="D51" s="30">
        <v>2424006</v>
      </c>
      <c r="E51" s="6" t="s">
        <v>4117</v>
      </c>
      <c r="F51" s="6" t="s">
        <v>4572</v>
      </c>
      <c r="G51" s="6" t="s">
        <v>4236</v>
      </c>
      <c r="H51" s="30">
        <v>38.159999999999997</v>
      </c>
      <c r="I51" s="33">
        <v>1871.3520000000001</v>
      </c>
      <c r="J51" s="33">
        <v>1871.3520000000001</v>
      </c>
      <c r="K51" s="34">
        <v>1</v>
      </c>
      <c r="L51" s="34">
        <v>1</v>
      </c>
      <c r="M51" s="7">
        <v>0</v>
      </c>
      <c r="N51" s="7">
        <v>0</v>
      </c>
      <c r="O51" s="7">
        <v>1</v>
      </c>
      <c r="P51" s="7">
        <v>1</v>
      </c>
      <c r="Q51" s="35">
        <v>1871.3520000000001</v>
      </c>
      <c r="R51" s="35">
        <v>1871.3520000000001</v>
      </c>
      <c r="S51" s="35">
        <v>71410.792319999993</v>
      </c>
      <c r="T51" s="35">
        <v>71410.792319999993</v>
      </c>
      <c r="U51" s="36">
        <v>6.5174845628963854E-3</v>
      </c>
      <c r="V51" s="37">
        <v>6.5143016085772521E-3</v>
      </c>
      <c r="W51" s="37">
        <v>-3.1829543191332771E-6</v>
      </c>
      <c r="X51" s="38">
        <v>-3.9234377712894002</v>
      </c>
      <c r="Y51" s="39">
        <v>-102815.45522246858</v>
      </c>
      <c r="Z51" s="40">
        <v>0</v>
      </c>
      <c r="AA51" s="41">
        <v>0</v>
      </c>
      <c r="AB51" s="41">
        <v>0</v>
      </c>
      <c r="AC51" s="42">
        <v>0</v>
      </c>
      <c r="AD51" s="43">
        <v>0</v>
      </c>
      <c r="AE51" s="40">
        <v>1.2724225617687457E-2</v>
      </c>
      <c r="AF51" s="41">
        <v>1.2766333572565911E-2</v>
      </c>
      <c r="AG51" s="41">
        <v>4.2107954878453646E-5</v>
      </c>
      <c r="AH51" s="42">
        <v>0.35447686694567737</v>
      </c>
      <c r="AI51" s="43">
        <v>9289.2260729999325</v>
      </c>
      <c r="AJ51" s="42">
        <v>-3.5689609043437227</v>
      </c>
      <c r="AK51" s="31">
        <v>-93526.229149468651</v>
      </c>
      <c r="AL51" s="44">
        <f>+$AL$6*W51/H51*10^6</f>
        <v>-41.705376298916107</v>
      </c>
      <c r="AM51" s="31">
        <v>10875301</v>
      </c>
      <c r="AN51" s="45">
        <v>-8.5998749965144547E-3</v>
      </c>
    </row>
    <row r="52" spans="1:40">
      <c r="A52" s="6" t="s">
        <v>4263</v>
      </c>
      <c r="B52" s="6" t="s">
        <v>1910</v>
      </c>
      <c r="C52" s="6" t="s">
        <v>4442</v>
      </c>
      <c r="D52" s="30">
        <v>2198163</v>
      </c>
      <c r="E52" s="6" t="s">
        <v>4099</v>
      </c>
      <c r="F52" s="6" t="s">
        <v>4572</v>
      </c>
      <c r="G52" s="6" t="s">
        <v>4234</v>
      </c>
      <c r="H52" s="30">
        <v>24.8</v>
      </c>
      <c r="I52" s="33">
        <v>5122.6899999999996</v>
      </c>
      <c r="J52" s="33">
        <v>5122.6896699999998</v>
      </c>
      <c r="K52" s="34">
        <v>1</v>
      </c>
      <c r="L52" s="34">
        <v>1</v>
      </c>
      <c r="M52" s="7">
        <v>0</v>
      </c>
      <c r="N52" s="7">
        <v>0</v>
      </c>
      <c r="O52" s="7">
        <v>1</v>
      </c>
      <c r="P52" s="7">
        <v>1</v>
      </c>
      <c r="Q52" s="35">
        <v>5122.6899999999996</v>
      </c>
      <c r="R52" s="35">
        <v>5122.6896699999998</v>
      </c>
      <c r="S52" s="35">
        <v>127042.712</v>
      </c>
      <c r="T52" s="35">
        <v>127042.70381599999</v>
      </c>
      <c r="U52" s="36">
        <v>1.1594870850587019E-2</v>
      </c>
      <c r="V52" s="37">
        <v>1.158920749846922E-2</v>
      </c>
      <c r="W52" s="37">
        <v>-5.663352117799697E-6</v>
      </c>
      <c r="X52" s="38">
        <v>-6.9808760614376748</v>
      </c>
      <c r="Y52" s="39">
        <v>-281486.93796119659</v>
      </c>
      <c r="Z52" s="40">
        <v>0</v>
      </c>
      <c r="AA52" s="41">
        <v>0</v>
      </c>
      <c r="AB52" s="41">
        <v>0</v>
      </c>
      <c r="AC52" s="42">
        <v>0</v>
      </c>
      <c r="AD52" s="43">
        <v>0</v>
      </c>
      <c r="AE52" s="40">
        <v>2.2636916326695785E-2</v>
      </c>
      <c r="AF52" s="41">
        <v>2.2711826632702291E-2</v>
      </c>
      <c r="AG52" s="41">
        <v>7.4910306006505806E-5</v>
      </c>
      <c r="AH52" s="42">
        <v>0.63061648687943328</v>
      </c>
      <c r="AI52" s="43">
        <v>25428.084148364243</v>
      </c>
      <c r="AJ52" s="42">
        <v>-6.3502595745582413</v>
      </c>
      <c r="AK52" s="31">
        <v>-256058.85381283233</v>
      </c>
      <c r="AL52" s="44">
        <f>+$AL$6*W52/H52*10^6</f>
        <v>-114.18048624596163</v>
      </c>
      <c r="AM52" s="31">
        <v>25739800</v>
      </c>
      <c r="AN52" s="45">
        <v>-9.9479737143580108E-3</v>
      </c>
    </row>
    <row r="53" spans="1:40">
      <c r="A53" s="6" t="s">
        <v>4290</v>
      </c>
      <c r="B53" s="6" t="s">
        <v>4532</v>
      </c>
      <c r="C53" s="6" t="s">
        <v>4469</v>
      </c>
      <c r="D53" s="30">
        <v>2536763</v>
      </c>
      <c r="E53" s="6" t="s">
        <v>4124</v>
      </c>
      <c r="F53" s="6" t="s">
        <v>4584</v>
      </c>
      <c r="G53" s="6" t="s">
        <v>4236</v>
      </c>
      <c r="H53" s="30">
        <v>52.52</v>
      </c>
      <c r="I53" s="33">
        <v>997.31600000000003</v>
      </c>
      <c r="J53" s="33">
        <v>997.31600000000003</v>
      </c>
      <c r="K53" s="34">
        <v>1</v>
      </c>
      <c r="L53" s="34">
        <v>1</v>
      </c>
      <c r="M53" s="7">
        <v>0.6</v>
      </c>
      <c r="N53" s="7">
        <v>0.6</v>
      </c>
      <c r="O53" s="7">
        <v>0.4</v>
      </c>
      <c r="P53" s="7">
        <v>0.4</v>
      </c>
      <c r="Q53" s="35">
        <v>997.31600000000003</v>
      </c>
      <c r="R53" s="35">
        <v>997.31600000000003</v>
      </c>
      <c r="S53" s="35">
        <v>52379.036320000007</v>
      </c>
      <c r="T53" s="35">
        <v>52379.036320000007</v>
      </c>
      <c r="U53" s="36">
        <v>4.780503752223165E-3</v>
      </c>
      <c r="V53" s="37">
        <v>4.7781690899897636E-3</v>
      </c>
      <c r="W53" s="37">
        <v>-2.3346622334014661E-6</v>
      </c>
      <c r="X53" s="38">
        <v>-2.8777987590549006</v>
      </c>
      <c r="Y53" s="39">
        <v>-54794.340423741443</v>
      </c>
      <c r="Z53" s="40">
        <v>5.8802074492089436E-3</v>
      </c>
      <c r="AA53" s="41">
        <v>5.854068004158111E-3</v>
      </c>
      <c r="AB53" s="41">
        <v>-2.6139445050832669E-5</v>
      </c>
      <c r="AC53" s="42">
        <v>-0.27941033445404712</v>
      </c>
      <c r="AD53" s="43">
        <v>-5320.0749134433945</v>
      </c>
      <c r="AE53" s="40">
        <v>3.7332322138992117E-3</v>
      </c>
      <c r="AF53" s="41">
        <v>3.7455865039233635E-3</v>
      </c>
      <c r="AG53" s="41">
        <v>1.2354290024151841E-5</v>
      </c>
      <c r="AH53" s="42">
        <v>0.10400196432575841</v>
      </c>
      <c r="AI53" s="43">
        <v>1980.2354212825287</v>
      </c>
      <c r="AJ53" s="42">
        <v>-3.053207129183189</v>
      </c>
      <c r="AK53" s="31">
        <v>-58134.179915902307</v>
      </c>
      <c r="AL53" s="44">
        <f>+$AL$6*W53/H53*10^6</f>
        <v>-22.22641120907717</v>
      </c>
      <c r="AM53" s="31">
        <v>5661488.5</v>
      </c>
      <c r="AN53" s="45">
        <v>-1.0268356089728401E-2</v>
      </c>
    </row>
    <row r="54" spans="1:40">
      <c r="A54" s="6" t="s">
        <v>4261</v>
      </c>
      <c r="B54" s="6" t="s">
        <v>1907</v>
      </c>
      <c r="C54" s="6" t="s">
        <v>4440</v>
      </c>
      <c r="D54" s="30">
        <v>2701271</v>
      </c>
      <c r="E54" s="6" t="s">
        <v>4097</v>
      </c>
      <c r="F54" s="6" t="s">
        <v>4594</v>
      </c>
      <c r="G54" s="6" t="s">
        <v>4236</v>
      </c>
      <c r="H54" s="30">
        <v>121.24</v>
      </c>
      <c r="I54" s="33">
        <v>438.29599999999999</v>
      </c>
      <c r="J54" s="33">
        <v>438.29599999999999</v>
      </c>
      <c r="K54" s="34">
        <v>1</v>
      </c>
      <c r="L54" s="34">
        <v>1</v>
      </c>
      <c r="M54" s="7">
        <v>0</v>
      </c>
      <c r="N54" s="7">
        <v>0</v>
      </c>
      <c r="O54" s="7">
        <v>1</v>
      </c>
      <c r="P54" s="7">
        <v>1</v>
      </c>
      <c r="Q54" s="35">
        <v>438.29599999999999</v>
      </c>
      <c r="R54" s="35">
        <v>438.29599999999999</v>
      </c>
      <c r="S54" s="35">
        <v>53139.007039999997</v>
      </c>
      <c r="T54" s="35">
        <v>53139.007039999997</v>
      </c>
      <c r="U54" s="36">
        <v>4.8498643807071314E-3</v>
      </c>
      <c r="V54" s="37">
        <v>4.8474958447130966E-3</v>
      </c>
      <c r="W54" s="37">
        <v>-2.3685359940347345E-6</v>
      </c>
      <c r="X54" s="38">
        <v>-2.9195529215715563</v>
      </c>
      <c r="Y54" s="39">
        <v>-24080.77302516955</v>
      </c>
      <c r="Z54" s="40">
        <v>0</v>
      </c>
      <c r="AA54" s="41">
        <v>0</v>
      </c>
      <c r="AB54" s="41">
        <v>0</v>
      </c>
      <c r="AC54" s="42">
        <v>0</v>
      </c>
      <c r="AD54" s="43">
        <v>0</v>
      </c>
      <c r="AE54" s="40">
        <v>9.4684947850308659E-3</v>
      </c>
      <c r="AF54" s="41">
        <v>9.4998286330114246E-3</v>
      </c>
      <c r="AG54" s="41">
        <v>3.1333847980558743E-5</v>
      </c>
      <c r="AH54" s="42">
        <v>0.26377733835712935</v>
      </c>
      <c r="AI54" s="43">
        <v>2175.662639039338</v>
      </c>
      <c r="AJ54" s="42">
        <v>-2.6557755832144272</v>
      </c>
      <c r="AK54" s="31">
        <v>-21905.110386130211</v>
      </c>
      <c r="AL54" s="44">
        <f>+$AL$6*W54/H54*10^6</f>
        <v>-9.7679643435942527</v>
      </c>
      <c r="AM54" s="31">
        <v>1675939.375</v>
      </c>
      <c r="AN54" s="45">
        <v>-1.3070347718353602E-2</v>
      </c>
    </row>
    <row r="55" spans="1:40">
      <c r="A55" s="6" t="s">
        <v>4073</v>
      </c>
      <c r="B55" s="6" t="s">
        <v>4564</v>
      </c>
      <c r="C55" s="6" t="s">
        <v>4152</v>
      </c>
      <c r="D55" s="30">
        <v>2936921</v>
      </c>
      <c r="E55" s="6" t="s">
        <v>4415</v>
      </c>
      <c r="F55" s="6" t="s">
        <v>4594</v>
      </c>
      <c r="G55" s="6" t="s">
        <v>4234</v>
      </c>
      <c r="H55" s="30">
        <v>75.849999999999994</v>
      </c>
      <c r="I55" s="33">
        <v>3223.605</v>
      </c>
      <c r="J55" s="33">
        <v>3223.604679</v>
      </c>
      <c r="K55" s="34">
        <v>0.5</v>
      </c>
      <c r="L55" s="34">
        <v>0.5</v>
      </c>
      <c r="M55" s="7">
        <v>0</v>
      </c>
      <c r="N55" s="7">
        <v>0</v>
      </c>
      <c r="O55" s="7">
        <v>1</v>
      </c>
      <c r="P55" s="7">
        <v>1</v>
      </c>
      <c r="Q55" s="35">
        <v>1611.8025</v>
      </c>
      <c r="R55" s="35">
        <v>1611.8023395</v>
      </c>
      <c r="S55" s="35">
        <v>122255.219625</v>
      </c>
      <c r="T55" s="35">
        <v>122255.207451075</v>
      </c>
      <c r="U55" s="36">
        <v>1.1157928385234933E-2</v>
      </c>
      <c r="V55" s="37">
        <v>1.1152478059432397E-2</v>
      </c>
      <c r="W55" s="37">
        <v>-5.4503258025365847E-6</v>
      </c>
      <c r="X55" s="38">
        <v>-6.7182912399849162</v>
      </c>
      <c r="Y55" s="39">
        <v>-88573.384838298167</v>
      </c>
      <c r="Z55" s="40">
        <v>0</v>
      </c>
      <c r="AA55" s="41">
        <v>0</v>
      </c>
      <c r="AB55" s="41">
        <v>0</v>
      </c>
      <c r="AC55" s="42">
        <v>0</v>
      </c>
      <c r="AD55" s="43">
        <v>0</v>
      </c>
      <c r="AE55" s="40">
        <v>2.1783864131875125E-2</v>
      </c>
      <c r="AF55" s="41">
        <v>2.1855950740747487E-2</v>
      </c>
      <c r="AG55" s="41">
        <v>7.2086608872361235E-5</v>
      </c>
      <c r="AH55" s="42">
        <v>0.60684579280976647</v>
      </c>
      <c r="AI55" s="43">
        <v>8000.603728540098</v>
      </c>
      <c r="AJ55" s="42">
        <v>-6.11144544717515</v>
      </c>
      <c r="AK55" s="31">
        <v>-80572.781109758071</v>
      </c>
      <c r="AL55" s="44">
        <f>+$AL$6*W55/H55*10^6</f>
        <v>-35.928317749087576</v>
      </c>
      <c r="AM55" s="31">
        <v>5817478.5</v>
      </c>
      <c r="AN55" s="45">
        <v>-1.3850120994818988E-2</v>
      </c>
    </row>
    <row r="56" spans="1:40">
      <c r="A56" s="6" t="s">
        <v>4281</v>
      </c>
      <c r="B56" s="6" t="s">
        <v>4524</v>
      </c>
      <c r="C56" s="6" t="s">
        <v>4460</v>
      </c>
      <c r="D56" s="30">
        <v>2434209</v>
      </c>
      <c r="E56" s="6" t="s">
        <v>4115</v>
      </c>
      <c r="F56" s="6" t="s">
        <v>4584</v>
      </c>
      <c r="G56" s="6" t="s">
        <v>4234</v>
      </c>
      <c r="H56" s="30">
        <v>91.87</v>
      </c>
      <c r="I56" s="33">
        <v>1368.097</v>
      </c>
      <c r="J56" s="33">
        <v>1367.617</v>
      </c>
      <c r="K56" s="34">
        <v>1</v>
      </c>
      <c r="L56" s="34">
        <v>1</v>
      </c>
      <c r="M56" s="7">
        <v>0.65</v>
      </c>
      <c r="N56" s="7">
        <v>0.65</v>
      </c>
      <c r="O56" s="7">
        <v>0.35</v>
      </c>
      <c r="P56" s="7">
        <v>0.35</v>
      </c>
      <c r="Q56" s="35">
        <v>1368.097</v>
      </c>
      <c r="R56" s="35">
        <v>1367.617</v>
      </c>
      <c r="S56" s="35">
        <v>125687.07139</v>
      </c>
      <c r="T56" s="35">
        <v>125642.97379</v>
      </c>
      <c r="U56" s="36">
        <v>1.1471144919793281E-2</v>
      </c>
      <c r="V56" s="37">
        <v>1.1461520026257938E-2</v>
      </c>
      <c r="W56" s="37">
        <v>-9.6248935353426823E-6</v>
      </c>
      <c r="X56" s="38">
        <v>-11.864031668379544</v>
      </c>
      <c r="Y56" s="39">
        <v>-129139.34547055126</v>
      </c>
      <c r="Z56" s="40">
        <v>1.5285788886098306E-2</v>
      </c>
      <c r="AA56" s="41">
        <v>1.5212499341866307E-2</v>
      </c>
      <c r="AB56" s="41">
        <v>-7.3289544231998696E-5</v>
      </c>
      <c r="AC56" s="42">
        <v>-0.78340821796425697</v>
      </c>
      <c r="AD56" s="43">
        <v>-8527.3562421275383</v>
      </c>
      <c r="AE56" s="40">
        <v>7.8383772336425277E-3</v>
      </c>
      <c r="AF56" s="41">
        <v>7.8615573615624552E-3</v>
      </c>
      <c r="AG56" s="41">
        <v>2.3180127919927504E-5</v>
      </c>
      <c r="AH56" s="42">
        <v>0.19513697932312579</v>
      </c>
      <c r="AI56" s="43">
        <v>2124.0555058574701</v>
      </c>
      <c r="AJ56" s="42">
        <v>-12.452302907020675</v>
      </c>
      <c r="AK56" s="31">
        <v>-135542.64620682131</v>
      </c>
      <c r="AL56" s="44">
        <f>+$AL$6*W56/H56*10^6</f>
        <v>-52.383223769144884</v>
      </c>
      <c r="AM56" s="31">
        <v>6936116</v>
      </c>
      <c r="AN56" s="45">
        <v>-1.9541577189138896E-2</v>
      </c>
    </row>
    <row r="57" spans="1:40">
      <c r="A57" s="6" t="s">
        <v>4303</v>
      </c>
      <c r="B57" s="6" t="s">
        <v>4544</v>
      </c>
      <c r="C57" s="6" t="s">
        <v>4481</v>
      </c>
      <c r="D57" s="30">
        <v>2641894</v>
      </c>
      <c r="E57" s="6" t="s">
        <v>4137</v>
      </c>
      <c r="F57" s="6" t="s">
        <v>4592</v>
      </c>
      <c r="G57" s="6" t="s">
        <v>4234</v>
      </c>
      <c r="H57" s="30">
        <v>106.82</v>
      </c>
      <c r="I57" s="33">
        <v>309.64600000000002</v>
      </c>
      <c r="J57" s="33">
        <v>309.51499999999999</v>
      </c>
      <c r="K57" s="34">
        <v>1</v>
      </c>
      <c r="L57" s="34">
        <v>1</v>
      </c>
      <c r="M57" s="7">
        <v>1</v>
      </c>
      <c r="N57" s="7">
        <v>1</v>
      </c>
      <c r="O57" s="7">
        <v>0</v>
      </c>
      <c r="P57" s="7">
        <v>0</v>
      </c>
      <c r="Q57" s="35">
        <v>309.64600000000002</v>
      </c>
      <c r="R57" s="35">
        <v>309.51499999999999</v>
      </c>
      <c r="S57" s="35">
        <v>33076.385719999998</v>
      </c>
      <c r="T57" s="35">
        <v>33062.3923</v>
      </c>
      <c r="U57" s="36">
        <v>3.0187990683605741E-3</v>
      </c>
      <c r="V57" s="37">
        <v>3.0160482518968102E-3</v>
      </c>
      <c r="W57" s="37">
        <v>-2.7508164637639332E-6</v>
      </c>
      <c r="X57" s="38">
        <v>-3.3907672349991533</v>
      </c>
      <c r="Y57" s="39">
        <v>-31742.812535097863</v>
      </c>
      <c r="Z57" s="40">
        <v>6.1887357795656723E-3</v>
      </c>
      <c r="AA57" s="41">
        <v>6.1586182342715252E-3</v>
      </c>
      <c r="AB57" s="41">
        <v>-3.0117545294147154E-5</v>
      </c>
      <c r="AC57" s="42">
        <v>-0.32193313160275017</v>
      </c>
      <c r="AD57" s="43">
        <v>-3013.7907845230311</v>
      </c>
      <c r="AE57" s="40">
        <v>0</v>
      </c>
      <c r="AF57" s="41">
        <v>0</v>
      </c>
      <c r="AG57" s="41">
        <v>0</v>
      </c>
      <c r="AH57" s="42">
        <v>0</v>
      </c>
      <c r="AI57" s="43">
        <v>0</v>
      </c>
      <c r="AJ57" s="42">
        <v>-3.7127003666019034</v>
      </c>
      <c r="AK57" s="31">
        <v>-34756.603319620895</v>
      </c>
      <c r="AL57" s="44">
        <f>+$AL$6*W57/H57*10^6</f>
        <v>-12.875943005822569</v>
      </c>
      <c r="AM57" s="31">
        <v>1447239.125</v>
      </c>
      <c r="AN57" s="45">
        <v>-2.4015798577599189E-2</v>
      </c>
    </row>
    <row r="58" spans="1:40">
      <c r="A58" s="6" t="s">
        <v>4294</v>
      </c>
      <c r="B58" s="6" t="s">
        <v>4536</v>
      </c>
      <c r="C58" s="6" t="s">
        <v>4473</v>
      </c>
      <c r="D58" s="30">
        <v>2573209</v>
      </c>
      <c r="E58" s="6" t="s">
        <v>4128</v>
      </c>
      <c r="F58" s="6" t="s">
        <v>4580</v>
      </c>
      <c r="G58" s="6" t="s">
        <v>4234</v>
      </c>
      <c r="H58" s="30">
        <v>54.73</v>
      </c>
      <c r="I58" s="33">
        <v>1125.577</v>
      </c>
      <c r="J58" s="33">
        <v>1124.725085</v>
      </c>
      <c r="K58" s="34">
        <v>1</v>
      </c>
      <c r="L58" s="34">
        <v>1</v>
      </c>
      <c r="M58" s="7">
        <v>0</v>
      </c>
      <c r="N58" s="7">
        <v>0</v>
      </c>
      <c r="O58" s="7">
        <v>1</v>
      </c>
      <c r="P58" s="7">
        <v>1</v>
      </c>
      <c r="Q58" s="35">
        <v>1125.577</v>
      </c>
      <c r="R58" s="35">
        <v>1124.725085</v>
      </c>
      <c r="S58" s="35">
        <v>61602.829209999996</v>
      </c>
      <c r="T58" s="35">
        <v>61556.203902050001</v>
      </c>
      <c r="U58" s="36">
        <v>5.6223362794767763E-3</v>
      </c>
      <c r="V58" s="37">
        <v>5.6153371930131478E-3</v>
      </c>
      <c r="W58" s="37">
        <v>-6.9990864636285122E-6</v>
      </c>
      <c r="X58" s="38">
        <v>-8.627356048074855</v>
      </c>
      <c r="Y58" s="39">
        <v>-157634.86292846437</v>
      </c>
      <c r="Z58" s="40">
        <v>0</v>
      </c>
      <c r="AA58" s="41">
        <v>0</v>
      </c>
      <c r="AB58" s="41">
        <v>0</v>
      </c>
      <c r="AC58" s="42">
        <v>0</v>
      </c>
      <c r="AD58" s="43">
        <v>0</v>
      </c>
      <c r="AE58" s="40">
        <v>1.0976608326139172E-2</v>
      </c>
      <c r="AF58" s="41">
        <v>1.1004597581735019E-2</v>
      </c>
      <c r="AG58" s="41">
        <v>2.7989255595847404E-5</v>
      </c>
      <c r="AH58" s="42">
        <v>0.23562159835111207</v>
      </c>
      <c r="AI58" s="43">
        <v>4305.1634999289618</v>
      </c>
      <c r="AJ58" s="42">
        <v>-8.3917344497237423</v>
      </c>
      <c r="AK58" s="31">
        <v>-153329.69942853542</v>
      </c>
      <c r="AL58" s="44">
        <f>+$AL$6*W58/H58*10^6</f>
        <v>-63.941955633368472</v>
      </c>
      <c r="AM58" s="31">
        <v>5490940</v>
      </c>
      <c r="AN58" s="45">
        <v>-2.7924125819720379E-2</v>
      </c>
    </row>
    <row r="59" spans="1:40">
      <c r="A59" s="6" t="s">
        <v>4245</v>
      </c>
      <c r="B59" s="6" t="s">
        <v>4494</v>
      </c>
      <c r="C59" s="6" t="s">
        <v>4424</v>
      </c>
      <c r="D59" s="30">
        <v>2019952</v>
      </c>
      <c r="E59" s="6" t="s">
        <v>4081</v>
      </c>
      <c r="F59" s="6" t="s">
        <v>4580</v>
      </c>
      <c r="G59" s="6" t="s">
        <v>4234</v>
      </c>
      <c r="H59" s="30">
        <v>61.53</v>
      </c>
      <c r="I59" s="33">
        <v>433.99099999999999</v>
      </c>
      <c r="J59" s="33">
        <v>433.4</v>
      </c>
      <c r="K59" s="34">
        <v>1</v>
      </c>
      <c r="L59" s="34">
        <v>1</v>
      </c>
      <c r="M59" s="7">
        <v>0</v>
      </c>
      <c r="N59" s="7">
        <v>0</v>
      </c>
      <c r="O59" s="7">
        <v>1</v>
      </c>
      <c r="P59" s="7">
        <v>1</v>
      </c>
      <c r="Q59" s="35">
        <v>433.99099999999999</v>
      </c>
      <c r="R59" s="35">
        <v>433.4</v>
      </c>
      <c r="S59" s="35">
        <v>26703.466229999998</v>
      </c>
      <c r="T59" s="35">
        <v>26667.101999999999</v>
      </c>
      <c r="U59" s="36">
        <v>2.4371586321288688E-3</v>
      </c>
      <c r="V59" s="37">
        <v>2.4326511415283742E-3</v>
      </c>
      <c r="W59" s="37">
        <v>-4.5074906004946395E-6</v>
      </c>
      <c r="X59" s="38">
        <v>-5.556114572366285</v>
      </c>
      <c r="Y59" s="39">
        <v>-90299.27795167049</v>
      </c>
      <c r="Z59" s="40">
        <v>0</v>
      </c>
      <c r="AA59" s="41">
        <v>0</v>
      </c>
      <c r="AB59" s="41">
        <v>0</v>
      </c>
      <c r="AC59" s="42">
        <v>0</v>
      </c>
      <c r="AD59" s="43">
        <v>0</v>
      </c>
      <c r="AE59" s="40">
        <v>4.7581173383740146E-3</v>
      </c>
      <c r="AF59" s="41">
        <v>4.7673623059674734E-3</v>
      </c>
      <c r="AG59" s="41">
        <v>9.2449675934587472E-6</v>
      </c>
      <c r="AH59" s="42">
        <v>7.7826794414574116E-2</v>
      </c>
      <c r="AI59" s="43">
        <v>1264.8593273943461</v>
      </c>
      <c r="AJ59" s="42">
        <v>-5.478287777951711</v>
      </c>
      <c r="AK59" s="31">
        <v>-89034.41862427615</v>
      </c>
      <c r="AL59" s="44">
        <f>+$AL$6*W59/H59*10^6</f>
        <v>-36.628397533679824</v>
      </c>
      <c r="AM59" s="31">
        <v>2735436.25</v>
      </c>
      <c r="AN59" s="45">
        <v>-3.2548526263142176E-2</v>
      </c>
    </row>
    <row r="60" spans="1:40">
      <c r="A60" s="6" t="s">
        <v>4061</v>
      </c>
      <c r="B60" s="6" t="s">
        <v>4553</v>
      </c>
      <c r="C60" s="6" t="s">
        <v>4141</v>
      </c>
      <c r="D60" s="30">
        <v>2831811</v>
      </c>
      <c r="E60" s="6" t="s">
        <v>4321</v>
      </c>
      <c r="F60" s="6" t="s">
        <v>4583</v>
      </c>
      <c r="G60" s="6" t="s">
        <v>4234</v>
      </c>
      <c r="H60" s="30">
        <v>34.75</v>
      </c>
      <c r="I60" s="33">
        <v>5190</v>
      </c>
      <c r="J60" s="33">
        <v>5186</v>
      </c>
      <c r="K60" s="34">
        <v>1</v>
      </c>
      <c r="L60" s="34">
        <v>1</v>
      </c>
      <c r="M60" s="7">
        <v>0</v>
      </c>
      <c r="N60" s="7">
        <v>0</v>
      </c>
      <c r="O60" s="7">
        <v>1</v>
      </c>
      <c r="P60" s="7">
        <v>1</v>
      </c>
      <c r="Q60" s="35">
        <v>5190</v>
      </c>
      <c r="R60" s="35">
        <v>5186</v>
      </c>
      <c r="S60" s="35">
        <v>180352.5</v>
      </c>
      <c r="T60" s="35">
        <v>180213.5</v>
      </c>
      <c r="U60" s="36">
        <v>1.646032198273991E-2</v>
      </c>
      <c r="V60" s="37">
        <v>1.6439603241995462E-2</v>
      </c>
      <c r="W60" s="37">
        <v>-2.071874074444785E-5</v>
      </c>
      <c r="X60" s="38">
        <v>-25.538754835933172</v>
      </c>
      <c r="Y60" s="39">
        <v>-734928.19671750127</v>
      </c>
      <c r="Z60" s="40">
        <v>0</v>
      </c>
      <c r="AA60" s="41">
        <v>0</v>
      </c>
      <c r="AB60" s="41">
        <v>0</v>
      </c>
      <c r="AC60" s="42">
        <v>0</v>
      </c>
      <c r="AD60" s="43">
        <v>0</v>
      </c>
      <c r="AE60" s="40">
        <v>3.213584146259725E-2</v>
      </c>
      <c r="AF60" s="41">
        <v>3.2217338311694661E-2</v>
      </c>
      <c r="AG60" s="41">
        <v>8.1496849097410784E-5</v>
      </c>
      <c r="AH60" s="42">
        <v>0.68606389974016535</v>
      </c>
      <c r="AI60" s="43">
        <v>19742.84603568821</v>
      </c>
      <c r="AJ60" s="42">
        <v>-24.852690936193007</v>
      </c>
      <c r="AK60" s="31">
        <v>-715185.35068181308</v>
      </c>
      <c r="AL60" s="44">
        <f>+$AL$6*W60/H60*10^6</f>
        <v>-298.1113776179547</v>
      </c>
      <c r="AM60" s="31">
        <v>19556264</v>
      </c>
      <c r="AN60" s="45">
        <v>-3.6570653304834354E-2</v>
      </c>
    </row>
    <row r="61" spans="1:40">
      <c r="A61" s="6" t="s">
        <v>4282</v>
      </c>
      <c r="B61" s="6" t="s">
        <v>4525</v>
      </c>
      <c r="C61" s="6" t="s">
        <v>4461</v>
      </c>
      <c r="D61" s="30">
        <v>2020459</v>
      </c>
      <c r="E61" s="6" t="s">
        <v>4116</v>
      </c>
      <c r="F61" s="6" t="s">
        <v>4589</v>
      </c>
      <c r="G61" s="6" t="s">
        <v>4234</v>
      </c>
      <c r="H61" s="30">
        <v>95.57</v>
      </c>
      <c r="I61" s="33">
        <v>783.12</v>
      </c>
      <c r="J61" s="33">
        <v>782.54399999999998</v>
      </c>
      <c r="K61" s="34">
        <v>1</v>
      </c>
      <c r="L61" s="34">
        <v>1</v>
      </c>
      <c r="M61" s="7">
        <v>0.66</v>
      </c>
      <c r="N61" s="7">
        <v>0.66</v>
      </c>
      <c r="O61" s="7">
        <v>0.34</v>
      </c>
      <c r="P61" s="7">
        <v>0.34</v>
      </c>
      <c r="Q61" s="35">
        <v>783.12</v>
      </c>
      <c r="R61" s="35">
        <v>782.54399999999998</v>
      </c>
      <c r="S61" s="35">
        <v>74842.778399999996</v>
      </c>
      <c r="T61" s="35">
        <v>74787.730079999994</v>
      </c>
      <c r="U61" s="36">
        <v>6.8307133560491359E-3</v>
      </c>
      <c r="V61" s="37">
        <v>6.8223557607207533E-3</v>
      </c>
      <c r="W61" s="37">
        <v>-8.3575953283825805E-6</v>
      </c>
      <c r="X61" s="38">
        <v>-10.301908824584373</v>
      </c>
      <c r="Y61" s="39">
        <v>-107794.37924646202</v>
      </c>
      <c r="Z61" s="40">
        <v>9.242250399880813E-3</v>
      </c>
      <c r="AA61" s="41">
        <v>9.1943979381221893E-3</v>
      </c>
      <c r="AB61" s="41">
        <v>-4.7852461758623663E-5</v>
      </c>
      <c r="AC61" s="42">
        <v>-0.51150559311513089</v>
      </c>
      <c r="AD61" s="43">
        <v>-5352.1564624372804</v>
      </c>
      <c r="AE61" s="40">
        <v>4.5341546406959558E-3</v>
      </c>
      <c r="AF61" s="41">
        <v>4.5458134075824592E-3</v>
      </c>
      <c r="AG61" s="41">
        <v>1.1658766886503413E-5</v>
      </c>
      <c r="AH61" s="42">
        <v>9.8146850643949138E-2</v>
      </c>
      <c r="AI61" s="43">
        <v>1026.962965825564</v>
      </c>
      <c r="AJ61" s="42">
        <v>-10.715267567055555</v>
      </c>
      <c r="AK61" s="31">
        <v>-112119.57274307375</v>
      </c>
      <c r="AL61" s="44">
        <f>+$AL$6*W61/H61*10^6</f>
        <v>-43.724993870370312</v>
      </c>
      <c r="AM61" s="31">
        <v>2710034.25</v>
      </c>
      <c r="AN61" s="45">
        <v>-4.1372013192480406E-2</v>
      </c>
    </row>
    <row r="62" spans="1:40">
      <c r="A62" s="6" t="s">
        <v>4293</v>
      </c>
      <c r="B62" s="6" t="s">
        <v>4535</v>
      </c>
      <c r="C62" s="6" t="s">
        <v>4472</v>
      </c>
      <c r="D62" s="30">
        <v>2575465</v>
      </c>
      <c r="E62" s="6" t="s">
        <v>4127</v>
      </c>
      <c r="F62" s="6" t="s">
        <v>4574</v>
      </c>
      <c r="G62" s="6" t="s">
        <v>4234</v>
      </c>
      <c r="H62" s="30">
        <v>63.36</v>
      </c>
      <c r="I62" s="33">
        <v>998.99900000000002</v>
      </c>
      <c r="J62" s="33">
        <v>996.19200000000001</v>
      </c>
      <c r="K62" s="34">
        <v>1</v>
      </c>
      <c r="L62" s="34">
        <v>1</v>
      </c>
      <c r="M62" s="7">
        <v>0.56999999999999995</v>
      </c>
      <c r="N62" s="7">
        <v>0.56999999999999995</v>
      </c>
      <c r="O62" s="7">
        <v>0.43</v>
      </c>
      <c r="P62" s="7">
        <v>0.43</v>
      </c>
      <c r="Q62" s="35">
        <v>998.99900000000002</v>
      </c>
      <c r="R62" s="35">
        <v>996.19200000000001</v>
      </c>
      <c r="S62" s="35">
        <v>63296.576639999999</v>
      </c>
      <c r="T62" s="35">
        <v>63118.725120000003</v>
      </c>
      <c r="U62" s="36">
        <v>5.7769203748191658E-3</v>
      </c>
      <c r="V62" s="37">
        <v>5.7578749545032556E-3</v>
      </c>
      <c r="W62" s="37">
        <v>-1.9045420315910201E-5</v>
      </c>
      <c r="X62" s="38">
        <v>-23.476152638556215</v>
      </c>
      <c r="Y62" s="39">
        <v>-370520.08583579888</v>
      </c>
      <c r="Z62" s="40">
        <v>6.7505470935811055E-3</v>
      </c>
      <c r="AA62" s="41">
        <v>6.7016552497128996E-3</v>
      </c>
      <c r="AB62" s="41">
        <v>-4.8891843868205907E-5</v>
      </c>
      <c r="AC62" s="42">
        <v>-0.5226157793604459</v>
      </c>
      <c r="AD62" s="43">
        <v>-8248.3551035423898</v>
      </c>
      <c r="AE62" s="40">
        <v>4.8497146608564665E-3</v>
      </c>
      <c r="AF62" s="41">
        <v>4.8520918134733367E-3</v>
      </c>
      <c r="AG62" s="41">
        <v>2.3771526168701179E-6</v>
      </c>
      <c r="AH62" s="42">
        <v>2.0011553976253867E-2</v>
      </c>
      <c r="AI62" s="43">
        <v>315.83892007976431</v>
      </c>
      <c r="AJ62" s="42">
        <v>-23.978756863940408</v>
      </c>
      <c r="AK62" s="31">
        <v>-378452.60201926151</v>
      </c>
      <c r="AL62" s="44">
        <f>+$AL$6*W62/H62*10^6</f>
        <v>-150.29529921014995</v>
      </c>
      <c r="AM62" s="31">
        <v>7253857.5</v>
      </c>
      <c r="AN62" s="45">
        <v>-5.2172599478175784E-2</v>
      </c>
    </row>
    <row r="63" spans="1:40">
      <c r="A63" s="6" t="s">
        <v>4255</v>
      </c>
      <c r="B63" s="6" t="s">
        <v>4503</v>
      </c>
      <c r="C63" s="6" t="s">
        <v>5253</v>
      </c>
      <c r="D63" s="30">
        <v>2297907</v>
      </c>
      <c r="E63" s="6" t="s">
        <v>4092</v>
      </c>
      <c r="F63" s="6" t="s">
        <v>4590</v>
      </c>
      <c r="G63" s="6" t="s">
        <v>4234</v>
      </c>
      <c r="H63" s="30">
        <v>51.86</v>
      </c>
      <c r="I63" s="33">
        <v>3037.7849999999999</v>
      </c>
      <c r="J63" s="33">
        <v>3031.7727100000002</v>
      </c>
      <c r="K63" s="34">
        <v>1</v>
      </c>
      <c r="L63" s="34">
        <v>1</v>
      </c>
      <c r="M63" s="7">
        <v>0.46</v>
      </c>
      <c r="N63" s="7">
        <v>0.46</v>
      </c>
      <c r="O63" s="7">
        <v>0.54</v>
      </c>
      <c r="P63" s="7">
        <v>0.54</v>
      </c>
      <c r="Q63" s="35">
        <v>3037.7849999999999</v>
      </c>
      <c r="R63" s="35">
        <v>3031.7727100000002</v>
      </c>
      <c r="S63" s="35">
        <v>157539.5301</v>
      </c>
      <c r="T63" s="35">
        <v>157227.73274060001</v>
      </c>
      <c r="U63" s="36">
        <v>1.4378239228486137E-2</v>
      </c>
      <c r="V63" s="37">
        <v>1.4342774236635792E-2</v>
      </c>
      <c r="W63" s="37">
        <v>-3.5464991850345587E-5</v>
      </c>
      <c r="X63" s="38">
        <v>-43.715578243675807</v>
      </c>
      <c r="Y63" s="39">
        <v>-842953.68769139622</v>
      </c>
      <c r="Z63" s="40">
        <v>1.355911271698289E-2</v>
      </c>
      <c r="AA63" s="41">
        <v>1.3472121544669275E-2</v>
      </c>
      <c r="AB63" s="41">
        <v>-8.699117231361457E-5</v>
      </c>
      <c r="AC63" s="42">
        <v>-0.92986796404548844</v>
      </c>
      <c r="AD63" s="43">
        <v>-17930.350251552034</v>
      </c>
      <c r="AE63" s="40">
        <v>1.5158311064322706E-2</v>
      </c>
      <c r="AF63" s="41">
        <v>1.5178373935080869E-2</v>
      </c>
      <c r="AG63" s="41">
        <v>2.0062870758163001E-5</v>
      </c>
      <c r="AH63" s="42">
        <v>0.16889501256516115</v>
      </c>
      <c r="AI63" s="43">
        <v>3256.7491817424057</v>
      </c>
      <c r="AJ63" s="42">
        <v>-44.476551195156134</v>
      </c>
      <c r="AK63" s="31">
        <v>-857627.28876120585</v>
      </c>
      <c r="AL63" s="44">
        <f>+$AL$6*W63/H63*10^6</f>
        <v>-341.93011810977237</v>
      </c>
      <c r="AM63" s="31">
        <v>14733439</v>
      </c>
      <c r="AN63" s="45">
        <v>-5.8209579498799013E-2</v>
      </c>
    </row>
    <row r="64" spans="1:40">
      <c r="A64" s="6" t="s">
        <v>4068</v>
      </c>
      <c r="B64" s="6" t="s">
        <v>4559</v>
      </c>
      <c r="C64" s="6" t="s">
        <v>4147</v>
      </c>
      <c r="D64" s="30">
        <v>2915500</v>
      </c>
      <c r="E64" s="6" t="s">
        <v>4411</v>
      </c>
      <c r="F64" s="6" t="s">
        <v>4589</v>
      </c>
      <c r="G64" s="6" t="s">
        <v>4234</v>
      </c>
      <c r="H64" s="30">
        <v>109.09</v>
      </c>
      <c r="I64" s="33">
        <v>916.73099999999999</v>
      </c>
      <c r="J64" s="33">
        <v>914.81001600000002</v>
      </c>
      <c r="K64" s="34">
        <v>0.92</v>
      </c>
      <c r="L64" s="34">
        <v>0.92</v>
      </c>
      <c r="M64" s="7">
        <v>0.56000000000000005</v>
      </c>
      <c r="N64" s="7">
        <v>0.56000000000000005</v>
      </c>
      <c r="O64" s="7">
        <v>0.44</v>
      </c>
      <c r="P64" s="7">
        <v>0.44</v>
      </c>
      <c r="Q64" s="35">
        <v>843.39251999999999</v>
      </c>
      <c r="R64" s="35">
        <v>841.62521472000003</v>
      </c>
      <c r="S64" s="35">
        <v>92005.690006799996</v>
      </c>
      <c r="T64" s="35">
        <v>91812.894673804811</v>
      </c>
      <c r="U64" s="36">
        <v>8.3971294091076294E-3</v>
      </c>
      <c r="V64" s="37">
        <v>8.3754411347455628E-3</v>
      </c>
      <c r="W64" s="37">
        <v>-2.1688274362066662E-5</v>
      </c>
      <c r="X64" s="38">
        <v>-26.733841046575463</v>
      </c>
      <c r="Y64" s="39">
        <v>-245062.25177903989</v>
      </c>
      <c r="Z64" s="40">
        <v>9.6402125030750838E-3</v>
      </c>
      <c r="AA64" s="41">
        <v>9.5772476112212061E-3</v>
      </c>
      <c r="AB64" s="41">
        <v>-6.296489185387763E-5</v>
      </c>
      <c r="AC64" s="42">
        <v>-0.67304571529893409</v>
      </c>
      <c r="AD64" s="43">
        <v>-6169.6371372163721</v>
      </c>
      <c r="AE64" s="40">
        <v>7.2133145800295142E-3</v>
      </c>
      <c r="AF64" s="41">
        <v>7.2220200994712481E-3</v>
      </c>
      <c r="AG64" s="41">
        <v>8.7055194417338944E-6</v>
      </c>
      <c r="AH64" s="42">
        <v>7.3285564823751384E-2</v>
      </c>
      <c r="AI64" s="43">
        <v>671.78994246724153</v>
      </c>
      <c r="AJ64" s="42">
        <v>-27.333601197050644</v>
      </c>
      <c r="AK64" s="31">
        <v>-250560.09897378902</v>
      </c>
      <c r="AL64" s="44">
        <f>+$AL$6*W64/H64*10^6</f>
        <v>-99.405419204632224</v>
      </c>
      <c r="AM64" s="31">
        <v>3821490.75</v>
      </c>
      <c r="AN64" s="45">
        <v>-6.5566061876190337E-2</v>
      </c>
    </row>
    <row r="65" spans="1:40">
      <c r="A65" s="6" t="s">
        <v>4066</v>
      </c>
      <c r="B65" s="6" t="s">
        <v>4557</v>
      </c>
      <c r="C65" s="6" t="s">
        <v>4145</v>
      </c>
      <c r="D65" s="30">
        <v>2517382</v>
      </c>
      <c r="E65" s="6" t="s">
        <v>4409</v>
      </c>
      <c r="F65" s="6" t="s">
        <v>4592</v>
      </c>
      <c r="G65" s="6" t="s">
        <v>4234</v>
      </c>
      <c r="H65" s="30">
        <v>97.38</v>
      </c>
      <c r="I65" s="33">
        <v>915.399</v>
      </c>
      <c r="J65" s="33">
        <v>913.50288799999998</v>
      </c>
      <c r="K65" s="34">
        <v>0.77</v>
      </c>
      <c r="L65" s="34">
        <v>0.77</v>
      </c>
      <c r="M65" s="7">
        <v>1</v>
      </c>
      <c r="N65" s="7">
        <v>1</v>
      </c>
      <c r="O65" s="7">
        <v>0</v>
      </c>
      <c r="P65" s="7">
        <v>0</v>
      </c>
      <c r="Q65" s="35">
        <v>704.85723000000007</v>
      </c>
      <c r="R65" s="35">
        <v>703.39722375999997</v>
      </c>
      <c r="S65" s="35">
        <v>68638.997057400004</v>
      </c>
      <c r="T65" s="35">
        <v>68496.821649748788</v>
      </c>
      <c r="U65" s="36">
        <v>6.2645097358624991E-3</v>
      </c>
      <c r="V65" s="37">
        <v>6.2484806702028158E-3</v>
      </c>
      <c r="W65" s="37">
        <v>-1.6029065659683289E-5</v>
      </c>
      <c r="X65" s="38">
        <v>-19.758072325965404</v>
      </c>
      <c r="Y65" s="39">
        <v>-202896.61456115634</v>
      </c>
      <c r="Z65" s="40">
        <v>1.2842655196930456E-2</v>
      </c>
      <c r="AA65" s="41">
        <v>1.2759082009978676E-2</v>
      </c>
      <c r="AB65" s="41">
        <v>-8.3573186951780426E-5</v>
      </c>
      <c r="AC65" s="42">
        <v>-0.89333235928219246</v>
      </c>
      <c r="AD65" s="43">
        <v>-9173.6738476298251</v>
      </c>
      <c r="AE65" s="40">
        <v>0</v>
      </c>
      <c r="AF65" s="41">
        <v>0</v>
      </c>
      <c r="AG65" s="41">
        <v>0</v>
      </c>
      <c r="AH65" s="42">
        <v>0</v>
      </c>
      <c r="AI65" s="43">
        <v>0</v>
      </c>
      <c r="AJ65" s="42">
        <v>-20.651404685247599</v>
      </c>
      <c r="AK65" s="31">
        <v>-212070.28840878617</v>
      </c>
      <c r="AL65" s="44">
        <f>+$AL$6*W65/H65*10^6</f>
        <v>-82.301631031440181</v>
      </c>
      <c r="AM65" s="31">
        <v>2971489</v>
      </c>
      <c r="AN65" s="45">
        <v>-7.1368357213769315E-2</v>
      </c>
    </row>
    <row r="66" spans="1:40">
      <c r="A66" s="6" t="s">
        <v>4252</v>
      </c>
      <c r="B66" s="6" t="s">
        <v>4499</v>
      </c>
      <c r="C66" s="6" t="s">
        <v>4431</v>
      </c>
      <c r="D66" s="30">
        <v>2085102</v>
      </c>
      <c r="E66" s="6" t="s">
        <v>4088</v>
      </c>
      <c r="F66" s="6" t="s">
        <v>4574</v>
      </c>
      <c r="G66" s="6" t="s">
        <v>4234</v>
      </c>
      <c r="H66" s="30">
        <v>75.34</v>
      </c>
      <c r="I66" s="33">
        <v>542.6</v>
      </c>
      <c r="J66" s="33">
        <v>541.673</v>
      </c>
      <c r="K66" s="34">
        <v>1</v>
      </c>
      <c r="L66" s="34">
        <v>1</v>
      </c>
      <c r="M66" s="7">
        <v>0.51</v>
      </c>
      <c r="N66" s="7">
        <v>0.51</v>
      </c>
      <c r="O66" s="7">
        <v>0.49</v>
      </c>
      <c r="P66" s="7">
        <v>0.49</v>
      </c>
      <c r="Q66" s="35">
        <v>542.6</v>
      </c>
      <c r="R66" s="35">
        <v>541.673</v>
      </c>
      <c r="S66" s="35">
        <v>40879.484000000004</v>
      </c>
      <c r="T66" s="35">
        <v>40809.643820000005</v>
      </c>
      <c r="U66" s="36">
        <v>3.7309683488072776E-3</v>
      </c>
      <c r="V66" s="37">
        <v>3.7227752240978182E-3</v>
      </c>
      <c r="W66" s="37">
        <v>-8.1931247094594283E-6</v>
      </c>
      <c r="X66" s="38">
        <v>-10.099175711302951</v>
      </c>
      <c r="Y66" s="39">
        <v>-134047.99192066566</v>
      </c>
      <c r="Z66" s="40">
        <v>3.9008520152576404E-3</v>
      </c>
      <c r="AA66" s="41">
        <v>3.8768767028279725E-3</v>
      </c>
      <c r="AB66" s="41">
        <v>-2.3975312429667939E-5</v>
      </c>
      <c r="AC66" s="42">
        <v>-0.25627744015171422</v>
      </c>
      <c r="AD66" s="43">
        <v>-3401.6118947665809</v>
      </c>
      <c r="AE66" s="40">
        <v>3.569184470852485E-3</v>
      </c>
      <c r="AF66" s="41">
        <v>3.5748779622562276E-3</v>
      </c>
      <c r="AG66" s="41">
        <v>5.6934914037425413E-6</v>
      </c>
      <c r="AH66" s="42">
        <v>4.7929447074939929E-2</v>
      </c>
      <c r="AI66" s="43">
        <v>636.17529964082723</v>
      </c>
      <c r="AJ66" s="42">
        <v>-10.307523704379726</v>
      </c>
      <c r="AK66" s="31">
        <v>-136813.4285157914</v>
      </c>
      <c r="AL66" s="44">
        <f>+$AL$6*W66/H66*10^6</f>
        <v>-54.374334413720653</v>
      </c>
      <c r="AM66" s="31">
        <v>1897735.25</v>
      </c>
      <c r="AN66" s="45">
        <v>-7.209300059942049E-2</v>
      </c>
    </row>
    <row r="67" spans="1:40">
      <c r="A67" s="6" t="s">
        <v>1180</v>
      </c>
      <c r="B67" s="6" t="s">
        <v>2102</v>
      </c>
      <c r="C67" s="6" t="s">
        <v>3397</v>
      </c>
      <c r="D67" s="30">
        <v>2842255</v>
      </c>
      <c r="E67" s="6" t="s">
        <v>119</v>
      </c>
      <c r="F67" s="6" t="s">
        <v>4586</v>
      </c>
      <c r="G67" s="6" t="s">
        <v>4234</v>
      </c>
      <c r="H67" s="30">
        <v>77.92</v>
      </c>
      <c r="I67" s="33">
        <v>752.8</v>
      </c>
      <c r="J67" s="33">
        <v>751.2</v>
      </c>
      <c r="K67" s="34">
        <v>1</v>
      </c>
      <c r="L67" s="34">
        <v>1</v>
      </c>
      <c r="M67" s="7">
        <v>1</v>
      </c>
      <c r="N67" s="7">
        <v>1</v>
      </c>
      <c r="O67" s="7">
        <v>0</v>
      </c>
      <c r="P67" s="7">
        <v>0</v>
      </c>
      <c r="Q67" s="35">
        <v>752.8</v>
      </c>
      <c r="R67" s="35">
        <v>751.2</v>
      </c>
      <c r="S67" s="35">
        <v>58658.175999999999</v>
      </c>
      <c r="T67" s="35">
        <v>58533.504000000008</v>
      </c>
      <c r="U67" s="36">
        <v>5.3535851395474232E-3</v>
      </c>
      <c r="V67" s="37">
        <v>5.3395976556903594E-3</v>
      </c>
      <c r="W67" s="37">
        <v>-1.3987483857063818E-5</v>
      </c>
      <c r="X67" s="38">
        <v>-17.241536317445036</v>
      </c>
      <c r="Y67" s="39">
        <v>-221272.28333476686</v>
      </c>
      <c r="Z67" s="40">
        <v>1.097520012157061E-2</v>
      </c>
      <c r="AA67" s="41">
        <v>1.0903188788616645E-2</v>
      </c>
      <c r="AB67" s="41">
        <v>-7.2011332953965043E-5</v>
      </c>
      <c r="AC67" s="42">
        <v>-0.76974513368669151</v>
      </c>
      <c r="AD67" s="43">
        <v>-9878.6593132275593</v>
      </c>
      <c r="AE67" s="40">
        <v>0</v>
      </c>
      <c r="AF67" s="41">
        <v>0</v>
      </c>
      <c r="AG67" s="41">
        <v>0</v>
      </c>
      <c r="AH67" s="42">
        <v>0</v>
      </c>
      <c r="AI67" s="43">
        <v>0</v>
      </c>
      <c r="AJ67" s="42">
        <v>-18.011281451131726</v>
      </c>
      <c r="AK67" s="31">
        <v>-231150.94264799444</v>
      </c>
      <c r="AL67" s="44">
        <f>+$AL$6*W67/H67*10^6</f>
        <v>-89.755414893889991</v>
      </c>
      <c r="AM67" s="31">
        <v>3083093.75</v>
      </c>
      <c r="AN67" s="45">
        <v>-7.4973698950281498E-2</v>
      </c>
    </row>
    <row r="68" spans="1:40">
      <c r="A68" s="6" t="s">
        <v>4785</v>
      </c>
      <c r="B68" s="6" t="s">
        <v>2024</v>
      </c>
      <c r="C68" s="6" t="s">
        <v>3336</v>
      </c>
      <c r="D68" s="30">
        <v>2516152</v>
      </c>
      <c r="E68" s="6" t="s">
        <v>5817</v>
      </c>
      <c r="F68" s="6" t="s">
        <v>4575</v>
      </c>
      <c r="G68" s="6" t="s">
        <v>4234</v>
      </c>
      <c r="H68" s="30">
        <v>63</v>
      </c>
      <c r="I68" s="33">
        <v>1119.451</v>
      </c>
      <c r="J68" s="33">
        <v>1117.308</v>
      </c>
      <c r="K68" s="34">
        <v>0.88</v>
      </c>
      <c r="L68" s="34">
        <v>0.88</v>
      </c>
      <c r="M68" s="7">
        <v>0</v>
      </c>
      <c r="N68" s="7">
        <v>0</v>
      </c>
      <c r="O68" s="7">
        <v>1</v>
      </c>
      <c r="P68" s="7">
        <v>1</v>
      </c>
      <c r="Q68" s="35">
        <v>985.11688000000004</v>
      </c>
      <c r="R68" s="35">
        <v>983.23104000000001</v>
      </c>
      <c r="S68" s="35">
        <v>62062.363440000001</v>
      </c>
      <c r="T68" s="35">
        <v>61943.555520000002</v>
      </c>
      <c r="U68" s="36">
        <v>5.6642768202948435E-3</v>
      </c>
      <c r="V68" s="37">
        <v>5.6506725419977859E-3</v>
      </c>
      <c r="W68" s="37">
        <v>-1.3604278297057668E-5</v>
      </c>
      <c r="X68" s="38">
        <v>-16.76918170045963</v>
      </c>
      <c r="Y68" s="39">
        <v>-266177.48730888299</v>
      </c>
      <c r="Z68" s="40">
        <v>0</v>
      </c>
      <c r="AA68" s="41">
        <v>0</v>
      </c>
      <c r="AB68" s="41">
        <v>0</v>
      </c>
      <c r="AC68" s="42">
        <v>0</v>
      </c>
      <c r="AD68" s="43">
        <v>0</v>
      </c>
      <c r="AE68" s="40">
        <v>1.1058489748142842E-2</v>
      </c>
      <c r="AF68" s="41">
        <v>1.1073845657606569E-2</v>
      </c>
      <c r="AG68" s="41">
        <v>1.5355909463726433E-5</v>
      </c>
      <c r="AH68" s="42">
        <v>0.12927045950143093</v>
      </c>
      <c r="AI68" s="43">
        <v>2051.9120555782688</v>
      </c>
      <c r="AJ68" s="42">
        <v>-16.639911240958199</v>
      </c>
      <c r="AK68" s="31">
        <v>-264125.57525330473</v>
      </c>
      <c r="AL68" s="44">
        <f>+$AL$6*W68/H68*10^6</f>
        <v>-107.97046267506086</v>
      </c>
      <c r="AM68" s="31">
        <v>3203591.25</v>
      </c>
      <c r="AN68" s="45">
        <v>-8.2446715152348082E-2</v>
      </c>
    </row>
    <row r="69" spans="1:40">
      <c r="A69" s="6" t="s">
        <v>4296</v>
      </c>
      <c r="B69" s="6" t="s">
        <v>4538</v>
      </c>
      <c r="C69" s="6" t="s">
        <v>4475</v>
      </c>
      <c r="D69" s="30">
        <v>2692632</v>
      </c>
      <c r="E69" s="6" t="s">
        <v>4130</v>
      </c>
      <c r="F69" s="6" t="s">
        <v>4578</v>
      </c>
      <c r="G69" s="6" t="s">
        <v>4234</v>
      </c>
      <c r="H69" s="30">
        <v>42.82</v>
      </c>
      <c r="I69" s="33">
        <v>1986.461</v>
      </c>
      <c r="J69" s="33">
        <v>1983.4490000000001</v>
      </c>
      <c r="K69" s="34">
        <v>1</v>
      </c>
      <c r="L69" s="34">
        <v>1</v>
      </c>
      <c r="M69" s="7">
        <v>0.53</v>
      </c>
      <c r="N69" s="7">
        <v>0.53</v>
      </c>
      <c r="O69" s="7">
        <v>0.47</v>
      </c>
      <c r="P69" s="7">
        <v>0.47</v>
      </c>
      <c r="Q69" s="35">
        <v>1986.461</v>
      </c>
      <c r="R69" s="35">
        <v>1983.4490000000001</v>
      </c>
      <c r="S69" s="35">
        <v>85060.260020000002</v>
      </c>
      <c r="T69" s="35">
        <v>84931.28618000001</v>
      </c>
      <c r="U69" s="36">
        <v>7.7632373705093013E-3</v>
      </c>
      <c r="V69" s="37">
        <v>7.7476806545101924E-3</v>
      </c>
      <c r="W69" s="37">
        <v>-1.5556715999108864E-5</v>
      </c>
      <c r="X69" s="38">
        <v>-19.175835097987196</v>
      </c>
      <c r="Y69" s="39">
        <v>-447824.26665079861</v>
      </c>
      <c r="Z69" s="40">
        <v>8.4350268467184488E-3</v>
      </c>
      <c r="AA69" s="41">
        <v>8.3847975179941556E-3</v>
      </c>
      <c r="AB69" s="41">
        <v>-5.0229328724293171E-5</v>
      </c>
      <c r="AC69" s="42">
        <v>-0.5369124520801547</v>
      </c>
      <c r="AD69" s="43">
        <v>-12538.824196173626</v>
      </c>
      <c r="AE69" s="40">
        <v>7.1234777697115875E-3</v>
      </c>
      <c r="AF69" s="41">
        <v>7.13621449364757E-3</v>
      </c>
      <c r="AG69" s="41">
        <v>1.2736723935982512E-5</v>
      </c>
      <c r="AH69" s="42">
        <v>0.1072214029157072</v>
      </c>
      <c r="AI69" s="43">
        <v>2504.0028705209525</v>
      </c>
      <c r="AJ69" s="42">
        <v>-19.605526147151643</v>
      </c>
      <c r="AK69" s="31">
        <v>-457859.08797645132</v>
      </c>
      <c r="AL69" s="44">
        <f>+$AL$6*W69/H69*10^6</f>
        <v>-181.65245211476955</v>
      </c>
      <c r="AM69" s="31">
        <v>4921146.5</v>
      </c>
      <c r="AN69" s="45">
        <v>-9.3039109479153143E-2</v>
      </c>
    </row>
    <row r="70" spans="1:40">
      <c r="A70" s="6" t="s">
        <v>4299</v>
      </c>
      <c r="B70" s="6" t="s">
        <v>4541</v>
      </c>
      <c r="C70" s="6" t="s">
        <v>4477</v>
      </c>
      <c r="D70" s="30">
        <v>2262314</v>
      </c>
      <c r="E70" s="6" t="s">
        <v>4133</v>
      </c>
      <c r="F70" s="6" t="s">
        <v>4582</v>
      </c>
      <c r="G70" s="6" t="s">
        <v>4234</v>
      </c>
      <c r="H70" s="30">
        <v>34.130000000000003</v>
      </c>
      <c r="I70" s="33">
        <v>1971.2950000000001</v>
      </c>
      <c r="J70" s="33">
        <v>1963.354</v>
      </c>
      <c r="K70" s="34">
        <v>0.71</v>
      </c>
      <c r="L70" s="34">
        <v>0.71</v>
      </c>
      <c r="M70" s="7">
        <v>0</v>
      </c>
      <c r="N70" s="7">
        <v>0</v>
      </c>
      <c r="O70" s="7">
        <v>1</v>
      </c>
      <c r="P70" s="7">
        <v>1</v>
      </c>
      <c r="Q70" s="35">
        <v>1399.6194499999999</v>
      </c>
      <c r="R70" s="35">
        <v>1393.98134</v>
      </c>
      <c r="S70" s="35">
        <v>47769.011828499999</v>
      </c>
      <c r="T70" s="35">
        <v>47576.583134200002</v>
      </c>
      <c r="U70" s="36">
        <v>4.3597583371143807E-3</v>
      </c>
      <c r="V70" s="37">
        <v>4.3400752459502815E-3</v>
      </c>
      <c r="W70" s="37">
        <v>-1.9683091164099213E-5</v>
      </c>
      <c r="X70" s="38">
        <v>-24.262171425064022</v>
      </c>
      <c r="Y70" s="39">
        <v>-710875.22487735189</v>
      </c>
      <c r="Z70" s="40">
        <v>0</v>
      </c>
      <c r="AA70" s="41">
        <v>0</v>
      </c>
      <c r="AB70" s="41">
        <v>0</v>
      </c>
      <c r="AC70" s="42">
        <v>0</v>
      </c>
      <c r="AD70" s="43">
        <v>0</v>
      </c>
      <c r="AE70" s="40">
        <v>8.5116501902973828E-3</v>
      </c>
      <c r="AF70" s="41">
        <v>8.5054164896025426E-3</v>
      </c>
      <c r="AG70" s="41">
        <v>-6.2337006948402773E-6</v>
      </c>
      <c r="AH70" s="42">
        <v>-5.247708415577227E-2</v>
      </c>
      <c r="AI70" s="43">
        <v>-1537.5647276815785</v>
      </c>
      <c r="AJ70" s="42">
        <v>-24.314648509219793</v>
      </c>
      <c r="AK70" s="31">
        <v>-712412.78960503347</v>
      </c>
      <c r="AL70" s="44">
        <f>+$AL$6*W70/H70*10^6</f>
        <v>-288.3546903618402</v>
      </c>
      <c r="AM70" s="31">
        <v>7428773.5</v>
      </c>
      <c r="AN70" s="45">
        <v>-9.5899113037304667E-2</v>
      </c>
    </row>
    <row r="71" spans="1:40">
      <c r="A71" s="6" t="s">
        <v>5632</v>
      </c>
      <c r="B71" s="6" t="s">
        <v>5640</v>
      </c>
      <c r="C71" s="6" t="s">
        <v>5810</v>
      </c>
      <c r="D71" s="30" t="s">
        <v>5659</v>
      </c>
      <c r="E71" s="6" t="s">
        <v>5672</v>
      </c>
      <c r="F71" s="6" t="s">
        <v>4578</v>
      </c>
      <c r="G71" s="6" t="s">
        <v>4234</v>
      </c>
      <c r="H71" s="30">
        <v>36.24</v>
      </c>
      <c r="I71" s="33">
        <v>1691.4659999999999</v>
      </c>
      <c r="J71" s="33">
        <v>1685.8879999999999</v>
      </c>
      <c r="K71" s="34">
        <v>1</v>
      </c>
      <c r="L71" s="34">
        <v>1</v>
      </c>
      <c r="M71" s="7">
        <v>0</v>
      </c>
      <c r="N71" s="7">
        <v>0</v>
      </c>
      <c r="O71" s="7">
        <v>1</v>
      </c>
      <c r="P71" s="7">
        <v>1</v>
      </c>
      <c r="Q71" s="35">
        <v>1691.4659999999999</v>
      </c>
      <c r="R71" s="35">
        <v>1685.8879999999999</v>
      </c>
      <c r="S71" s="35">
        <v>61298.72784</v>
      </c>
      <c r="T71" s="35">
        <v>61096.581120000003</v>
      </c>
      <c r="U71" s="36">
        <v>5.5945817073716365E-3</v>
      </c>
      <c r="V71" s="37">
        <v>5.5734090567864832E-3</v>
      </c>
      <c r="W71" s="37">
        <v>-2.1172650585153316E-5</v>
      </c>
      <c r="X71" s="38">
        <v>-26.098262398790286</v>
      </c>
      <c r="Y71" s="39">
        <v>-720150.72844344052</v>
      </c>
      <c r="Z71" s="40">
        <v>0</v>
      </c>
      <c r="AA71" s="41">
        <v>0</v>
      </c>
      <c r="AB71" s="41">
        <v>0</v>
      </c>
      <c r="AC71" s="42">
        <v>0</v>
      </c>
      <c r="AD71" s="43">
        <v>0</v>
      </c>
      <c r="AE71" s="40">
        <v>1.0922422476678375E-2</v>
      </c>
      <c r="AF71" s="41">
        <v>1.0922429360902135E-2</v>
      </c>
      <c r="AG71" s="41">
        <v>6.8842237604949119E-9</v>
      </c>
      <c r="AH71" s="42">
        <v>5.7953374297499054E-5</v>
      </c>
      <c r="AI71" s="43">
        <v>1.5991549199089141</v>
      </c>
      <c r="AJ71" s="42">
        <v>-26.098204445415988</v>
      </c>
      <c r="AK71" s="31">
        <v>-720149.12928852066</v>
      </c>
      <c r="AL71" s="44">
        <f>+$AL$6*W71/H71*10^6</f>
        <v>-292.11714383489675</v>
      </c>
      <c r="AM71" s="31">
        <v>6498441</v>
      </c>
      <c r="AN71" s="45">
        <v>-0.11081875318842176</v>
      </c>
    </row>
    <row r="72" spans="1:40">
      <c r="A72" s="6" t="s">
        <v>4285</v>
      </c>
      <c r="B72" s="6" t="s">
        <v>1994</v>
      </c>
      <c r="C72" s="6" t="s">
        <v>4464</v>
      </c>
      <c r="D72" s="30">
        <v>2463247</v>
      </c>
      <c r="E72" s="6" t="s">
        <v>4119</v>
      </c>
      <c r="F72" s="6" t="s">
        <v>4577</v>
      </c>
      <c r="G72" s="6" t="s">
        <v>4234</v>
      </c>
      <c r="H72" s="30">
        <v>34.79</v>
      </c>
      <c r="I72" s="33">
        <v>4978</v>
      </c>
      <c r="J72" s="33">
        <v>4951</v>
      </c>
      <c r="K72" s="34">
        <v>1</v>
      </c>
      <c r="L72" s="34">
        <v>1</v>
      </c>
      <c r="M72" s="7">
        <v>0</v>
      </c>
      <c r="N72" s="7">
        <v>0</v>
      </c>
      <c r="O72" s="7">
        <v>1</v>
      </c>
      <c r="P72" s="7">
        <v>1</v>
      </c>
      <c r="Q72" s="35">
        <v>4978</v>
      </c>
      <c r="R72" s="35">
        <v>4951</v>
      </c>
      <c r="S72" s="35">
        <v>173184.62</v>
      </c>
      <c r="T72" s="35">
        <v>172245.29</v>
      </c>
      <c r="U72" s="36">
        <v>1.5806127487328746E-2</v>
      </c>
      <c r="V72" s="37">
        <v>1.5712719790151396E-2</v>
      </c>
      <c r="W72" s="37">
        <v>-9.3407697177350785E-5</v>
      </c>
      <c r="X72" s="38">
        <v>-115.13809200207849</v>
      </c>
      <c r="Y72" s="39">
        <v>-3309516.872724303</v>
      </c>
      <c r="Z72" s="40">
        <v>0</v>
      </c>
      <c r="AA72" s="41">
        <v>0</v>
      </c>
      <c r="AB72" s="41">
        <v>0</v>
      </c>
      <c r="AC72" s="42">
        <v>0</v>
      </c>
      <c r="AD72" s="43">
        <v>0</v>
      </c>
      <c r="AE72" s="40">
        <v>3.0858643445919237E-2</v>
      </c>
      <c r="AF72" s="41">
        <v>3.0792836166690939E-2</v>
      </c>
      <c r="AG72" s="41">
        <v>-6.5807279228297794E-5</v>
      </c>
      <c r="AH72" s="42">
        <v>-0.55398459104464137</v>
      </c>
      <c r="AI72" s="43">
        <v>-15923.673211975894</v>
      </c>
      <c r="AJ72" s="42">
        <v>-115.69207659312313</v>
      </c>
      <c r="AK72" s="31">
        <v>-3325440.545936279</v>
      </c>
      <c r="AL72" s="44">
        <f>+$AL$6*W72/H72*10^6</f>
        <v>-1342.4503762194709</v>
      </c>
      <c r="AM72" s="31">
        <v>28879166</v>
      </c>
      <c r="AN72" s="45">
        <v>-0.11515015862772073</v>
      </c>
    </row>
    <row r="73" spans="1:40">
      <c r="A73" s="6" t="s">
        <v>5259</v>
      </c>
      <c r="B73" s="6" t="s">
        <v>5257</v>
      </c>
      <c r="C73" s="6" t="s">
        <v>7222</v>
      </c>
      <c r="D73" s="30" t="s">
        <v>5265</v>
      </c>
      <c r="E73" s="6" t="s">
        <v>5261</v>
      </c>
      <c r="F73" s="6" t="s">
        <v>4576</v>
      </c>
      <c r="G73" s="6" t="s">
        <v>4234</v>
      </c>
      <c r="H73" s="30">
        <v>80.98</v>
      </c>
      <c r="I73" s="33">
        <v>633.06899999999996</v>
      </c>
      <c r="J73" s="33">
        <v>631.24199999999996</v>
      </c>
      <c r="K73" s="34">
        <v>1</v>
      </c>
      <c r="L73" s="34">
        <v>1</v>
      </c>
      <c r="M73" s="7">
        <v>0.56000000000000005</v>
      </c>
      <c r="N73" s="7">
        <v>0.56000000000000005</v>
      </c>
      <c r="O73" s="7">
        <v>0.44</v>
      </c>
      <c r="P73" s="7">
        <v>0.44</v>
      </c>
      <c r="Q73" s="35">
        <v>633.06899999999996</v>
      </c>
      <c r="R73" s="35">
        <v>631.24199999999996</v>
      </c>
      <c r="S73" s="35">
        <v>51265.927620000002</v>
      </c>
      <c r="T73" s="35">
        <v>51117.977160000002</v>
      </c>
      <c r="U73" s="36">
        <v>4.6789131027794965E-3</v>
      </c>
      <c r="V73" s="37">
        <v>4.663131580285528E-3</v>
      </c>
      <c r="W73" s="37">
        <v>-1.5781522493968532E-5</v>
      </c>
      <c r="X73" s="38">
        <v>-19.452940643568439</v>
      </c>
      <c r="Y73" s="39">
        <v>-240219.07438340873</v>
      </c>
      <c r="Z73" s="40">
        <v>5.3715638281451906E-3</v>
      </c>
      <c r="AA73" s="41">
        <v>5.3322523637385063E-3</v>
      </c>
      <c r="AB73" s="41">
        <v>-3.9311464406684322E-5</v>
      </c>
      <c r="AC73" s="42">
        <v>-0.4202089752245961</v>
      </c>
      <c r="AD73" s="43">
        <v>-5189.0463722474205</v>
      </c>
      <c r="AE73" s="40">
        <v>4.0192868846780309E-3</v>
      </c>
      <c r="AF73" s="41">
        <v>4.0209499962445003E-3</v>
      </c>
      <c r="AG73" s="41">
        <v>1.6631115664694426E-6</v>
      </c>
      <c r="AH73" s="42">
        <v>1.4000551182429107E-2</v>
      </c>
      <c r="AI73" s="43">
        <v>172.88899953604724</v>
      </c>
      <c r="AJ73" s="42">
        <v>-19.859149067610605</v>
      </c>
      <c r="AK73" s="31">
        <v>-245235.23175612011</v>
      </c>
      <c r="AL73" s="44">
        <f>+$AL$6*W73/H73*10^6</f>
        <v>-97.44086499116159</v>
      </c>
      <c r="AM73" s="31">
        <v>2120415.5</v>
      </c>
      <c r="AN73" s="45">
        <v>-0.11565432895398101</v>
      </c>
    </row>
    <row r="74" spans="1:40">
      <c r="A74" s="6" t="s">
        <v>4242</v>
      </c>
      <c r="B74" s="6" t="s">
        <v>1832</v>
      </c>
      <c r="C74" s="6" t="s">
        <v>4421</v>
      </c>
      <c r="D74" s="30">
        <v>2046251</v>
      </c>
      <c r="E74" s="6" t="s">
        <v>4078</v>
      </c>
      <c r="F74" s="6" t="s">
        <v>4572</v>
      </c>
      <c r="G74" s="6" t="s">
        <v>4234</v>
      </c>
      <c r="H74" s="30">
        <v>102.13</v>
      </c>
      <c r="I74" s="33">
        <v>6029.6670000000004</v>
      </c>
      <c r="J74" s="33">
        <v>5987.8670000000002</v>
      </c>
      <c r="K74" s="34">
        <v>1</v>
      </c>
      <c r="L74" s="34">
        <v>1</v>
      </c>
      <c r="M74" s="7">
        <v>1</v>
      </c>
      <c r="N74" s="7">
        <v>1</v>
      </c>
      <c r="O74" s="7">
        <v>0</v>
      </c>
      <c r="P74" s="7">
        <v>0</v>
      </c>
      <c r="Q74" s="35">
        <v>6029.6670000000004</v>
      </c>
      <c r="R74" s="35">
        <v>5987.8670000000002</v>
      </c>
      <c r="S74" s="35">
        <v>615809.89071000007</v>
      </c>
      <c r="T74" s="35">
        <v>611540.85670999996</v>
      </c>
      <c r="U74" s="36">
        <v>5.6203429845677083E-2</v>
      </c>
      <c r="V74" s="37">
        <v>5.578654790336128E-2</v>
      </c>
      <c r="W74" s="37">
        <v>-4.1688194231580267E-4</v>
      </c>
      <c r="X74" s="38">
        <v>-513.86548302574704</v>
      </c>
      <c r="Y74" s="39">
        <v>-5031484.2164471466</v>
      </c>
      <c r="Z74" s="40">
        <v>0.11522071172797424</v>
      </c>
      <c r="AA74" s="41">
        <v>0.1139133138631422</v>
      </c>
      <c r="AB74" s="41">
        <v>-1.3073978648320411E-3</v>
      </c>
      <c r="AC74" s="42">
        <v>-13.975066187014981</v>
      </c>
      <c r="AD74" s="43">
        <v>-136836.05392161931</v>
      </c>
      <c r="AE74" s="40">
        <v>0</v>
      </c>
      <c r="AF74" s="41">
        <v>0</v>
      </c>
      <c r="AG74" s="41">
        <v>0</v>
      </c>
      <c r="AH74" s="42">
        <v>0</v>
      </c>
      <c r="AI74" s="43">
        <v>0</v>
      </c>
      <c r="AJ74" s="42">
        <v>-527.84054921276197</v>
      </c>
      <c r="AK74" s="31">
        <v>-5168320.270368766</v>
      </c>
      <c r="AL74" s="44">
        <f>+$AL$6*W74/H74*10^6</f>
        <v>-2040.9377377646267</v>
      </c>
      <c r="AM74" s="31">
        <v>44043352</v>
      </c>
      <c r="AN74" s="45">
        <v>-0.11734620630983686</v>
      </c>
    </row>
    <row r="75" spans="1:40">
      <c r="A75" s="6" t="s">
        <v>4638</v>
      </c>
      <c r="B75" s="6" t="s">
        <v>1874</v>
      </c>
      <c r="C75" s="6" t="s">
        <v>1263</v>
      </c>
      <c r="D75" s="30">
        <v>2455965</v>
      </c>
      <c r="E75" s="6" t="s">
        <v>3136</v>
      </c>
      <c r="F75" s="6" t="s">
        <v>4575</v>
      </c>
      <c r="G75" s="6" t="s">
        <v>4234</v>
      </c>
      <c r="H75" s="30">
        <v>343.36</v>
      </c>
      <c r="I75" s="33">
        <v>237.2</v>
      </c>
      <c r="J75" s="33">
        <v>236.14500000000001</v>
      </c>
      <c r="K75" s="34">
        <v>1</v>
      </c>
      <c r="L75" s="34">
        <v>1</v>
      </c>
      <c r="M75" s="7">
        <v>1</v>
      </c>
      <c r="N75" s="7">
        <v>1</v>
      </c>
      <c r="O75" s="7">
        <v>0</v>
      </c>
      <c r="P75" s="7">
        <v>0</v>
      </c>
      <c r="Q75" s="35">
        <v>237.2</v>
      </c>
      <c r="R75" s="35">
        <v>236.14500000000001</v>
      </c>
      <c r="S75" s="35">
        <v>81444.991999999998</v>
      </c>
      <c r="T75" s="35">
        <v>81082.747200000013</v>
      </c>
      <c r="U75" s="36">
        <v>7.4332808927055419E-3</v>
      </c>
      <c r="V75" s="37">
        <v>7.3966056579502573E-3</v>
      </c>
      <c r="W75" s="37">
        <v>-3.6675234755284558E-5</v>
      </c>
      <c r="X75" s="38">
        <v>-45.207372422790996</v>
      </c>
      <c r="Y75" s="39">
        <v>-131661.73235901384</v>
      </c>
      <c r="Z75" s="40">
        <v>1.5238712606742449E-2</v>
      </c>
      <c r="AA75" s="41">
        <v>1.5103495260103987E-2</v>
      </c>
      <c r="AB75" s="41">
        <v>-1.352173466384627E-4</v>
      </c>
      <c r="AC75" s="42">
        <v>-1.4453682537930612</v>
      </c>
      <c r="AD75" s="43">
        <v>-4209.4834977663704</v>
      </c>
      <c r="AE75" s="40">
        <v>0</v>
      </c>
      <c r="AF75" s="41">
        <v>0</v>
      </c>
      <c r="AG75" s="41">
        <v>0</v>
      </c>
      <c r="AH75" s="42">
        <v>0</v>
      </c>
      <c r="AI75" s="43">
        <v>0</v>
      </c>
      <c r="AJ75" s="42">
        <v>-46.65274067658406</v>
      </c>
      <c r="AK75" s="31">
        <v>-135871.21585678021</v>
      </c>
      <c r="AL75" s="44">
        <f>+$AL$6*W75/H75*10^6</f>
        <v>-53.406387982415772</v>
      </c>
      <c r="AM75" s="31">
        <v>1038150.125</v>
      </c>
      <c r="AN75" s="45">
        <v>-0.13087819630786079</v>
      </c>
    </row>
    <row r="76" spans="1:40">
      <c r="A76" s="6" t="s">
        <v>4265</v>
      </c>
      <c r="B76" s="6" t="s">
        <v>4510</v>
      </c>
      <c r="C76" s="6" t="s">
        <v>4444</v>
      </c>
      <c r="D76" s="30">
        <v>2838555</v>
      </c>
      <c r="E76" s="6" t="s">
        <v>4101</v>
      </c>
      <c r="F76" s="6" t="s">
        <v>4585</v>
      </c>
      <c r="G76" s="6" t="s">
        <v>4234</v>
      </c>
      <c r="H76" s="30">
        <v>128.63999999999999</v>
      </c>
      <c r="I76" s="33">
        <v>1903.65</v>
      </c>
      <c r="J76" s="33">
        <v>1898.9318249999999</v>
      </c>
      <c r="K76" s="34">
        <v>1</v>
      </c>
      <c r="L76" s="34">
        <v>1</v>
      </c>
      <c r="M76" s="7">
        <v>0</v>
      </c>
      <c r="N76" s="7">
        <v>0</v>
      </c>
      <c r="O76" s="7">
        <v>1</v>
      </c>
      <c r="P76" s="7">
        <v>1</v>
      </c>
      <c r="Q76" s="35">
        <v>1903.65</v>
      </c>
      <c r="R76" s="35">
        <v>1898.9318249999999</v>
      </c>
      <c r="S76" s="35">
        <v>244885.53599999999</v>
      </c>
      <c r="T76" s="35">
        <v>244278.58996799996</v>
      </c>
      <c r="U76" s="36">
        <v>2.2350090913493551E-2</v>
      </c>
      <c r="V76" s="37">
        <v>2.228380836945075E-2</v>
      </c>
      <c r="W76" s="37">
        <v>-6.6282544042801234E-5</v>
      </c>
      <c r="X76" s="38">
        <v>-81.70253506669647</v>
      </c>
      <c r="Y76" s="39">
        <v>-635125.42806822516</v>
      </c>
      <c r="Z76" s="40">
        <v>0</v>
      </c>
      <c r="AA76" s="41">
        <v>0</v>
      </c>
      <c r="AB76" s="41">
        <v>0</v>
      </c>
      <c r="AC76" s="42">
        <v>0</v>
      </c>
      <c r="AD76" s="43">
        <v>0</v>
      </c>
      <c r="AE76" s="40">
        <v>4.3634564319203512E-2</v>
      </c>
      <c r="AF76" s="41">
        <v>4.367045740359516E-2</v>
      </c>
      <c r="AG76" s="41">
        <v>3.5893084391648566E-5</v>
      </c>
      <c r="AH76" s="42">
        <v>0.3021583008933732</v>
      </c>
      <c r="AI76" s="43">
        <v>2348.8673887855507</v>
      </c>
      <c r="AJ76" s="42">
        <v>-81.400376765803102</v>
      </c>
      <c r="AK76" s="31">
        <v>-632776.56067943957</v>
      </c>
      <c r="AL76" s="44">
        <f>+$AL$6*W76/H76*10^6</f>
        <v>-257.62804743004216</v>
      </c>
      <c r="AM76" s="31">
        <v>4671564.5</v>
      </c>
      <c r="AN76" s="45">
        <v>-0.13545281472180029</v>
      </c>
    </row>
    <row r="77" spans="1:40">
      <c r="A77" s="6" t="s">
        <v>4266</v>
      </c>
      <c r="B77" s="6" t="s">
        <v>4511</v>
      </c>
      <c r="C77" s="6" t="s">
        <v>4445</v>
      </c>
      <c r="D77" s="30">
        <v>2018175</v>
      </c>
      <c r="E77" s="6" t="s">
        <v>5666</v>
      </c>
      <c r="F77" s="6" t="s">
        <v>4573</v>
      </c>
      <c r="G77" s="6" t="s">
        <v>4234</v>
      </c>
      <c r="H77" s="30">
        <v>65.930000000000007</v>
      </c>
      <c r="I77" s="33">
        <v>918.34799999999996</v>
      </c>
      <c r="J77" s="33">
        <v>915.24199999999996</v>
      </c>
      <c r="K77" s="34">
        <v>1</v>
      </c>
      <c r="L77" s="34">
        <v>1</v>
      </c>
      <c r="M77" s="7">
        <v>0.56999999999999995</v>
      </c>
      <c r="N77" s="7">
        <v>0.56999999999999995</v>
      </c>
      <c r="O77" s="7">
        <v>0.43</v>
      </c>
      <c r="P77" s="7">
        <v>0.43</v>
      </c>
      <c r="Q77" s="35">
        <v>918.34799999999996</v>
      </c>
      <c r="R77" s="35">
        <v>915.24199999999996</v>
      </c>
      <c r="S77" s="35">
        <v>60546.683640000003</v>
      </c>
      <c r="T77" s="35">
        <v>60341.905060000005</v>
      </c>
      <c r="U77" s="36">
        <v>5.5259445125600756E-3</v>
      </c>
      <c r="V77" s="37">
        <v>5.504565296454253E-3</v>
      </c>
      <c r="W77" s="37">
        <v>-2.1379216105822663E-5</v>
      </c>
      <c r="X77" s="38">
        <v>-26.352883384447679</v>
      </c>
      <c r="Y77" s="39">
        <v>-399710.0467836748</v>
      </c>
      <c r="Z77" s="40">
        <v>6.4572724303337088E-3</v>
      </c>
      <c r="AA77" s="41">
        <v>6.4068252971555958E-3</v>
      </c>
      <c r="AB77" s="41">
        <v>-5.0447133178112974E-5</v>
      </c>
      <c r="AC77" s="42">
        <v>-0.53924061226752762</v>
      </c>
      <c r="AD77" s="43">
        <v>-8178.9869902552346</v>
      </c>
      <c r="AE77" s="40">
        <v>4.6390208586665586E-3</v>
      </c>
      <c r="AF77" s="41">
        <v>4.6386308182615474E-3</v>
      </c>
      <c r="AG77" s="41">
        <v>-3.9004040501122023E-7</v>
      </c>
      <c r="AH77" s="42">
        <v>-3.283472235820868E-3</v>
      </c>
      <c r="AI77" s="43">
        <v>-49.802400057953399</v>
      </c>
      <c r="AJ77" s="42">
        <v>-26.895407468951028</v>
      </c>
      <c r="AK77" s="31">
        <v>-407938.83617398801</v>
      </c>
      <c r="AL77" s="44">
        <f>+$AL$6*W77/H77*10^6</f>
        <v>-162.135720505253</v>
      </c>
      <c r="AM77" s="31">
        <v>2994268.75</v>
      </c>
      <c r="AN77" s="45">
        <v>-0.13623988700880241</v>
      </c>
    </row>
    <row r="78" spans="1:40">
      <c r="A78" s="6" t="s">
        <v>4304</v>
      </c>
      <c r="B78" s="6" t="s">
        <v>4568</v>
      </c>
      <c r="C78" s="6" t="s">
        <v>4306</v>
      </c>
      <c r="D78" s="30">
        <v>2779201</v>
      </c>
      <c r="E78" s="6" t="s">
        <v>4305</v>
      </c>
      <c r="F78" s="6" t="s">
        <v>4585</v>
      </c>
      <c r="G78" s="6" t="s">
        <v>4234</v>
      </c>
      <c r="H78" s="30">
        <v>111.04</v>
      </c>
      <c r="I78" s="33">
        <v>1302.192</v>
      </c>
      <c r="J78" s="33">
        <v>1296.4363080000001</v>
      </c>
      <c r="K78" s="34">
        <v>1</v>
      </c>
      <c r="L78" s="34">
        <v>1</v>
      </c>
      <c r="M78" s="7">
        <v>1</v>
      </c>
      <c r="N78" s="7">
        <v>1</v>
      </c>
      <c r="O78" s="7">
        <v>0</v>
      </c>
      <c r="P78" s="7">
        <v>0</v>
      </c>
      <c r="Q78" s="35">
        <v>1302.192</v>
      </c>
      <c r="R78" s="35">
        <v>1296.4363080000001</v>
      </c>
      <c r="S78" s="35">
        <v>144595.39968</v>
      </c>
      <c r="T78" s="35">
        <v>143956.28764032002</v>
      </c>
      <c r="U78" s="36">
        <v>1.3196860791814738E-2</v>
      </c>
      <c r="V78" s="37">
        <v>1.3132114147926966E-2</v>
      </c>
      <c r="W78" s="37">
        <v>-6.4746643887772168E-5</v>
      </c>
      <c r="X78" s="38">
        <v>-79.809322636676058</v>
      </c>
      <c r="Y78" s="39">
        <v>-718743.89982597309</v>
      </c>
      <c r="Z78" s="40">
        <v>2.7054428834379151E-2</v>
      </c>
      <c r="AA78" s="41">
        <v>2.6815113980717949E-2</v>
      </c>
      <c r="AB78" s="41">
        <v>-2.3931485366120164E-4</v>
      </c>
      <c r="AC78" s="42">
        <v>-2.5580896293422901</v>
      </c>
      <c r="AD78" s="43">
        <v>-23037.550696526385</v>
      </c>
      <c r="AE78" s="40">
        <v>0</v>
      </c>
      <c r="AF78" s="41">
        <v>0</v>
      </c>
      <c r="AG78" s="41">
        <v>0</v>
      </c>
      <c r="AH78" s="42">
        <v>0</v>
      </c>
      <c r="AI78" s="43">
        <v>0</v>
      </c>
      <c r="AJ78" s="42">
        <v>-82.367412266018349</v>
      </c>
      <c r="AK78" s="31">
        <v>-741781.45052249951</v>
      </c>
      <c r="AL78" s="44">
        <f>+$AL$6*W78/H78*10^6</f>
        <v>-291.54648724681272</v>
      </c>
      <c r="AM78" s="31">
        <v>5354163.5</v>
      </c>
      <c r="AN78" s="45">
        <v>-0.13854292094787532</v>
      </c>
    </row>
    <row r="79" spans="1:40">
      <c r="A79" s="6" t="s">
        <v>4621</v>
      </c>
      <c r="B79" s="6" t="s">
        <v>1857</v>
      </c>
      <c r="C79" s="6" t="s">
        <v>3219</v>
      </c>
      <c r="D79" s="30">
        <v>2043962</v>
      </c>
      <c r="E79" s="6" t="s">
        <v>3122</v>
      </c>
      <c r="F79" s="6" t="s">
        <v>4585</v>
      </c>
      <c r="G79" s="6" t="s">
        <v>4234</v>
      </c>
      <c r="H79" s="30">
        <v>101.53</v>
      </c>
      <c r="I79" s="33">
        <v>385.70499999999998</v>
      </c>
      <c r="J79" s="33">
        <v>382.47300000000001</v>
      </c>
      <c r="K79" s="34">
        <v>1</v>
      </c>
      <c r="L79" s="34">
        <v>1</v>
      </c>
      <c r="M79" s="7">
        <v>0</v>
      </c>
      <c r="N79" s="7">
        <v>0</v>
      </c>
      <c r="O79" s="7">
        <v>1</v>
      </c>
      <c r="P79" s="7">
        <v>1</v>
      </c>
      <c r="Q79" s="35">
        <v>385.70499999999998</v>
      </c>
      <c r="R79" s="35">
        <v>382.47300000000001</v>
      </c>
      <c r="S79" s="35">
        <v>39160.628649999999</v>
      </c>
      <c r="T79" s="35">
        <v>38832.483690000001</v>
      </c>
      <c r="U79" s="36">
        <v>3.5740927163499777E-3</v>
      </c>
      <c r="V79" s="37">
        <v>3.5424128867418921E-3</v>
      </c>
      <c r="W79" s="37">
        <v>-3.1679829608085523E-5</v>
      </c>
      <c r="X79" s="38">
        <v>-39.049834716515946</v>
      </c>
      <c r="Y79" s="39">
        <v>-384613.75668783562</v>
      </c>
      <c r="Z79" s="40">
        <v>0</v>
      </c>
      <c r="AA79" s="41">
        <v>0</v>
      </c>
      <c r="AB79" s="41">
        <v>0</v>
      </c>
      <c r="AC79" s="42">
        <v>0</v>
      </c>
      <c r="AD79" s="43">
        <v>0</v>
      </c>
      <c r="AE79" s="40">
        <v>6.9777782613051871E-3</v>
      </c>
      <c r="AF79" s="41">
        <v>6.942206130640019E-3</v>
      </c>
      <c r="AG79" s="41">
        <v>-3.5572130665168129E-5</v>
      </c>
      <c r="AH79" s="42">
        <v>-0.29945642017449881</v>
      </c>
      <c r="AI79" s="43">
        <v>-2949.4378033536768</v>
      </c>
      <c r="AJ79" s="42">
        <v>-39.349291136690447</v>
      </c>
      <c r="AK79" s="31">
        <v>-387563.19449118926</v>
      </c>
      <c r="AL79" s="44">
        <f>+$AL$6*W79/H79*10^6</f>
        <v>-156.01216196240281</v>
      </c>
      <c r="AM79" s="31">
        <v>2778169.5</v>
      </c>
      <c r="AN79" s="45">
        <v>-0.13950307729286829</v>
      </c>
    </row>
    <row r="80" spans="1:40">
      <c r="A80" s="6" t="s">
        <v>4258</v>
      </c>
      <c r="B80" s="6" t="s">
        <v>1898</v>
      </c>
      <c r="C80" s="6" t="s">
        <v>4437</v>
      </c>
      <c r="D80" s="30">
        <v>2044545</v>
      </c>
      <c r="E80" s="6" t="s">
        <v>5040</v>
      </c>
      <c r="F80" s="6" t="s">
        <v>4593</v>
      </c>
      <c r="G80" s="6" t="s">
        <v>4234</v>
      </c>
      <c r="H80" s="30">
        <v>54.56</v>
      </c>
      <c r="I80" s="33">
        <v>2599.8040000000001</v>
      </c>
      <c r="J80" s="33">
        <v>2588.1030350000001</v>
      </c>
      <c r="K80" s="34">
        <v>1</v>
      </c>
      <c r="L80" s="34">
        <v>1</v>
      </c>
      <c r="M80" s="7">
        <v>1</v>
      </c>
      <c r="N80" s="7">
        <v>1</v>
      </c>
      <c r="O80" s="7">
        <v>0</v>
      </c>
      <c r="P80" s="7">
        <v>0</v>
      </c>
      <c r="Q80" s="35">
        <v>2599.8040000000001</v>
      </c>
      <c r="R80" s="35">
        <v>2588.1030350000001</v>
      </c>
      <c r="S80" s="35">
        <v>141845.30624000001</v>
      </c>
      <c r="T80" s="35">
        <v>141206.90158960002</v>
      </c>
      <c r="U80" s="36">
        <v>1.2945866635897738E-2</v>
      </c>
      <c r="V80" s="37">
        <v>1.2881307100547532E-2</v>
      </c>
      <c r="W80" s="37">
        <v>-6.455953535020563E-5</v>
      </c>
      <c r="X80" s="38">
        <v>-79.578685112534913</v>
      </c>
      <c r="Y80" s="39">
        <v>-1458553.6127664023</v>
      </c>
      <c r="Z80" s="40">
        <v>2.6539874378116848E-2</v>
      </c>
      <c r="AA80" s="41">
        <v>2.6302978654532978E-2</v>
      </c>
      <c r="AB80" s="41">
        <v>-2.3689572358387076E-4</v>
      </c>
      <c r="AC80" s="42">
        <v>-2.5322310105888923</v>
      </c>
      <c r="AD80" s="43">
        <v>-46411.858698476761</v>
      </c>
      <c r="AE80" s="40">
        <v>0</v>
      </c>
      <c r="AF80" s="41">
        <v>0</v>
      </c>
      <c r="AG80" s="41">
        <v>0</v>
      </c>
      <c r="AH80" s="42">
        <v>0</v>
      </c>
      <c r="AI80" s="43">
        <v>0</v>
      </c>
      <c r="AJ80" s="42">
        <v>-82.110916123123801</v>
      </c>
      <c r="AK80" s="31">
        <v>-1504965.4714648791</v>
      </c>
      <c r="AL80" s="44">
        <f>+$AL$6*W80/H80*10^6</f>
        <v>-591.63797058472903</v>
      </c>
      <c r="AM80" s="31">
        <v>9530332</v>
      </c>
      <c r="AN80" s="45">
        <v>-0.15791322605181846</v>
      </c>
    </row>
    <row r="81" spans="1:40">
      <c r="A81" s="6" t="s">
        <v>4703</v>
      </c>
      <c r="B81" s="6" t="s">
        <v>1942</v>
      </c>
      <c r="C81" s="6" t="s">
        <v>3281</v>
      </c>
      <c r="D81" s="30">
        <v>2313405</v>
      </c>
      <c r="E81" s="6" t="s">
        <v>3195</v>
      </c>
      <c r="F81" s="6" t="s">
        <v>4589</v>
      </c>
      <c r="G81" s="6" t="s">
        <v>4234</v>
      </c>
      <c r="H81" s="30">
        <v>64.400000000000006</v>
      </c>
      <c r="I81" s="33">
        <v>701.74400000000003</v>
      </c>
      <c r="J81" s="33">
        <v>697.91499999999996</v>
      </c>
      <c r="K81" s="34">
        <v>1</v>
      </c>
      <c r="L81" s="34">
        <v>1</v>
      </c>
      <c r="M81" s="7">
        <v>0.62</v>
      </c>
      <c r="N81" s="7">
        <v>0.62</v>
      </c>
      <c r="O81" s="7">
        <v>0.38</v>
      </c>
      <c r="P81" s="7">
        <v>0.38</v>
      </c>
      <c r="Q81" s="35">
        <v>701.74400000000003</v>
      </c>
      <c r="R81" s="35">
        <v>697.91499999999996</v>
      </c>
      <c r="S81" s="35">
        <v>45192.313600000009</v>
      </c>
      <c r="T81" s="35">
        <v>44945.726000000002</v>
      </c>
      <c r="U81" s="36">
        <v>4.124589528844657E-3</v>
      </c>
      <c r="V81" s="37">
        <v>4.1000807534587579E-3</v>
      </c>
      <c r="W81" s="37">
        <v>-2.4508775385899059E-5</v>
      </c>
      <c r="X81" s="38">
        <v>-30.210504278700565</v>
      </c>
      <c r="Y81" s="39">
        <v>-469107.20929659263</v>
      </c>
      <c r="Z81" s="40">
        <v>5.2425207552379725E-3</v>
      </c>
      <c r="AA81" s="41">
        <v>5.1907378756626309E-3</v>
      </c>
      <c r="AB81" s="41">
        <v>-5.1782879575341598E-5</v>
      </c>
      <c r="AC81" s="42">
        <v>-0.55351870221433586</v>
      </c>
      <c r="AD81" s="43">
        <v>-8595.0109039493127</v>
      </c>
      <c r="AE81" s="40">
        <v>3.0599595213123168E-3</v>
      </c>
      <c r="AF81" s="41">
        <v>3.0533341335613464E-3</v>
      </c>
      <c r="AG81" s="41">
        <v>-6.6253877509703414E-6</v>
      </c>
      <c r="AH81" s="42">
        <v>-5.5774418373996347E-2</v>
      </c>
      <c r="AI81" s="43">
        <v>-866.06239711174442</v>
      </c>
      <c r="AJ81" s="42">
        <v>-30.819797399288898</v>
      </c>
      <c r="AK81" s="31">
        <v>-478568.28259765368</v>
      </c>
      <c r="AL81" s="44">
        <f>+$AL$6*W81/H81*10^6</f>
        <v>-190.2855231824461</v>
      </c>
      <c r="AM81" s="31">
        <v>3029222.5</v>
      </c>
      <c r="AN81" s="45">
        <v>-0.15798386635437103</v>
      </c>
    </row>
    <row r="82" spans="1:40">
      <c r="A82" s="6" t="s">
        <v>4292</v>
      </c>
      <c r="B82" s="6" t="s">
        <v>4534</v>
      </c>
      <c r="C82" s="6" t="s">
        <v>4471</v>
      </c>
      <c r="D82" s="30">
        <v>2550707</v>
      </c>
      <c r="E82" s="6" t="s">
        <v>4126</v>
      </c>
      <c r="F82" s="6" t="s">
        <v>4586</v>
      </c>
      <c r="G82" s="6" t="s">
        <v>4234</v>
      </c>
      <c r="H82" s="30">
        <v>94.65</v>
      </c>
      <c r="I82" s="33">
        <v>988.41700000000003</v>
      </c>
      <c r="J82" s="33">
        <v>981.92899999999997</v>
      </c>
      <c r="K82" s="34">
        <v>1</v>
      </c>
      <c r="L82" s="34">
        <v>1</v>
      </c>
      <c r="M82" s="7">
        <v>0.56999999999999995</v>
      </c>
      <c r="N82" s="7">
        <v>0.56999999999999995</v>
      </c>
      <c r="O82" s="7">
        <v>0.43</v>
      </c>
      <c r="P82" s="7">
        <v>0.43</v>
      </c>
      <c r="Q82" s="35">
        <v>988.41700000000003</v>
      </c>
      <c r="R82" s="35">
        <v>981.92899999999997</v>
      </c>
      <c r="S82" s="35">
        <v>93553.669050000011</v>
      </c>
      <c r="T82" s="35">
        <v>92939.579850000009</v>
      </c>
      <c r="U82" s="36">
        <v>8.5384095880550008E-3</v>
      </c>
      <c r="V82" s="37">
        <v>8.4782206561204148E-3</v>
      </c>
      <c r="W82" s="37">
        <v>-6.0188931934586007E-5</v>
      </c>
      <c r="X82" s="38">
        <v>-74.191303200991214</v>
      </c>
      <c r="Y82" s="39">
        <v>-783848.95088210469</v>
      </c>
      <c r="Z82" s="40">
        <v>9.9774503175931329E-3</v>
      </c>
      <c r="AA82" s="41">
        <v>9.8678961278719779E-3</v>
      </c>
      <c r="AB82" s="41">
        <v>-1.0955418972115501E-4</v>
      </c>
      <c r="AC82" s="42">
        <v>-1.1710490689952486</v>
      </c>
      <c r="AD82" s="43">
        <v>-12372.414886373466</v>
      </c>
      <c r="AE82" s="40">
        <v>7.1679800781197338E-3</v>
      </c>
      <c r="AF82" s="41">
        <v>7.1444943426930306E-3</v>
      </c>
      <c r="AG82" s="41">
        <v>-2.3485735426703215E-5</v>
      </c>
      <c r="AH82" s="42">
        <v>-0.19770967115367502</v>
      </c>
      <c r="AI82" s="43">
        <v>-2088.8501970805601</v>
      </c>
      <c r="AJ82" s="42">
        <v>-75.560061941140134</v>
      </c>
      <c r="AK82" s="31">
        <v>-798310.21596555866</v>
      </c>
      <c r="AL82" s="44">
        <f>+$AL$6*W82/H82*10^6</f>
        <v>-317.95526642676174</v>
      </c>
      <c r="AM82" s="31">
        <v>5030796</v>
      </c>
      <c r="AN82" s="45">
        <v>-0.15868467255789315</v>
      </c>
    </row>
    <row r="83" spans="1:40">
      <c r="A83" s="6" t="s">
        <v>4057</v>
      </c>
      <c r="B83" s="6" t="s">
        <v>2090</v>
      </c>
      <c r="C83" s="6" t="s">
        <v>4488</v>
      </c>
      <c r="D83" s="30">
        <v>2714923</v>
      </c>
      <c r="E83" s="6" t="s">
        <v>4317</v>
      </c>
      <c r="F83" s="6" t="s">
        <v>4572</v>
      </c>
      <c r="G83" s="6" t="s">
        <v>4234</v>
      </c>
      <c r="H83" s="30">
        <v>76.97</v>
      </c>
      <c r="I83" s="33">
        <v>1687.874</v>
      </c>
      <c r="J83" s="33">
        <v>1676.0235709999999</v>
      </c>
      <c r="K83" s="34">
        <v>1</v>
      </c>
      <c r="L83" s="34">
        <v>1</v>
      </c>
      <c r="M83" s="7">
        <v>1</v>
      </c>
      <c r="N83" s="7">
        <v>1</v>
      </c>
      <c r="O83" s="7">
        <v>0</v>
      </c>
      <c r="P83" s="7">
        <v>0</v>
      </c>
      <c r="Q83" s="35">
        <v>1687.874</v>
      </c>
      <c r="R83" s="35">
        <v>1676.0235709999999</v>
      </c>
      <c r="S83" s="35">
        <v>129915.66177999999</v>
      </c>
      <c r="T83" s="35">
        <v>129003.53425986999</v>
      </c>
      <c r="U83" s="36">
        <v>1.185707779764371E-2</v>
      </c>
      <c r="V83" s="37">
        <v>1.1768080194033363E-2</v>
      </c>
      <c r="W83" s="37">
        <v>-8.899760361034785E-5</v>
      </c>
      <c r="X83" s="38">
        <v>-109.7020329384312</v>
      </c>
      <c r="Y83" s="39">
        <v>-1425257.0214165417</v>
      </c>
      <c r="Z83" s="40">
        <v>2.4307785959143739E-2</v>
      </c>
      <c r="AA83" s="41">
        <v>2.4029825524098773E-2</v>
      </c>
      <c r="AB83" s="41">
        <v>-2.7796043504496604E-4</v>
      </c>
      <c r="AC83" s="42">
        <v>-2.9711808330235532</v>
      </c>
      <c r="AD83" s="43">
        <v>-38601.803729031482</v>
      </c>
      <c r="AE83" s="40">
        <v>0</v>
      </c>
      <c r="AF83" s="41">
        <v>0</v>
      </c>
      <c r="AG83" s="41">
        <v>0</v>
      </c>
      <c r="AH83" s="42">
        <v>0</v>
      </c>
      <c r="AI83" s="43">
        <v>0</v>
      </c>
      <c r="AJ83" s="42">
        <v>-112.67321377145475</v>
      </c>
      <c r="AK83" s="31">
        <v>-1463858.8251455731</v>
      </c>
      <c r="AL83" s="44">
        <f>+$AL$6*W83/H83*10^6</f>
        <v>-578.13176309177504</v>
      </c>
      <c r="AM83" s="31">
        <v>8899820</v>
      </c>
      <c r="AN83" s="45">
        <v>-0.16448184627841608</v>
      </c>
    </row>
    <row r="84" spans="1:40">
      <c r="A84" s="6" t="s">
        <v>4270</v>
      </c>
      <c r="B84" s="6" t="s">
        <v>4515</v>
      </c>
      <c r="C84" s="6" t="s">
        <v>4449</v>
      </c>
      <c r="D84" s="30">
        <v>2295172</v>
      </c>
      <c r="E84" s="6" t="s">
        <v>4105</v>
      </c>
      <c r="F84" s="6" t="s">
        <v>4572</v>
      </c>
      <c r="G84" s="6" t="s">
        <v>4234</v>
      </c>
      <c r="H84" s="30">
        <v>29.44</v>
      </c>
      <c r="I84" s="33">
        <v>2047.3</v>
      </c>
      <c r="J84" s="33">
        <v>2028.6579999999999</v>
      </c>
      <c r="K84" s="34">
        <v>1</v>
      </c>
      <c r="L84" s="34">
        <v>1</v>
      </c>
      <c r="M84" s="7">
        <v>0</v>
      </c>
      <c r="N84" s="7">
        <v>0</v>
      </c>
      <c r="O84" s="7">
        <v>1</v>
      </c>
      <c r="P84" s="7">
        <v>1</v>
      </c>
      <c r="Q84" s="35">
        <v>2047.3</v>
      </c>
      <c r="R84" s="35">
        <v>2028.6579999999999</v>
      </c>
      <c r="S84" s="35">
        <v>60272.512000000002</v>
      </c>
      <c r="T84" s="35">
        <v>59723.69152</v>
      </c>
      <c r="U84" s="36">
        <v>5.5009215521190733E-3</v>
      </c>
      <c r="V84" s="37">
        <v>5.4481700468396038E-3</v>
      </c>
      <c r="W84" s="37">
        <v>-5.2751505279469493E-5</v>
      </c>
      <c r="X84" s="38">
        <v>-65.023631367163418</v>
      </c>
      <c r="Y84" s="39">
        <v>-2208683.1306781052</v>
      </c>
      <c r="Z84" s="40">
        <v>0</v>
      </c>
      <c r="AA84" s="41">
        <v>0</v>
      </c>
      <c r="AB84" s="41">
        <v>0</v>
      </c>
      <c r="AC84" s="42">
        <v>0</v>
      </c>
      <c r="AD84" s="43">
        <v>0</v>
      </c>
      <c r="AE84" s="40">
        <v>1.0739567736429994E-2</v>
      </c>
      <c r="AF84" s="41">
        <v>1.0676993537793392E-2</v>
      </c>
      <c r="AG84" s="41">
        <v>-6.2574198636601228E-5</v>
      </c>
      <c r="AH84" s="42">
        <v>-0.52676758936323453</v>
      </c>
      <c r="AI84" s="43">
        <v>-17892.920834348999</v>
      </c>
      <c r="AJ84" s="42">
        <v>-65.550398956526649</v>
      </c>
      <c r="AK84" s="31">
        <v>-2226576.0515124542</v>
      </c>
      <c r="AL84" s="44">
        <f>+$AL$6*W84/H84*10^6</f>
        <v>-895.91551086055517</v>
      </c>
      <c r="AM84" s="31">
        <v>12962305</v>
      </c>
      <c r="AN84" s="45">
        <v>-0.17177315697419973</v>
      </c>
    </row>
    <row r="85" spans="1:40">
      <c r="A85" s="6" t="s">
        <v>4254</v>
      </c>
      <c r="B85" s="6" t="s">
        <v>4501</v>
      </c>
      <c r="C85" s="6" t="s">
        <v>4433</v>
      </c>
      <c r="D85" s="30" t="s">
        <v>4307</v>
      </c>
      <c r="E85" s="6" t="s">
        <v>4090</v>
      </c>
      <c r="F85" s="6" t="s">
        <v>4582</v>
      </c>
      <c r="G85" s="6" t="s">
        <v>4234</v>
      </c>
      <c r="H85" s="30">
        <v>39.17</v>
      </c>
      <c r="I85" s="33">
        <v>1140.373</v>
      </c>
      <c r="J85" s="33">
        <v>1131.596</v>
      </c>
      <c r="K85" s="34">
        <v>1</v>
      </c>
      <c r="L85" s="34">
        <v>1</v>
      </c>
      <c r="M85" s="7">
        <v>0</v>
      </c>
      <c r="N85" s="7">
        <v>0</v>
      </c>
      <c r="O85" s="7">
        <v>1</v>
      </c>
      <c r="P85" s="7">
        <v>1</v>
      </c>
      <c r="Q85" s="35">
        <v>1140.373</v>
      </c>
      <c r="R85" s="35">
        <v>1131.596</v>
      </c>
      <c r="S85" s="35">
        <v>44668.410410000004</v>
      </c>
      <c r="T85" s="35">
        <v>44324.615320000004</v>
      </c>
      <c r="U85" s="36">
        <v>4.0767741939023378E-3</v>
      </c>
      <c r="V85" s="37">
        <v>4.0434212182487647E-3</v>
      </c>
      <c r="W85" s="37">
        <v>-3.3352975653573071E-5</v>
      </c>
      <c r="X85" s="38">
        <v>-41.112221962317463</v>
      </c>
      <c r="Y85" s="39">
        <v>-1049584.4258952634</v>
      </c>
      <c r="Z85" s="40">
        <v>0</v>
      </c>
      <c r="AA85" s="41">
        <v>0</v>
      </c>
      <c r="AB85" s="41">
        <v>0</v>
      </c>
      <c r="AC85" s="42">
        <v>0</v>
      </c>
      <c r="AD85" s="43">
        <v>0</v>
      </c>
      <c r="AE85" s="40">
        <v>7.9591741468623325E-3</v>
      </c>
      <c r="AF85" s="41">
        <v>7.924051901218079E-3</v>
      </c>
      <c r="AG85" s="41">
        <v>-3.512224564425348E-5</v>
      </c>
      <c r="AH85" s="42">
        <v>-0.29566915876130639</v>
      </c>
      <c r="AI85" s="43">
        <v>-7548.3573847665666</v>
      </c>
      <c r="AJ85" s="42">
        <v>-41.407891121078769</v>
      </c>
      <c r="AK85" s="31">
        <v>-1057132.7832800299</v>
      </c>
      <c r="AL85" s="44">
        <f>+$AL$6*W85/H85*10^6</f>
        <v>-425.74643417887501</v>
      </c>
      <c r="AM85" s="31">
        <v>5595702.5</v>
      </c>
      <c r="AN85" s="45">
        <v>-0.18891868952647678</v>
      </c>
    </row>
    <row r="86" spans="1:40">
      <c r="A86" s="6" t="s">
        <v>4286</v>
      </c>
      <c r="B86" s="6" t="s">
        <v>4528</v>
      </c>
      <c r="C86" s="6" t="s">
        <v>4465</v>
      </c>
      <c r="D86" s="30">
        <v>2475833</v>
      </c>
      <c r="E86" s="6" t="s">
        <v>4120</v>
      </c>
      <c r="F86" s="6" t="s">
        <v>4575</v>
      </c>
      <c r="G86" s="6" t="s">
        <v>4234</v>
      </c>
      <c r="H86" s="30">
        <v>103.22</v>
      </c>
      <c r="I86" s="33">
        <v>2829.1</v>
      </c>
      <c r="J86" s="33">
        <v>2820.2873260000001</v>
      </c>
      <c r="K86" s="34">
        <v>1</v>
      </c>
      <c r="L86" s="34">
        <v>1</v>
      </c>
      <c r="M86" s="7">
        <v>0.59</v>
      </c>
      <c r="N86" s="7">
        <v>0.59</v>
      </c>
      <c r="O86" s="7">
        <v>0.41</v>
      </c>
      <c r="P86" s="7">
        <v>0.41</v>
      </c>
      <c r="Q86" s="35">
        <v>2829.1</v>
      </c>
      <c r="R86" s="35">
        <v>2820.2873260000001</v>
      </c>
      <c r="S86" s="35">
        <v>292019.70199999999</v>
      </c>
      <c r="T86" s="35">
        <v>291110.05778972001</v>
      </c>
      <c r="U86" s="36">
        <v>2.6651908458290061E-2</v>
      </c>
      <c r="V86" s="37">
        <v>2.6555912014457117E-2</v>
      </c>
      <c r="W86" s="37">
        <v>-9.599644383294359E-5</v>
      </c>
      <c r="X86" s="38">
        <v>-118.32908545988521</v>
      </c>
      <c r="Y86" s="39">
        <v>-1146377.4991269638</v>
      </c>
      <c r="Z86" s="40">
        <v>3.2236513024986216E-2</v>
      </c>
      <c r="AA86" s="41">
        <v>3.1993240517847465E-2</v>
      </c>
      <c r="AB86" s="41">
        <v>-2.4327250713875037E-4</v>
      </c>
      <c r="AC86" s="42">
        <v>-2.6003938664699211</v>
      </c>
      <c r="AD86" s="43">
        <v>-25192.732672640195</v>
      </c>
      <c r="AE86" s="40">
        <v>2.1333569135138276E-2</v>
      </c>
      <c r="AF86" s="41">
        <v>2.133749357998619E-2</v>
      </c>
      <c r="AG86" s="41">
        <v>3.924444847914349E-6</v>
      </c>
      <c r="AH86" s="42">
        <v>3.3037104703976319E-2</v>
      </c>
      <c r="AI86" s="43">
        <v>320.06495547351597</v>
      </c>
      <c r="AJ86" s="42">
        <v>-120.89644222165114</v>
      </c>
      <c r="AK86" s="31">
        <v>-1171250.1668441305</v>
      </c>
      <c r="AL86" s="44">
        <f>+$AL$6*W86/H86*10^6</f>
        <v>-465.00893156822121</v>
      </c>
      <c r="AM86" s="31">
        <v>6027185</v>
      </c>
      <c r="AN86" s="45">
        <v>-0.19432789384167409</v>
      </c>
    </row>
    <row r="87" spans="1:40">
      <c r="A87" s="6" t="s">
        <v>4059</v>
      </c>
      <c r="B87" s="6" t="s">
        <v>4551</v>
      </c>
      <c r="C87" s="6" t="s">
        <v>4490</v>
      </c>
      <c r="D87" s="30">
        <v>2758051</v>
      </c>
      <c r="E87" s="6" t="s">
        <v>4319</v>
      </c>
      <c r="F87" s="6" t="s">
        <v>4589</v>
      </c>
      <c r="G87" s="6" t="s">
        <v>4234</v>
      </c>
      <c r="H87" s="30">
        <v>96.16</v>
      </c>
      <c r="I87" s="33">
        <v>312.85700000000003</v>
      </c>
      <c r="J87" s="33">
        <v>310.71899999999999</v>
      </c>
      <c r="K87" s="34">
        <v>1</v>
      </c>
      <c r="L87" s="34">
        <v>1</v>
      </c>
      <c r="M87" s="7">
        <v>0.5</v>
      </c>
      <c r="N87" s="7">
        <v>0.5</v>
      </c>
      <c r="O87" s="7">
        <v>0.5</v>
      </c>
      <c r="P87" s="7">
        <v>0.5</v>
      </c>
      <c r="Q87" s="35">
        <v>312.85700000000003</v>
      </c>
      <c r="R87" s="35">
        <v>310.71899999999999</v>
      </c>
      <c r="S87" s="35">
        <v>30084.329120000002</v>
      </c>
      <c r="T87" s="35">
        <v>29878.739039999997</v>
      </c>
      <c r="U87" s="36">
        <v>2.745721539484723E-3</v>
      </c>
      <c r="V87" s="37">
        <v>2.7256260778949432E-3</v>
      </c>
      <c r="W87" s="37">
        <v>-2.0095461589779776E-5</v>
      </c>
      <c r="X87" s="38">
        <v>-24.770475830864719</v>
      </c>
      <c r="Y87" s="39">
        <v>-257596.46246739515</v>
      </c>
      <c r="Z87" s="40">
        <v>2.8144544812916984E-3</v>
      </c>
      <c r="AA87" s="41">
        <v>2.7827954099495767E-3</v>
      </c>
      <c r="AB87" s="41">
        <v>-3.1659071342121734E-5</v>
      </c>
      <c r="AC87" s="42">
        <v>-0.3384108459458281</v>
      </c>
      <c r="AD87" s="43">
        <v>-3519.2475659923889</v>
      </c>
      <c r="AE87" s="40">
        <v>2.680265677240177E-3</v>
      </c>
      <c r="AF87" s="41">
        <v>2.6707584170401187E-3</v>
      </c>
      <c r="AG87" s="41">
        <v>-9.5072602000582929E-6</v>
      </c>
      <c r="AH87" s="42">
        <v>-8.0034848965758174E-2</v>
      </c>
      <c r="AI87" s="43">
        <v>-832.3091614575518</v>
      </c>
      <c r="AJ87" s="42">
        <v>-25.188921525776305</v>
      </c>
      <c r="AK87" s="31">
        <v>-261948.01919484508</v>
      </c>
      <c r="AL87" s="44">
        <f>+$AL$6*W87/H87*10^6</f>
        <v>-104.48971292522762</v>
      </c>
      <c r="AM87" s="31">
        <v>1345027.625</v>
      </c>
      <c r="AN87" s="45">
        <v>-0.19475289155852474</v>
      </c>
    </row>
    <row r="88" spans="1:40">
      <c r="A88" s="6" t="s">
        <v>4054</v>
      </c>
      <c r="B88" s="6" t="s">
        <v>4547</v>
      </c>
      <c r="C88" s="6" t="s">
        <v>4485</v>
      </c>
      <c r="D88" s="30">
        <v>2684703</v>
      </c>
      <c r="E88" s="6" t="s">
        <v>4314</v>
      </c>
      <c r="F88" s="6" t="s">
        <v>4575</v>
      </c>
      <c r="G88" s="6" t="s">
        <v>4234</v>
      </c>
      <c r="H88" s="30">
        <v>29.49</v>
      </c>
      <c r="I88" s="33">
        <v>6378.7179999999998</v>
      </c>
      <c r="J88" s="33">
        <v>6340.8631260000002</v>
      </c>
      <c r="K88" s="34">
        <v>1</v>
      </c>
      <c r="L88" s="34">
        <v>1</v>
      </c>
      <c r="M88" s="7">
        <v>0.49</v>
      </c>
      <c r="N88" s="7">
        <v>0.49</v>
      </c>
      <c r="O88" s="7">
        <v>0.51</v>
      </c>
      <c r="P88" s="7">
        <v>0.51</v>
      </c>
      <c r="Q88" s="35">
        <v>6378.7179999999998</v>
      </c>
      <c r="R88" s="35">
        <v>6340.8631260000002</v>
      </c>
      <c r="S88" s="35">
        <v>188108.39382</v>
      </c>
      <c r="T88" s="35">
        <v>186992.05358574001</v>
      </c>
      <c r="U88" s="36">
        <v>1.7168183030084098E-2</v>
      </c>
      <c r="V88" s="37">
        <v>1.7057962751711279E-2</v>
      </c>
      <c r="W88" s="37">
        <v>-1.10220278372819E-4</v>
      </c>
      <c r="X88" s="38">
        <v>-135.86195715422801</v>
      </c>
      <c r="Y88" s="39">
        <v>-4607051.7854943378</v>
      </c>
      <c r="Z88" s="40">
        <v>1.7245990749757391E-2</v>
      </c>
      <c r="AA88" s="41">
        <v>1.7067434310545585E-2</v>
      </c>
      <c r="AB88" s="41">
        <v>-1.7855643921180567E-4</v>
      </c>
      <c r="AC88" s="42">
        <v>-1.9086294411405302</v>
      </c>
      <c r="AD88" s="43">
        <v>-64721.24249374467</v>
      </c>
      <c r="AE88" s="40">
        <v>1.7094085061241167E-2</v>
      </c>
      <c r="AF88" s="41">
        <v>1.7048872523450598E-2</v>
      </c>
      <c r="AG88" s="41">
        <v>-4.5212537790568358E-5</v>
      </c>
      <c r="AH88" s="42">
        <v>-0.38061213822722395</v>
      </c>
      <c r="AI88" s="43">
        <v>-12906.481459044557</v>
      </c>
      <c r="AJ88" s="42">
        <v>-138.15119873359578</v>
      </c>
      <c r="AK88" s="31">
        <v>-4684679.5094471276</v>
      </c>
      <c r="AL88" s="44">
        <f>+$AL$6*W88/H88*10^6</f>
        <v>-1868.7737940457614</v>
      </c>
      <c r="AM88" s="31">
        <v>23104388</v>
      </c>
      <c r="AN88" s="45">
        <v>-0.20276146286355334</v>
      </c>
    </row>
    <row r="89" spans="1:40">
      <c r="A89" s="6" t="s">
        <v>4268</v>
      </c>
      <c r="B89" s="6" t="s">
        <v>4513</v>
      </c>
      <c r="C89" s="6" t="s">
        <v>4447</v>
      </c>
      <c r="D89" s="30">
        <v>2278719</v>
      </c>
      <c r="E89" s="6" t="s">
        <v>4103</v>
      </c>
      <c r="F89" s="6" t="s">
        <v>4573</v>
      </c>
      <c r="G89" s="6" t="s">
        <v>4234</v>
      </c>
      <c r="H89" s="30">
        <v>53.64</v>
      </c>
      <c r="I89" s="33">
        <v>1204.058</v>
      </c>
      <c r="J89" s="33">
        <v>1194.0930000000001</v>
      </c>
      <c r="K89" s="34">
        <v>1</v>
      </c>
      <c r="L89" s="34">
        <v>1</v>
      </c>
      <c r="M89" s="7">
        <v>0</v>
      </c>
      <c r="N89" s="7">
        <v>0</v>
      </c>
      <c r="O89" s="7">
        <v>1</v>
      </c>
      <c r="P89" s="7">
        <v>1</v>
      </c>
      <c r="Q89" s="35">
        <v>1204.058</v>
      </c>
      <c r="R89" s="35">
        <v>1194.0930000000001</v>
      </c>
      <c r="S89" s="35">
        <v>64585.671119999999</v>
      </c>
      <c r="T89" s="35">
        <v>64051.148520000002</v>
      </c>
      <c r="U89" s="36">
        <v>5.8945728066233972E-3</v>
      </c>
      <c r="V89" s="37">
        <v>5.8429333477399027E-3</v>
      </c>
      <c r="W89" s="37">
        <v>-5.1639458883494596E-5</v>
      </c>
      <c r="X89" s="38">
        <v>-63.652878162454449</v>
      </c>
      <c r="Y89" s="39">
        <v>-1186668.1238339755</v>
      </c>
      <c r="Z89" s="40">
        <v>0</v>
      </c>
      <c r="AA89" s="41">
        <v>0</v>
      </c>
      <c r="AB89" s="41">
        <v>0</v>
      </c>
      <c r="AC89" s="42">
        <v>0</v>
      </c>
      <c r="AD89" s="43">
        <v>0</v>
      </c>
      <c r="AE89" s="40">
        <v>1.1508101567029933E-2</v>
      </c>
      <c r="AF89" s="41">
        <v>1.1450626735075013E-2</v>
      </c>
      <c r="AG89" s="41">
        <v>-5.7474831954919953E-5</v>
      </c>
      <c r="AH89" s="42">
        <v>-0.48383965496349257</v>
      </c>
      <c r="AI89" s="43">
        <v>-9020.1277957399798</v>
      </c>
      <c r="AJ89" s="42">
        <v>-64.136717817417946</v>
      </c>
      <c r="AK89" s="31">
        <v>-1195688.2516297156</v>
      </c>
      <c r="AL89" s="44">
        <f>+$AL$6*W89/H89*10^6</f>
        <v>-481.35215215785416</v>
      </c>
      <c r="AM89" s="31">
        <v>5577178</v>
      </c>
      <c r="AN89" s="45">
        <v>-0.21438947288928478</v>
      </c>
    </row>
    <row r="90" spans="1:40">
      <c r="A90" s="6" t="s">
        <v>4277</v>
      </c>
      <c r="B90" s="6" t="s">
        <v>1966</v>
      </c>
      <c r="C90" s="6" t="s">
        <v>4456</v>
      </c>
      <c r="D90" s="30">
        <v>2369174</v>
      </c>
      <c r="E90" s="6" t="s">
        <v>4112</v>
      </c>
      <c r="F90" s="6" t="s">
        <v>4575</v>
      </c>
      <c r="G90" s="6" t="s">
        <v>4234</v>
      </c>
      <c r="H90" s="30">
        <v>107.49</v>
      </c>
      <c r="I90" s="33">
        <v>1535.682</v>
      </c>
      <c r="J90" s="33">
        <v>1511.6704560000001</v>
      </c>
      <c r="K90" s="34">
        <v>1</v>
      </c>
      <c r="L90" s="34">
        <v>1</v>
      </c>
      <c r="M90" s="7">
        <v>1</v>
      </c>
      <c r="N90" s="7">
        <v>1</v>
      </c>
      <c r="O90" s="7">
        <v>0</v>
      </c>
      <c r="P90" s="7">
        <v>0</v>
      </c>
      <c r="Q90" s="35">
        <v>1535.682</v>
      </c>
      <c r="R90" s="35">
        <v>1511.6704560000001</v>
      </c>
      <c r="S90" s="35">
        <v>165070.45817999999</v>
      </c>
      <c r="T90" s="35">
        <v>162489.45731544</v>
      </c>
      <c r="U90" s="36">
        <v>1.5065568214919133E-2</v>
      </c>
      <c r="V90" s="37">
        <v>1.4822764161802478E-2</v>
      </c>
      <c r="W90" s="37">
        <v>-2.4280405311665441E-4</v>
      </c>
      <c r="X90" s="38">
        <v>-299.29006121565743</v>
      </c>
      <c r="Y90" s="39">
        <v>-2784352.6022481853</v>
      </c>
      <c r="Z90" s="40">
        <v>3.0885401426134565E-2</v>
      </c>
      <c r="AA90" s="41">
        <v>3.0267335939261522E-2</v>
      </c>
      <c r="AB90" s="41">
        <v>-6.1806548687304286E-4</v>
      </c>
      <c r="AC90" s="42">
        <v>-6.6066392789084576</v>
      </c>
      <c r="AD90" s="43">
        <v>-61462.827043524587</v>
      </c>
      <c r="AE90" s="40">
        <v>0</v>
      </c>
      <c r="AF90" s="41">
        <v>0</v>
      </c>
      <c r="AG90" s="41">
        <v>0</v>
      </c>
      <c r="AH90" s="42">
        <v>0</v>
      </c>
      <c r="AI90" s="43">
        <v>0</v>
      </c>
      <c r="AJ90" s="42">
        <v>-305.89670049456589</v>
      </c>
      <c r="AK90" s="31">
        <v>-2845815.4292917098</v>
      </c>
      <c r="AL90" s="44">
        <f>+$AL$6*W90/H90*10^6</f>
        <v>-1129.4262401928295</v>
      </c>
      <c r="AM90" s="31">
        <v>13110824</v>
      </c>
      <c r="AN90" s="45">
        <v>-0.21705847239591575</v>
      </c>
    </row>
    <row r="91" spans="1:40">
      <c r="A91" s="6" t="s">
        <v>4052</v>
      </c>
      <c r="B91" s="6" t="s">
        <v>4545</v>
      </c>
      <c r="C91" s="6" t="s">
        <v>4483</v>
      </c>
      <c r="D91" s="30">
        <v>2655408</v>
      </c>
      <c r="E91" s="6" t="s">
        <v>4139</v>
      </c>
      <c r="F91" s="6" t="s">
        <v>4585</v>
      </c>
      <c r="G91" s="6" t="s">
        <v>4234</v>
      </c>
      <c r="H91" s="30">
        <v>103.38</v>
      </c>
      <c r="I91" s="33">
        <v>785.61400000000003</v>
      </c>
      <c r="J91" s="33">
        <v>779.62800000000004</v>
      </c>
      <c r="K91" s="34">
        <v>1</v>
      </c>
      <c r="L91" s="34">
        <v>1</v>
      </c>
      <c r="M91" s="7">
        <v>0.46</v>
      </c>
      <c r="N91" s="7">
        <v>0.46</v>
      </c>
      <c r="O91" s="7">
        <v>0.54</v>
      </c>
      <c r="P91" s="7">
        <v>0.54</v>
      </c>
      <c r="Q91" s="35">
        <v>785.61400000000003</v>
      </c>
      <c r="R91" s="35">
        <v>779.62800000000004</v>
      </c>
      <c r="S91" s="35">
        <v>81216.775320000001</v>
      </c>
      <c r="T91" s="35">
        <v>80597.942639999994</v>
      </c>
      <c r="U91" s="36">
        <v>7.4124521266244955E-3</v>
      </c>
      <c r="V91" s="37">
        <v>7.3523803661918125E-3</v>
      </c>
      <c r="W91" s="37">
        <v>-6.0071760432683051E-5</v>
      </c>
      <c r="X91" s="38">
        <v>-74.046872885569684</v>
      </c>
      <c r="Y91" s="39">
        <v>-716259.16894534428</v>
      </c>
      <c r="Z91" s="40">
        <v>6.990165645249403E-3</v>
      </c>
      <c r="AA91" s="41">
        <v>6.9060671458501281E-3</v>
      </c>
      <c r="AB91" s="41">
        <v>-8.409849939927487E-5</v>
      </c>
      <c r="AC91" s="42">
        <v>-0.89894754072012517</v>
      </c>
      <c r="AD91" s="43">
        <v>-8695.5653000592483</v>
      </c>
      <c r="AE91" s="40">
        <v>7.8146046465944578E-3</v>
      </c>
      <c r="AF91" s="41">
        <v>7.7807247516978369E-3</v>
      </c>
      <c r="AG91" s="41">
        <v>-3.3879894896620896E-5</v>
      </c>
      <c r="AH91" s="42">
        <v>-0.28521069308802433</v>
      </c>
      <c r="AI91" s="43">
        <v>-2758.8575458311507</v>
      </c>
      <c r="AJ91" s="42">
        <v>-75.231031119377832</v>
      </c>
      <c r="AK91" s="31">
        <v>-727713.59179123468</v>
      </c>
      <c r="AL91" s="44">
        <f>+$AL$6*W91/H91*10^6</f>
        <v>-290.53859756569483</v>
      </c>
      <c r="AM91" s="31">
        <v>3340532</v>
      </c>
      <c r="AN91" s="45">
        <v>-0.21784362245032668</v>
      </c>
    </row>
    <row r="92" spans="1:40">
      <c r="A92" s="6" t="s">
        <v>4287</v>
      </c>
      <c r="B92" s="6" t="s">
        <v>4529</v>
      </c>
      <c r="C92" s="6" t="s">
        <v>4466</v>
      </c>
      <c r="D92" s="30">
        <v>2190385</v>
      </c>
      <c r="E92" s="6" t="s">
        <v>4121</v>
      </c>
      <c r="F92" s="6" t="s">
        <v>4590</v>
      </c>
      <c r="G92" s="6" t="s">
        <v>4234</v>
      </c>
      <c r="H92" s="30">
        <v>59.59</v>
      </c>
      <c r="I92" s="33">
        <v>3784.7130000000002</v>
      </c>
      <c r="J92" s="33">
        <v>3761.2809099999999</v>
      </c>
      <c r="K92" s="34">
        <v>1</v>
      </c>
      <c r="L92" s="34">
        <v>1</v>
      </c>
      <c r="M92" s="7">
        <v>0</v>
      </c>
      <c r="N92" s="7">
        <v>0</v>
      </c>
      <c r="O92" s="7">
        <v>1</v>
      </c>
      <c r="P92" s="7">
        <v>1</v>
      </c>
      <c r="Q92" s="35">
        <v>3784.7130000000002</v>
      </c>
      <c r="R92" s="35">
        <v>3761.2809099999999</v>
      </c>
      <c r="S92" s="35">
        <v>225531.04767000003</v>
      </c>
      <c r="T92" s="35">
        <v>224134.72942690001</v>
      </c>
      <c r="U92" s="36">
        <v>2.058365512955387E-2</v>
      </c>
      <c r="V92" s="37">
        <v>2.0446226417722542E-2</v>
      </c>
      <c r="W92" s="37">
        <v>-1.3742871183132846E-4</v>
      </c>
      <c r="X92" s="38">
        <v>-169.40016877323691</v>
      </c>
      <c r="Y92" s="39">
        <v>-2842761.68439733</v>
      </c>
      <c r="Z92" s="40">
        <v>0</v>
      </c>
      <c r="AA92" s="41">
        <v>0</v>
      </c>
      <c r="AB92" s="41">
        <v>0</v>
      </c>
      <c r="AC92" s="42">
        <v>0</v>
      </c>
      <c r="AD92" s="43">
        <v>0</v>
      </c>
      <c r="AE92" s="40">
        <v>4.0185913656958366E-2</v>
      </c>
      <c r="AF92" s="41">
        <v>4.0069275638876016E-2</v>
      </c>
      <c r="AG92" s="41">
        <v>-1.1663801808235036E-4</v>
      </c>
      <c r="AH92" s="42">
        <v>-0.98189236062236351</v>
      </c>
      <c r="AI92" s="43">
        <v>-16477.468713246573</v>
      </c>
      <c r="AJ92" s="42">
        <v>-170.38206113385928</v>
      </c>
      <c r="AK92" s="31">
        <v>-2859239.1531105768</v>
      </c>
      <c r="AL92" s="44">
        <f>+$AL$6*W92/H92*10^6</f>
        <v>-1153.1189111539557</v>
      </c>
      <c r="AM92" s="31">
        <v>11976129</v>
      </c>
      <c r="AN92" s="45">
        <v>-0.23874485262396361</v>
      </c>
    </row>
    <row r="93" spans="1:40">
      <c r="A93" s="6" t="s">
        <v>4250</v>
      </c>
      <c r="B93" s="6" t="s">
        <v>4497</v>
      </c>
      <c r="C93" s="6" t="s">
        <v>4429</v>
      </c>
      <c r="D93" s="30">
        <v>2108601</v>
      </c>
      <c r="E93" s="6" t="s">
        <v>4086</v>
      </c>
      <c r="F93" s="6" t="s">
        <v>4589</v>
      </c>
      <c r="G93" s="6" t="s">
        <v>4234</v>
      </c>
      <c r="H93" s="30">
        <v>128.19999999999999</v>
      </c>
      <c r="I93" s="33">
        <v>729.22500000000002</v>
      </c>
      <c r="J93" s="33">
        <v>720.61306500000001</v>
      </c>
      <c r="K93" s="34">
        <v>0.92</v>
      </c>
      <c r="L93" s="34">
        <v>0.92</v>
      </c>
      <c r="M93" s="7">
        <v>1</v>
      </c>
      <c r="N93" s="7">
        <v>1</v>
      </c>
      <c r="O93" s="7">
        <v>0</v>
      </c>
      <c r="P93" s="7">
        <v>0</v>
      </c>
      <c r="Q93" s="35">
        <v>670.88700000000006</v>
      </c>
      <c r="R93" s="35">
        <v>662.96401980000007</v>
      </c>
      <c r="S93" s="35">
        <v>86007.713399999993</v>
      </c>
      <c r="T93" s="35">
        <v>84991.987338360006</v>
      </c>
      <c r="U93" s="36">
        <v>7.8497090728612794E-3</v>
      </c>
      <c r="V93" s="37">
        <v>7.7532179919447795E-3</v>
      </c>
      <c r="W93" s="37">
        <v>-9.6491080916499827E-5</v>
      </c>
      <c r="X93" s="38">
        <v>-118.93879506364522</v>
      </c>
      <c r="Y93" s="39">
        <v>-927759.71188490815</v>
      </c>
      <c r="Z93" s="40">
        <v>1.6092417646325897E-2</v>
      </c>
      <c r="AA93" s="41">
        <v>1.5831679638892874E-2</v>
      </c>
      <c r="AB93" s="41">
        <v>-2.6073800743302289E-4</v>
      </c>
      <c r="AC93" s="42">
        <v>-2.7870864786940852</v>
      </c>
      <c r="AD93" s="43">
        <v>-21740.144139579446</v>
      </c>
      <c r="AE93" s="40">
        <v>0</v>
      </c>
      <c r="AF93" s="41">
        <v>0</v>
      </c>
      <c r="AG93" s="41">
        <v>0</v>
      </c>
      <c r="AH93" s="42">
        <v>0</v>
      </c>
      <c r="AI93" s="43">
        <v>0</v>
      </c>
      <c r="AJ93" s="42">
        <v>-121.72588154233929</v>
      </c>
      <c r="AK93" s="31">
        <v>-949499.85602448764</v>
      </c>
      <c r="AL93" s="44">
        <f>+$AL$6*W93/H93*10^6</f>
        <v>-376.33026878510077</v>
      </c>
      <c r="AM93" s="31">
        <v>3939730</v>
      </c>
      <c r="AN93" s="45">
        <v>-0.2410063268357191</v>
      </c>
    </row>
    <row r="94" spans="1:40">
      <c r="A94" s="6" t="s">
        <v>4053</v>
      </c>
      <c r="B94" s="6" t="s">
        <v>4546</v>
      </c>
      <c r="C94" s="6" t="s">
        <v>4484</v>
      </c>
      <c r="D94" s="30">
        <v>2681511</v>
      </c>
      <c r="E94" s="6" t="s">
        <v>4313</v>
      </c>
      <c r="F94" s="6" t="s">
        <v>4578</v>
      </c>
      <c r="G94" s="6" t="s">
        <v>4234</v>
      </c>
      <c r="H94" s="30">
        <v>92.23</v>
      </c>
      <c r="I94" s="33">
        <v>1516.0519999999999</v>
      </c>
      <c r="J94" s="33">
        <v>1506.7892400000001</v>
      </c>
      <c r="K94" s="34">
        <v>1</v>
      </c>
      <c r="L94" s="34">
        <v>1</v>
      </c>
      <c r="M94" s="7">
        <v>0.57999999999999996</v>
      </c>
      <c r="N94" s="7">
        <v>0.57999999999999996</v>
      </c>
      <c r="O94" s="7">
        <v>0.42</v>
      </c>
      <c r="P94" s="7">
        <v>0.42</v>
      </c>
      <c r="Q94" s="35">
        <v>1516.0519999999999</v>
      </c>
      <c r="R94" s="35">
        <v>1506.7892400000001</v>
      </c>
      <c r="S94" s="35">
        <v>139825.47596000001</v>
      </c>
      <c r="T94" s="35">
        <v>138971.17160520001</v>
      </c>
      <c r="U94" s="36">
        <v>1.2761521773701275E-2</v>
      </c>
      <c r="V94" s="37">
        <v>1.2677357263827372E-2</v>
      </c>
      <c r="W94" s="37">
        <v>-8.4164509873902935E-5</v>
      </c>
      <c r="X94" s="38">
        <v>-103.74456681842931</v>
      </c>
      <c r="Y94" s="39">
        <v>-1124846.2194343414</v>
      </c>
      <c r="Z94" s="40">
        <v>1.5173934096379318E-2</v>
      </c>
      <c r="AA94" s="41">
        <v>1.5014183564139728E-2</v>
      </c>
      <c r="AB94" s="41">
        <v>-1.5975053223958938E-4</v>
      </c>
      <c r="AC94" s="42">
        <v>-1.7076089241938146</v>
      </c>
      <c r="AD94" s="43">
        <v>-18514.679867654933</v>
      </c>
      <c r="AE94" s="40">
        <v>1.0464129511433225E-2</v>
      </c>
      <c r="AF94" s="41">
        <v>1.0434612975689766E-2</v>
      </c>
      <c r="AG94" s="41">
        <v>-2.9516535743458541E-5</v>
      </c>
      <c r="AH94" s="42">
        <v>-0.24847868160856923</v>
      </c>
      <c r="AI94" s="43">
        <v>-2694.1199350381571</v>
      </c>
      <c r="AJ94" s="42">
        <v>-105.7006544242317</v>
      </c>
      <c r="AK94" s="31">
        <v>-1146055.0192370347</v>
      </c>
      <c r="AL94" s="44">
        <f>+$AL$6*W94/H94*10^6</f>
        <v>-456.27512671529291</v>
      </c>
      <c r="AM94" s="31">
        <v>4447472.5</v>
      </c>
      <c r="AN94" s="45">
        <v>-0.2576868140808144</v>
      </c>
    </row>
    <row r="95" spans="1:40">
      <c r="A95" s="6" t="s">
        <v>4609</v>
      </c>
      <c r="B95" s="6" t="s">
        <v>1843</v>
      </c>
      <c r="C95" s="6" t="s">
        <v>195</v>
      </c>
      <c r="D95" s="30">
        <v>2027342</v>
      </c>
      <c r="E95" s="6" t="s">
        <v>3110</v>
      </c>
      <c r="F95" s="6" t="s">
        <v>4580</v>
      </c>
      <c r="G95" s="6" t="s">
        <v>4234</v>
      </c>
      <c r="H95" s="30">
        <v>56.16</v>
      </c>
      <c r="I95" s="33">
        <v>1446.6489999999999</v>
      </c>
      <c r="J95" s="33">
        <v>1426.884</v>
      </c>
      <c r="K95" s="34">
        <v>1</v>
      </c>
      <c r="L95" s="34">
        <v>1</v>
      </c>
      <c r="M95" s="7">
        <v>0</v>
      </c>
      <c r="N95" s="7">
        <v>0</v>
      </c>
      <c r="O95" s="7">
        <v>1</v>
      </c>
      <c r="P95" s="7">
        <v>1</v>
      </c>
      <c r="Q95" s="35">
        <v>1446.6489999999999</v>
      </c>
      <c r="R95" s="35">
        <v>1426.884</v>
      </c>
      <c r="S95" s="35">
        <v>81243.807839999994</v>
      </c>
      <c r="T95" s="35">
        <v>80133.805439999996</v>
      </c>
      <c r="U95" s="36">
        <v>7.4149193171719223E-3</v>
      </c>
      <c r="V95" s="37">
        <v>7.3100404115388562E-3</v>
      </c>
      <c r="W95" s="37">
        <v>-1.0487890563306602E-4</v>
      </c>
      <c r="X95" s="38">
        <v>-129.2779658503915</v>
      </c>
      <c r="Y95" s="39">
        <v>-2301958.0813816153</v>
      </c>
      <c r="Z95" s="40">
        <v>0</v>
      </c>
      <c r="AA95" s="41">
        <v>0</v>
      </c>
      <c r="AB95" s="41">
        <v>0</v>
      </c>
      <c r="AC95" s="42">
        <v>0</v>
      </c>
      <c r="AD95" s="43">
        <v>0</v>
      </c>
      <c r="AE95" s="40">
        <v>1.4476306835580075E-2</v>
      </c>
      <c r="AF95" s="41">
        <v>1.4325774262549686E-2</v>
      </c>
      <c r="AG95" s="41">
        <v>-1.5053257303038886E-4</v>
      </c>
      <c r="AH95" s="42">
        <v>-1.2672264662368515</v>
      </c>
      <c r="AI95" s="43">
        <v>-22564.57382900377</v>
      </c>
      <c r="AJ95" s="42">
        <v>-130.54519231662834</v>
      </c>
      <c r="AK95" s="31">
        <v>-2324522.6552106189</v>
      </c>
      <c r="AL95" s="44">
        <f>+$AL$6*W95/H95*10^6</f>
        <v>-933.7509404653315</v>
      </c>
      <c r="AM95" s="31">
        <v>8428361</v>
      </c>
      <c r="AN95" s="45">
        <v>-0.27579770909321738</v>
      </c>
    </row>
    <row r="96" spans="1:40">
      <c r="A96" s="6" t="s">
        <v>4064</v>
      </c>
      <c r="B96" s="6" t="s">
        <v>5458</v>
      </c>
      <c r="C96" s="6" t="s">
        <v>4143</v>
      </c>
      <c r="D96" s="30">
        <v>2885409</v>
      </c>
      <c r="E96" s="6" t="s">
        <v>4324</v>
      </c>
      <c r="F96" s="6" t="s">
        <v>4577</v>
      </c>
      <c r="G96" s="6" t="s">
        <v>4234</v>
      </c>
      <c r="H96" s="30">
        <v>47.78</v>
      </c>
      <c r="I96" s="33">
        <v>1079.3510000000001</v>
      </c>
      <c r="J96" s="33">
        <v>1067.556</v>
      </c>
      <c r="K96" s="34">
        <v>1</v>
      </c>
      <c r="L96" s="34">
        <v>1</v>
      </c>
      <c r="M96" s="7">
        <v>0.6</v>
      </c>
      <c r="N96" s="7">
        <v>0.6</v>
      </c>
      <c r="O96" s="7">
        <v>0.4</v>
      </c>
      <c r="P96" s="7">
        <v>0.4</v>
      </c>
      <c r="Q96" s="35">
        <v>1079.3510000000001</v>
      </c>
      <c r="R96" s="35">
        <v>1067.556</v>
      </c>
      <c r="S96" s="35">
        <v>51571.390780000009</v>
      </c>
      <c r="T96" s="35">
        <v>51007.825680000002</v>
      </c>
      <c r="U96" s="36">
        <v>4.7067919620548898E-3</v>
      </c>
      <c r="V96" s="37">
        <v>4.6530832396910748E-3</v>
      </c>
      <c r="W96" s="37">
        <v>-5.3708722363814999E-5</v>
      </c>
      <c r="X96" s="38">
        <v>-66.203535722519447</v>
      </c>
      <c r="Y96" s="39">
        <v>-1385590.9527526044</v>
      </c>
      <c r="Z96" s="40">
        <v>5.7895390510426534E-3</v>
      </c>
      <c r="AA96" s="41">
        <v>5.7008166101167098E-3</v>
      </c>
      <c r="AB96" s="41">
        <v>-8.8722440925943606E-5</v>
      </c>
      <c r="AC96" s="42">
        <v>-0.94837387880610957</v>
      </c>
      <c r="AD96" s="43">
        <v>-19848.762637214517</v>
      </c>
      <c r="AE96" s="40">
        <v>3.6756685670821972E-3</v>
      </c>
      <c r="AF96" s="41">
        <v>3.6475322358791255E-3</v>
      </c>
      <c r="AG96" s="41">
        <v>-2.8136331203071699E-5</v>
      </c>
      <c r="AH96" s="42">
        <v>-0.23685972308558306</v>
      </c>
      <c r="AI96" s="43">
        <v>-4957.2985158137935</v>
      </c>
      <c r="AJ96" s="42">
        <v>-67.388769324411143</v>
      </c>
      <c r="AK96" s="31">
        <v>-1410397.0139056328</v>
      </c>
      <c r="AL96" s="44">
        <f>+$AL$6*W96/H96*10^6</f>
        <v>-562.04188325465668</v>
      </c>
      <c r="AM96" s="31">
        <v>5014888</v>
      </c>
      <c r="AN96" s="45">
        <v>-0.28124197667138984</v>
      </c>
    </row>
    <row r="97" spans="1:40">
      <c r="A97" s="6" t="s">
        <v>4065</v>
      </c>
      <c r="B97" s="6" t="s">
        <v>4556</v>
      </c>
      <c r="C97" s="6" t="s">
        <v>4144</v>
      </c>
      <c r="D97" s="30">
        <v>2917766</v>
      </c>
      <c r="E97" s="6" t="s">
        <v>4325</v>
      </c>
      <c r="F97" s="6" t="s">
        <v>4574</v>
      </c>
      <c r="G97" s="6" t="s">
        <v>4234</v>
      </c>
      <c r="H97" s="30">
        <v>86.38</v>
      </c>
      <c r="I97" s="33">
        <v>979.86099999999999</v>
      </c>
      <c r="J97" s="33">
        <v>971.625</v>
      </c>
      <c r="K97" s="34">
        <v>1</v>
      </c>
      <c r="L97" s="34">
        <v>1</v>
      </c>
      <c r="M97" s="7">
        <v>0</v>
      </c>
      <c r="N97" s="7">
        <v>0</v>
      </c>
      <c r="O97" s="7">
        <v>1</v>
      </c>
      <c r="P97" s="7">
        <v>1</v>
      </c>
      <c r="Q97" s="35">
        <v>979.86099999999999</v>
      </c>
      <c r="R97" s="35">
        <v>971.625</v>
      </c>
      <c r="S97" s="35">
        <v>84640.393179999999</v>
      </c>
      <c r="T97" s="35">
        <v>83928.967499999999</v>
      </c>
      <c r="U97" s="36">
        <v>7.724917173249626E-3</v>
      </c>
      <c r="V97" s="37">
        <v>7.6562462091371167E-3</v>
      </c>
      <c r="W97" s="37">
        <v>-6.8670964112509288E-5</v>
      </c>
      <c r="X97" s="38">
        <v>-84.646597901299117</v>
      </c>
      <c r="Y97" s="39">
        <v>-979932.83053136279</v>
      </c>
      <c r="Z97" s="40">
        <v>0</v>
      </c>
      <c r="AA97" s="41">
        <v>0</v>
      </c>
      <c r="AB97" s="41">
        <v>0</v>
      </c>
      <c r="AC97" s="42">
        <v>0</v>
      </c>
      <c r="AD97" s="43">
        <v>0</v>
      </c>
      <c r="AE97" s="40">
        <v>1.5081522333011063E-2</v>
      </c>
      <c r="AF97" s="41">
        <v>1.5004247407096173E-2</v>
      </c>
      <c r="AG97" s="41">
        <v>-7.7274925914890338E-5</v>
      </c>
      <c r="AH97" s="42">
        <v>-0.65052253691347162</v>
      </c>
      <c r="AI97" s="43">
        <v>-7530.9393020776988</v>
      </c>
      <c r="AJ97" s="42">
        <v>-85.297120438212588</v>
      </c>
      <c r="AK97" s="31">
        <v>-987463.76983344054</v>
      </c>
      <c r="AL97" s="44">
        <f>+$AL$6*W97/H97*10^6</f>
        <v>-397.4934250550433</v>
      </c>
      <c r="AM97" s="31">
        <v>3419415.25</v>
      </c>
      <c r="AN97" s="45">
        <v>-0.28878147216353456</v>
      </c>
    </row>
    <row r="98" spans="1:40">
      <c r="A98" s="6" t="s">
        <v>4291</v>
      </c>
      <c r="B98" s="6" t="s">
        <v>4533</v>
      </c>
      <c r="C98" s="6" t="s">
        <v>4470</v>
      </c>
      <c r="D98" s="30" t="s">
        <v>4309</v>
      </c>
      <c r="E98" s="6" t="s">
        <v>4125</v>
      </c>
      <c r="F98" s="6" t="s">
        <v>4576</v>
      </c>
      <c r="G98" s="6" t="s">
        <v>4234</v>
      </c>
      <c r="H98" s="30">
        <v>76.64</v>
      </c>
      <c r="I98" s="33">
        <v>1168.3979999999999</v>
      </c>
      <c r="J98" s="33">
        <v>1157.971184</v>
      </c>
      <c r="K98" s="34">
        <v>0.86</v>
      </c>
      <c r="L98" s="34">
        <v>0.86</v>
      </c>
      <c r="M98" s="7">
        <v>1</v>
      </c>
      <c r="N98" s="7">
        <v>1</v>
      </c>
      <c r="O98" s="7">
        <v>0</v>
      </c>
      <c r="P98" s="7">
        <v>0</v>
      </c>
      <c r="Q98" s="35">
        <v>1004.8222799999999</v>
      </c>
      <c r="R98" s="35">
        <v>995.85521824</v>
      </c>
      <c r="S98" s="35">
        <v>77009.579539199985</v>
      </c>
      <c r="T98" s="35">
        <v>76322.343925913607</v>
      </c>
      <c r="U98" s="36">
        <v>7.0284718812916435E-3</v>
      </c>
      <c r="V98" s="37">
        <v>6.9623477300043675E-3</v>
      </c>
      <c r="W98" s="37">
        <v>-6.612415128727598E-5</v>
      </c>
      <c r="X98" s="38">
        <v>-81.507293772785729</v>
      </c>
      <c r="Y98" s="39">
        <v>-1063508.5304382273</v>
      </c>
      <c r="Z98" s="40">
        <v>1.440882762397401E-2</v>
      </c>
      <c r="AA98" s="41">
        <v>1.4216762499199858E-2</v>
      </c>
      <c r="AB98" s="41">
        <v>-1.9206512477415276E-4</v>
      </c>
      <c r="AC98" s="42">
        <v>-2.0530267817753396</v>
      </c>
      <c r="AD98" s="43">
        <v>-26787.927737152135</v>
      </c>
      <c r="AE98" s="40">
        <v>0</v>
      </c>
      <c r="AF98" s="41">
        <v>0</v>
      </c>
      <c r="AG98" s="41">
        <v>0</v>
      </c>
      <c r="AH98" s="42">
        <v>0</v>
      </c>
      <c r="AI98" s="43">
        <v>0</v>
      </c>
      <c r="AJ98" s="42">
        <v>-83.560320554561073</v>
      </c>
      <c r="AK98" s="31">
        <v>-1090296.4581753796</v>
      </c>
      <c r="AL98" s="44">
        <f>+$AL$6*W98/H98*10^6</f>
        <v>-431.39451518316787</v>
      </c>
      <c r="AM98" s="31">
        <v>3758915.25</v>
      </c>
      <c r="AN98" s="45">
        <v>-0.29005614270643093</v>
      </c>
    </row>
    <row r="99" spans="1:40">
      <c r="A99" s="6" t="s">
        <v>4067</v>
      </c>
      <c r="B99" s="6" t="s">
        <v>4558</v>
      </c>
      <c r="C99" s="6" t="s">
        <v>4146</v>
      </c>
      <c r="D99" s="30">
        <v>2736035</v>
      </c>
      <c r="E99" s="6" t="s">
        <v>4410</v>
      </c>
      <c r="F99" s="6" t="s">
        <v>4590</v>
      </c>
      <c r="G99" s="6" t="s">
        <v>4234</v>
      </c>
      <c r="H99" s="30">
        <v>42.2</v>
      </c>
      <c r="I99" s="33">
        <v>1815.15</v>
      </c>
      <c r="J99" s="33">
        <v>1801.9269999999999</v>
      </c>
      <c r="K99" s="34">
        <v>1</v>
      </c>
      <c r="L99" s="34">
        <v>1</v>
      </c>
      <c r="M99" s="7">
        <v>0.53</v>
      </c>
      <c r="N99" s="7">
        <v>0.53</v>
      </c>
      <c r="O99" s="7">
        <v>0.47</v>
      </c>
      <c r="P99" s="7">
        <v>0.47</v>
      </c>
      <c r="Q99" s="35">
        <v>1815.15</v>
      </c>
      <c r="R99" s="35">
        <v>1801.9269999999999</v>
      </c>
      <c r="S99" s="35">
        <v>76599.33</v>
      </c>
      <c r="T99" s="35">
        <v>76041.319400000008</v>
      </c>
      <c r="U99" s="36">
        <v>6.9910294310428119E-3</v>
      </c>
      <c r="V99" s="37">
        <v>6.9367118497440684E-3</v>
      </c>
      <c r="W99" s="37">
        <v>-5.4317581298743423E-5</v>
      </c>
      <c r="X99" s="38">
        <v>-66.95403978358172</v>
      </c>
      <c r="Y99" s="39">
        <v>-1586588.6204640216</v>
      </c>
      <c r="Z99" s="40">
        <v>7.5959961189717281E-3</v>
      </c>
      <c r="AA99" s="41">
        <v>7.5071401228851706E-3</v>
      </c>
      <c r="AB99" s="41">
        <v>-8.8855996086557518E-5</v>
      </c>
      <c r="AC99" s="42">
        <v>-0.94980147958426797</v>
      </c>
      <c r="AD99" s="43">
        <v>-22507.144065977915</v>
      </c>
      <c r="AE99" s="40">
        <v>6.4149066121065666E-3</v>
      </c>
      <c r="AF99" s="41">
        <v>6.3892493570425766E-3</v>
      </c>
      <c r="AG99" s="41">
        <v>-2.5657255063990005E-5</v>
      </c>
      <c r="AH99" s="42">
        <v>-0.215990147604226</v>
      </c>
      <c r="AI99" s="43">
        <v>-5118.2499432281038</v>
      </c>
      <c r="AJ99" s="42">
        <v>-68.119831410770217</v>
      </c>
      <c r="AK99" s="31">
        <v>-1614214.0144732278</v>
      </c>
      <c r="AL99" s="44">
        <f>+$AL$6*W99/H99*10^6</f>
        <v>-643.57323813677033</v>
      </c>
      <c r="AM99" s="31">
        <v>5074280</v>
      </c>
      <c r="AN99" s="45">
        <v>-0.31811685883972263</v>
      </c>
    </row>
    <row r="100" spans="1:40">
      <c r="A100" s="6" t="s">
        <v>1226</v>
      </c>
      <c r="B100" s="6" t="s">
        <v>2146</v>
      </c>
      <c r="C100" s="6" t="s">
        <v>3429</v>
      </c>
      <c r="D100" s="30">
        <v>2914734</v>
      </c>
      <c r="E100" s="6" t="s">
        <v>162</v>
      </c>
      <c r="F100" s="6" t="s">
        <v>4592</v>
      </c>
      <c r="G100" s="6" t="s">
        <v>4234</v>
      </c>
      <c r="H100" s="30">
        <v>105.3</v>
      </c>
      <c r="I100" s="33">
        <v>905.82299999999998</v>
      </c>
      <c r="J100" s="33">
        <v>897.428</v>
      </c>
      <c r="K100" s="34">
        <v>1</v>
      </c>
      <c r="L100" s="34">
        <v>1</v>
      </c>
      <c r="M100" s="7">
        <v>1</v>
      </c>
      <c r="N100" s="7">
        <v>1</v>
      </c>
      <c r="O100" s="7">
        <v>0</v>
      </c>
      <c r="P100" s="7">
        <v>0</v>
      </c>
      <c r="Q100" s="35">
        <v>905.82299999999998</v>
      </c>
      <c r="R100" s="35">
        <v>897.428</v>
      </c>
      <c r="S100" s="35">
        <v>95383.161899999992</v>
      </c>
      <c r="T100" s="35">
        <v>94499.168399999995</v>
      </c>
      <c r="U100" s="36">
        <v>8.7053828286594859E-3</v>
      </c>
      <c r="V100" s="37">
        <v>8.6204908910515309E-3</v>
      </c>
      <c r="W100" s="37">
        <v>-8.4891937607954951E-5</v>
      </c>
      <c r="X100" s="38">
        <v>-104.64122355978031</v>
      </c>
      <c r="Y100" s="39">
        <v>-993743.81348319387</v>
      </c>
      <c r="Z100" s="40">
        <v>1.7846604880463197E-2</v>
      </c>
      <c r="AA100" s="41">
        <v>1.7602607105709513E-2</v>
      </c>
      <c r="AB100" s="41">
        <v>-2.4399777475368409E-4</v>
      </c>
      <c r="AC100" s="42">
        <v>-2.608146413108277</v>
      </c>
      <c r="AD100" s="43">
        <v>-24768.721871873477</v>
      </c>
      <c r="AE100" s="40">
        <v>0</v>
      </c>
      <c r="AF100" s="41">
        <v>0</v>
      </c>
      <c r="AG100" s="41">
        <v>0</v>
      </c>
      <c r="AH100" s="42">
        <v>0</v>
      </c>
      <c r="AI100" s="43">
        <v>0</v>
      </c>
      <c r="AJ100" s="42">
        <v>-107.24936997288859</v>
      </c>
      <c r="AK100" s="31">
        <v>-1018512.5353550673</v>
      </c>
      <c r="AL100" s="44">
        <f>+$AL$6*W100/H100*10^6</f>
        <v>-403.09562017072625</v>
      </c>
      <c r="AM100" s="31">
        <v>2981984</v>
      </c>
      <c r="AN100" s="45">
        <v>-0.34155533207256222</v>
      </c>
    </row>
    <row r="101" spans="1:40">
      <c r="A101" s="6" t="s">
        <v>4264</v>
      </c>
      <c r="B101" s="6" t="s">
        <v>4509</v>
      </c>
      <c r="C101" s="6" t="s">
        <v>4443</v>
      </c>
      <c r="D101" s="30">
        <v>2577609</v>
      </c>
      <c r="E101" s="6" t="s">
        <v>4100</v>
      </c>
      <c r="F101" s="6" t="s">
        <v>4594</v>
      </c>
      <c r="G101" s="6" t="s">
        <v>4234</v>
      </c>
      <c r="H101" s="30">
        <v>79.430000000000007</v>
      </c>
      <c r="I101" s="33">
        <v>1169.23</v>
      </c>
      <c r="J101" s="33">
        <v>1158.126</v>
      </c>
      <c r="K101" s="34">
        <v>1</v>
      </c>
      <c r="L101" s="34">
        <v>1</v>
      </c>
      <c r="M101" s="7">
        <v>0</v>
      </c>
      <c r="N101" s="7">
        <v>0</v>
      </c>
      <c r="O101" s="7">
        <v>1</v>
      </c>
      <c r="P101" s="7">
        <v>1</v>
      </c>
      <c r="Q101" s="35">
        <v>1169.23</v>
      </c>
      <c r="R101" s="35">
        <v>1158.126</v>
      </c>
      <c r="S101" s="35">
        <v>92871.938900000008</v>
      </c>
      <c r="T101" s="35">
        <v>91989.948180000007</v>
      </c>
      <c r="U101" s="36">
        <v>8.4761897808754965E-3</v>
      </c>
      <c r="V101" s="37">
        <v>8.3915924740983489E-3</v>
      </c>
      <c r="W101" s="37">
        <v>-8.459730677714758E-5</v>
      </c>
      <c r="X101" s="38">
        <v>-104.27804972369121</v>
      </c>
      <c r="Y101" s="39">
        <v>-1312829.5319613647</v>
      </c>
      <c r="Z101" s="40">
        <v>0</v>
      </c>
      <c r="AA101" s="41">
        <v>0</v>
      </c>
      <c r="AB101" s="41">
        <v>0</v>
      </c>
      <c r="AC101" s="42">
        <v>0</v>
      </c>
      <c r="AD101" s="43">
        <v>0</v>
      </c>
      <c r="AE101" s="40">
        <v>1.6548248040999813E-2</v>
      </c>
      <c r="AF101" s="41">
        <v>1.6445334460461179E-2</v>
      </c>
      <c r="AG101" s="41">
        <v>-1.0291358053863414E-4</v>
      </c>
      <c r="AH101" s="42">
        <v>-0.86635610066551771</v>
      </c>
      <c r="AI101" s="43">
        <v>-10907.164807572928</v>
      </c>
      <c r="AJ101" s="42">
        <v>-105.14440582435672</v>
      </c>
      <c r="AK101" s="31">
        <v>-1323736.6967689376</v>
      </c>
      <c r="AL101" s="44">
        <f>+$AL$6*W101/H101*10^6</f>
        <v>-532.52742526216525</v>
      </c>
      <c r="AM101" s="31">
        <v>3860181.25</v>
      </c>
      <c r="AN101" s="45">
        <v>-0.34292086589688958</v>
      </c>
    </row>
    <row r="102" spans="1:40">
      <c r="A102" s="6" t="s">
        <v>4295</v>
      </c>
      <c r="B102" s="6" t="s">
        <v>4537</v>
      </c>
      <c r="C102" s="6" t="s">
        <v>4474</v>
      </c>
      <c r="D102" s="30">
        <v>2595708</v>
      </c>
      <c r="E102" s="6" t="s">
        <v>4129</v>
      </c>
      <c r="F102" s="6" t="s">
        <v>4589</v>
      </c>
      <c r="G102" s="6" t="s">
        <v>4234</v>
      </c>
      <c r="H102" s="30">
        <v>143.94</v>
      </c>
      <c r="I102" s="33">
        <v>654.27800000000002</v>
      </c>
      <c r="J102" s="33">
        <v>647.96914700000002</v>
      </c>
      <c r="K102" s="34">
        <v>0.95</v>
      </c>
      <c r="L102" s="34">
        <v>0.95</v>
      </c>
      <c r="M102" s="7">
        <v>1</v>
      </c>
      <c r="N102" s="7">
        <v>1</v>
      </c>
      <c r="O102" s="7">
        <v>0</v>
      </c>
      <c r="P102" s="7">
        <v>0</v>
      </c>
      <c r="Q102" s="35">
        <v>621.56409999999994</v>
      </c>
      <c r="R102" s="35">
        <v>615.57068964999996</v>
      </c>
      <c r="S102" s="35">
        <v>89467.936553999985</v>
      </c>
      <c r="T102" s="35">
        <v>88605.245068220989</v>
      </c>
      <c r="U102" s="36">
        <v>8.1655149931949139E-3</v>
      </c>
      <c r="V102" s="37">
        <v>8.08282994382401E-3</v>
      </c>
      <c r="W102" s="37">
        <v>-8.2685049370903943E-5</v>
      </c>
      <c r="X102" s="38">
        <v>-101.92092417809835</v>
      </c>
      <c r="Y102" s="39">
        <v>-708079.22869319411</v>
      </c>
      <c r="Z102" s="40">
        <v>1.6739840463913032E-2</v>
      </c>
      <c r="AA102" s="41">
        <v>1.6504730600793303E-2</v>
      </c>
      <c r="AB102" s="41">
        <v>-2.3510986311972917E-4</v>
      </c>
      <c r="AC102" s="42">
        <v>-2.5131415513978617</v>
      </c>
      <c r="AD102" s="43">
        <v>-17459.646737514671</v>
      </c>
      <c r="AE102" s="40">
        <v>0</v>
      </c>
      <c r="AF102" s="41">
        <v>0</v>
      </c>
      <c r="AG102" s="41">
        <v>0</v>
      </c>
      <c r="AH102" s="42">
        <v>0</v>
      </c>
      <c r="AI102" s="43">
        <v>0</v>
      </c>
      <c r="AJ102" s="42">
        <v>-104.43406572949621</v>
      </c>
      <c r="AK102" s="31">
        <v>-725538.87543070875</v>
      </c>
      <c r="AL102" s="44">
        <f>+$AL$6*W102/H102*10^6</f>
        <v>-287.22054109665117</v>
      </c>
      <c r="AM102" s="31">
        <v>2088239</v>
      </c>
      <c r="AN102" s="45">
        <v>-0.34744053503009414</v>
      </c>
    </row>
    <row r="103" spans="1:40">
      <c r="A103" s="6" t="s">
        <v>4075</v>
      </c>
      <c r="B103" s="6" t="s">
        <v>4566</v>
      </c>
      <c r="C103" s="6" t="s">
        <v>4154</v>
      </c>
      <c r="D103" s="30">
        <v>2326618</v>
      </c>
      <c r="E103" s="6" t="s">
        <v>4417</v>
      </c>
      <c r="F103" s="6" t="s">
        <v>4585</v>
      </c>
      <c r="G103" s="6" t="s">
        <v>4234</v>
      </c>
      <c r="H103" s="30">
        <v>99.53</v>
      </c>
      <c r="I103" s="33">
        <v>4294.375</v>
      </c>
      <c r="J103" s="33">
        <v>4264.6920280000004</v>
      </c>
      <c r="K103" s="34">
        <v>1</v>
      </c>
      <c r="L103" s="34">
        <v>1</v>
      </c>
      <c r="M103" s="7">
        <v>0</v>
      </c>
      <c r="N103" s="7">
        <v>0</v>
      </c>
      <c r="O103" s="7">
        <v>1</v>
      </c>
      <c r="P103" s="7">
        <v>1</v>
      </c>
      <c r="Q103" s="35">
        <v>4294.375</v>
      </c>
      <c r="R103" s="35">
        <v>4264.6920280000004</v>
      </c>
      <c r="S103" s="35">
        <v>427419.14374999999</v>
      </c>
      <c r="T103" s="35">
        <v>424464.79754684004</v>
      </c>
      <c r="U103" s="36">
        <v>3.9009477150092155E-2</v>
      </c>
      <c r="V103" s="37">
        <v>3.8720921916859607E-2</v>
      </c>
      <c r="W103" s="37">
        <v>-2.8855523323254723E-4</v>
      </c>
      <c r="X103" s="38">
        <v>-355.68480966326854</v>
      </c>
      <c r="Y103" s="39">
        <v>-3573644.2244877778</v>
      </c>
      <c r="Z103" s="40">
        <v>0</v>
      </c>
      <c r="AA103" s="41">
        <v>0</v>
      </c>
      <c r="AB103" s="41">
        <v>0</v>
      </c>
      <c r="AC103" s="42">
        <v>0</v>
      </c>
      <c r="AD103" s="43">
        <v>0</v>
      </c>
      <c r="AE103" s="40">
        <v>7.615904321608552E-2</v>
      </c>
      <c r="AF103" s="41">
        <v>7.588291656269662E-2</v>
      </c>
      <c r="AG103" s="41">
        <v>-2.7612665338890008E-4</v>
      </c>
      <c r="AH103" s="42">
        <v>-2.3245135332748514</v>
      </c>
      <c r="AI103" s="43">
        <v>-23354.903378628067</v>
      </c>
      <c r="AJ103" s="42">
        <v>-358.00932319654339</v>
      </c>
      <c r="AK103" s="31">
        <v>-3596999.127866406</v>
      </c>
      <c r="AL103" s="44">
        <f>+$AL$6*W103/H103*10^6</f>
        <v>-1449.5892355699148</v>
      </c>
      <c r="AM103" s="31">
        <v>9542690</v>
      </c>
      <c r="AN103" s="45">
        <v>-0.37693764838493193</v>
      </c>
    </row>
    <row r="104" spans="1:40">
      <c r="A104" s="6" t="s">
        <v>4063</v>
      </c>
      <c r="B104" s="6" t="s">
        <v>4555</v>
      </c>
      <c r="C104" s="6" t="s">
        <v>4142</v>
      </c>
      <c r="D104" s="30" t="s">
        <v>4312</v>
      </c>
      <c r="E104" s="6" t="s">
        <v>4323</v>
      </c>
      <c r="F104" s="6" t="s">
        <v>4593</v>
      </c>
      <c r="G104" s="6" t="s">
        <v>4234</v>
      </c>
      <c r="H104" s="30">
        <v>76.849999999999994</v>
      </c>
      <c r="I104" s="33">
        <v>882.09799999999996</v>
      </c>
      <c r="J104" s="33">
        <v>854.83600000000001</v>
      </c>
      <c r="K104" s="34">
        <v>1</v>
      </c>
      <c r="L104" s="34">
        <v>1</v>
      </c>
      <c r="M104" s="7">
        <v>0.55000000000000004</v>
      </c>
      <c r="N104" s="7">
        <v>0.55000000000000004</v>
      </c>
      <c r="O104" s="7">
        <v>0.45</v>
      </c>
      <c r="P104" s="7">
        <v>0.45</v>
      </c>
      <c r="Q104" s="35">
        <v>882.09799999999996</v>
      </c>
      <c r="R104" s="35">
        <v>854.83600000000001</v>
      </c>
      <c r="S104" s="35">
        <v>67789.231299999985</v>
      </c>
      <c r="T104" s="35">
        <v>65694.146599999993</v>
      </c>
      <c r="U104" s="36">
        <v>6.1869537387085304E-3</v>
      </c>
      <c r="V104" s="37">
        <v>5.9928124442701859E-3</v>
      </c>
      <c r="W104" s="37">
        <v>-1.9414129443834447E-4</v>
      </c>
      <c r="X104" s="38">
        <v>-239.30638369130907</v>
      </c>
      <c r="Y104" s="39">
        <v>-3113941.232157568</v>
      </c>
      <c r="Z104" s="40">
        <v>6.97601317815808E-3</v>
      </c>
      <c r="AA104" s="41">
        <v>6.73036122145997E-3</v>
      </c>
      <c r="AB104" s="41">
        <v>-2.4565195669811E-4</v>
      </c>
      <c r="AC104" s="42">
        <v>-2.6258283313525652</v>
      </c>
      <c r="AD104" s="43">
        <v>-34168.228124301437</v>
      </c>
      <c r="AE104" s="40">
        <v>5.4355154237820981E-3</v>
      </c>
      <c r="AF104" s="41">
        <v>5.2849578180858784E-3</v>
      </c>
      <c r="AG104" s="41">
        <v>-1.5055760569621969E-4</v>
      </c>
      <c r="AH104" s="42">
        <v>-1.2674371984127701</v>
      </c>
      <c r="AI104" s="43">
        <v>-16492.351313113471</v>
      </c>
      <c r="AJ104" s="42">
        <v>-243.19964922107442</v>
      </c>
      <c r="AK104" s="31">
        <v>-3164601.8115949831</v>
      </c>
      <c r="AL104" s="44">
        <f>+$AL$6*W104/H104*10^6</f>
        <v>-1263.1183763067304</v>
      </c>
      <c r="AM104" s="31">
        <v>7731933.5</v>
      </c>
      <c r="AN104" s="45">
        <v>-0.409289838252616</v>
      </c>
    </row>
    <row r="105" spans="1:40">
      <c r="A105" s="6" t="s">
        <v>4056</v>
      </c>
      <c r="B105" s="6" t="s">
        <v>4549</v>
      </c>
      <c r="C105" s="6" t="s">
        <v>4487</v>
      </c>
      <c r="D105" s="30" t="s">
        <v>4310</v>
      </c>
      <c r="E105" s="6" t="s">
        <v>4316</v>
      </c>
      <c r="F105" s="6" t="s">
        <v>4578</v>
      </c>
      <c r="G105" s="6" t="s">
        <v>4234</v>
      </c>
      <c r="H105" s="30">
        <v>85.25</v>
      </c>
      <c r="I105" s="33">
        <v>1572.877</v>
      </c>
      <c r="J105" s="33">
        <v>1562.131077</v>
      </c>
      <c r="K105" s="34">
        <v>1</v>
      </c>
      <c r="L105" s="34">
        <v>1</v>
      </c>
      <c r="M105" s="7">
        <v>0.56000000000000005</v>
      </c>
      <c r="N105" s="7">
        <v>0.56000000000000005</v>
      </c>
      <c r="O105" s="7">
        <v>0.44</v>
      </c>
      <c r="P105" s="7">
        <v>0.44</v>
      </c>
      <c r="Q105" s="35">
        <v>1572.877</v>
      </c>
      <c r="R105" s="35">
        <v>1562.131077</v>
      </c>
      <c r="S105" s="35">
        <v>134087.76425000001</v>
      </c>
      <c r="T105" s="35">
        <v>133171.67431425001</v>
      </c>
      <c r="U105" s="36">
        <v>1.2237855164196348E-2</v>
      </c>
      <c r="V105" s="37">
        <v>1.2148310136579714E-2</v>
      </c>
      <c r="W105" s="37">
        <v>-8.9545027616634576E-5</v>
      </c>
      <c r="X105" s="38">
        <v>-110.37680983053588</v>
      </c>
      <c r="Y105" s="39">
        <v>-1294742.6373083389</v>
      </c>
      <c r="Z105" s="40">
        <v>1.4049506517876207E-2</v>
      </c>
      <c r="AA105" s="41">
        <v>1.3891492085505171E-2</v>
      </c>
      <c r="AB105" s="41">
        <v>-1.5801443237103627E-4</v>
      </c>
      <c r="AC105" s="42">
        <v>-1.6890513670622567</v>
      </c>
      <c r="AD105" s="43">
        <v>-19812.919261727351</v>
      </c>
      <c r="AE105" s="40">
        <v>1.0512580524058891E-2</v>
      </c>
      <c r="AF105" s="41">
        <v>1.04753097263162E-2</v>
      </c>
      <c r="AG105" s="41">
        <v>-3.727079774269032E-5</v>
      </c>
      <c r="AH105" s="42">
        <v>-0.31375628786842824</v>
      </c>
      <c r="AI105" s="43">
        <v>-3680.425664145786</v>
      </c>
      <c r="AJ105" s="42">
        <v>-112.37961748546657</v>
      </c>
      <c r="AK105" s="31">
        <v>-1318235.9822342119</v>
      </c>
      <c r="AL105" s="44">
        <f>+$AL$6*W105/H105*10^6</f>
        <v>-525.19077781017347</v>
      </c>
      <c r="AM105" s="31">
        <v>3206268.5</v>
      </c>
      <c r="AN105" s="45">
        <v>-0.41114335316403222</v>
      </c>
    </row>
    <row r="106" spans="1:40">
      <c r="A106" s="6" t="s">
        <v>4071</v>
      </c>
      <c r="B106" s="6" t="s">
        <v>4562</v>
      </c>
      <c r="C106" s="6" t="s">
        <v>4150</v>
      </c>
      <c r="D106" s="30">
        <v>2649100</v>
      </c>
      <c r="E106" s="6" t="s">
        <v>4414</v>
      </c>
      <c r="F106" s="6" t="s">
        <v>4590</v>
      </c>
      <c r="G106" s="6" t="s">
        <v>4234</v>
      </c>
      <c r="H106" s="30">
        <v>51.34</v>
      </c>
      <c r="I106" s="33">
        <v>5267.07</v>
      </c>
      <c r="J106" s="33">
        <v>5220.4070469999997</v>
      </c>
      <c r="K106" s="34">
        <v>0.91</v>
      </c>
      <c r="L106" s="34">
        <v>0.91</v>
      </c>
      <c r="M106" s="7">
        <v>0</v>
      </c>
      <c r="N106" s="7">
        <v>0</v>
      </c>
      <c r="O106" s="7">
        <v>1</v>
      </c>
      <c r="P106" s="7">
        <v>1</v>
      </c>
      <c r="Q106" s="35">
        <v>4793.0337</v>
      </c>
      <c r="R106" s="35">
        <v>4750.5704127700001</v>
      </c>
      <c r="S106" s="35">
        <v>246074.35015800002</v>
      </c>
      <c r="T106" s="35">
        <v>243894.28499161181</v>
      </c>
      <c r="U106" s="36">
        <v>2.2458591010904569E-2</v>
      </c>
      <c r="V106" s="37">
        <v>2.2248750944031757E-2</v>
      </c>
      <c r="W106" s="37">
        <v>-2.0984006687281218E-4</v>
      </c>
      <c r="X106" s="38">
        <v>-258.65732327659327</v>
      </c>
      <c r="Y106" s="39">
        <v>-5038124.7229566276</v>
      </c>
      <c r="Z106" s="40">
        <v>0</v>
      </c>
      <c r="AA106" s="41">
        <v>0</v>
      </c>
      <c r="AB106" s="41">
        <v>0</v>
      </c>
      <c r="AC106" s="42">
        <v>0</v>
      </c>
      <c r="AD106" s="43">
        <v>0</v>
      </c>
      <c r="AE106" s="40">
        <v>4.3846391398450986E-2</v>
      </c>
      <c r="AF106" s="41">
        <v>4.3601753985487393E-2</v>
      </c>
      <c r="AG106" s="41">
        <v>-2.4463741296359282E-4</v>
      </c>
      <c r="AH106" s="42">
        <v>-2.0594280566545251</v>
      </c>
      <c r="AI106" s="43">
        <v>-40113.518828487046</v>
      </c>
      <c r="AJ106" s="42">
        <v>-260.71675133324777</v>
      </c>
      <c r="AK106" s="31">
        <v>-5078238.2417851146</v>
      </c>
      <c r="AL106" s="44">
        <f>+$AL$6*W106/H106*10^6</f>
        <v>-2043.6313485860167</v>
      </c>
      <c r="AM106" s="31">
        <v>12313719</v>
      </c>
      <c r="AN106" s="45">
        <v>-0.41240491534564938</v>
      </c>
    </row>
    <row r="107" spans="1:40">
      <c r="A107" s="6" t="s">
        <v>4273</v>
      </c>
      <c r="B107" s="6" t="s">
        <v>4518</v>
      </c>
      <c r="C107" s="6" t="s">
        <v>4452</v>
      </c>
      <c r="D107" s="30">
        <v>2615468</v>
      </c>
      <c r="E107" s="6" t="s">
        <v>4108</v>
      </c>
      <c r="F107" s="6" t="s">
        <v>4595</v>
      </c>
      <c r="G107" s="6" t="s">
        <v>4234</v>
      </c>
      <c r="H107" s="30">
        <v>17.36</v>
      </c>
      <c r="I107" s="33">
        <v>3954.2579999999998</v>
      </c>
      <c r="J107" s="33">
        <v>3878.4581889999999</v>
      </c>
      <c r="K107" s="34">
        <v>1</v>
      </c>
      <c r="L107" s="34">
        <v>1</v>
      </c>
      <c r="M107" s="7">
        <v>0</v>
      </c>
      <c r="N107" s="7">
        <v>0</v>
      </c>
      <c r="O107" s="7">
        <v>1</v>
      </c>
      <c r="P107" s="7">
        <v>1</v>
      </c>
      <c r="Q107" s="35">
        <v>3954.2579999999998</v>
      </c>
      <c r="R107" s="35">
        <v>3878.4581889999999</v>
      </c>
      <c r="S107" s="35">
        <v>68645.918879999997</v>
      </c>
      <c r="T107" s="35">
        <v>67330.034161039992</v>
      </c>
      <c r="U107" s="36">
        <v>6.2651414733138977E-3</v>
      </c>
      <c r="V107" s="37">
        <v>6.1420428984371219E-3</v>
      </c>
      <c r="W107" s="37">
        <v>-1.2309857487677583E-4</v>
      </c>
      <c r="X107" s="38">
        <v>-151.7362644384265</v>
      </c>
      <c r="Y107" s="39">
        <v>-8740568.2280199602</v>
      </c>
      <c r="Z107" s="40">
        <v>0</v>
      </c>
      <c r="AA107" s="41">
        <v>0</v>
      </c>
      <c r="AB107" s="41">
        <v>0</v>
      </c>
      <c r="AC107" s="42">
        <v>0</v>
      </c>
      <c r="AD107" s="43">
        <v>0</v>
      </c>
      <c r="AE107" s="40">
        <v>1.2231570763820804E-2</v>
      </c>
      <c r="AF107" s="41">
        <v>1.2036803508639386E-2</v>
      </c>
      <c r="AG107" s="41">
        <v>-1.9476725518141787E-4</v>
      </c>
      <c r="AH107" s="42">
        <v>-1.6396067346326002</v>
      </c>
      <c r="AI107" s="43">
        <v>-94447.392547960844</v>
      </c>
      <c r="AJ107" s="42">
        <v>-153.3758711730591</v>
      </c>
      <c r="AK107" s="31">
        <v>-8835015.6205679215</v>
      </c>
      <c r="AL107" s="44">
        <f>+$AL$6*W107/H107*10^6</f>
        <v>-3545.4658662665852</v>
      </c>
      <c r="AM107" s="31">
        <v>21139944</v>
      </c>
      <c r="AN107" s="45">
        <v>-0.41792994440136272</v>
      </c>
    </row>
    <row r="108" spans="1:40">
      <c r="A108" s="6" t="s">
        <v>4259</v>
      </c>
      <c r="B108" s="6" t="s">
        <v>4506</v>
      </c>
      <c r="C108" s="6" t="s">
        <v>4438</v>
      </c>
      <c r="D108" s="30">
        <v>2654461</v>
      </c>
      <c r="E108" s="6" t="s">
        <v>4095</v>
      </c>
      <c r="F108" s="6" t="s">
        <v>4582</v>
      </c>
      <c r="G108" s="6" t="s">
        <v>4234</v>
      </c>
      <c r="H108" s="30">
        <v>81.96</v>
      </c>
      <c r="I108" s="33">
        <v>571.58000000000004</v>
      </c>
      <c r="J108" s="33">
        <v>561.31899999999996</v>
      </c>
      <c r="K108" s="34">
        <v>1</v>
      </c>
      <c r="L108" s="34">
        <v>1</v>
      </c>
      <c r="M108" s="7">
        <v>0</v>
      </c>
      <c r="N108" s="7">
        <v>0</v>
      </c>
      <c r="O108" s="7">
        <v>1</v>
      </c>
      <c r="P108" s="7">
        <v>1</v>
      </c>
      <c r="Q108" s="35">
        <v>571.58000000000004</v>
      </c>
      <c r="R108" s="35">
        <v>561.31899999999996</v>
      </c>
      <c r="S108" s="35">
        <v>46846.696799999998</v>
      </c>
      <c r="T108" s="35">
        <v>46005.705239999996</v>
      </c>
      <c r="U108" s="36">
        <v>4.2755809492842703E-3</v>
      </c>
      <c r="V108" s="37">
        <v>4.1967751639793447E-3</v>
      </c>
      <c r="W108" s="37">
        <v>-7.8805785304925623E-5</v>
      </c>
      <c r="X108" s="38">
        <v>-97.139186950587813</v>
      </c>
      <c r="Y108" s="39">
        <v>-1185202.3786064887</v>
      </c>
      <c r="Z108" s="40">
        <v>0</v>
      </c>
      <c r="AA108" s="41">
        <v>0</v>
      </c>
      <c r="AB108" s="41">
        <v>0</v>
      </c>
      <c r="AC108" s="42">
        <v>0</v>
      </c>
      <c r="AD108" s="43">
        <v>0</v>
      </c>
      <c r="AE108" s="40">
        <v>8.3473088613197043E-3</v>
      </c>
      <c r="AF108" s="41">
        <v>8.2245856719123916E-3</v>
      </c>
      <c r="AG108" s="41">
        <v>-1.2272318940731268E-4</v>
      </c>
      <c r="AH108" s="42">
        <v>-1.0331190818518019</v>
      </c>
      <c r="AI108" s="43">
        <v>-12605.162052852635</v>
      </c>
      <c r="AJ108" s="42">
        <v>-98.172306032439622</v>
      </c>
      <c r="AK108" s="31">
        <v>-1197807.5406593413</v>
      </c>
      <c r="AL108" s="44">
        <f>+$AL$6*W108/H108*10^6</f>
        <v>-480.75759702858488</v>
      </c>
      <c r="AM108" s="31">
        <v>2553914.75</v>
      </c>
      <c r="AN108" s="45">
        <v>-0.469008427418864</v>
      </c>
    </row>
    <row r="109" spans="1:40">
      <c r="A109" s="6" t="s">
        <v>4298</v>
      </c>
      <c r="B109" s="6" t="s">
        <v>4540</v>
      </c>
      <c r="C109" s="6" t="s">
        <v>667</v>
      </c>
      <c r="D109" s="30">
        <v>2778844</v>
      </c>
      <c r="E109" s="6" t="s">
        <v>4132</v>
      </c>
      <c r="F109" s="6" t="s">
        <v>4575</v>
      </c>
      <c r="G109" s="6" t="s">
        <v>4234</v>
      </c>
      <c r="H109" s="30">
        <v>60.28</v>
      </c>
      <c r="I109" s="33">
        <v>2922.3760000000002</v>
      </c>
      <c r="J109" s="33">
        <v>2884.6320000000001</v>
      </c>
      <c r="K109" s="34">
        <v>1</v>
      </c>
      <c r="L109" s="34">
        <v>1</v>
      </c>
      <c r="M109" s="7">
        <v>0.47</v>
      </c>
      <c r="N109" s="7">
        <v>0.47</v>
      </c>
      <c r="O109" s="7">
        <v>0.53</v>
      </c>
      <c r="P109" s="7">
        <v>0.53</v>
      </c>
      <c r="Q109" s="35">
        <v>2922.3760000000002</v>
      </c>
      <c r="R109" s="35">
        <v>2884.6320000000001</v>
      </c>
      <c r="S109" s="35">
        <v>176160.82528000002</v>
      </c>
      <c r="T109" s="35">
        <v>173885.61696000001</v>
      </c>
      <c r="U109" s="36">
        <v>1.6077758305839893E-2</v>
      </c>
      <c r="V109" s="37">
        <v>1.5862355219292659E-2</v>
      </c>
      <c r="W109" s="37">
        <v>-2.1540308654723408E-4</v>
      </c>
      <c r="X109" s="38">
        <v>-265.5145255247852</v>
      </c>
      <c r="Y109" s="39">
        <v>-4404686.8866089117</v>
      </c>
      <c r="Z109" s="40">
        <v>1.54914149765524E-2</v>
      </c>
      <c r="AA109" s="41">
        <v>1.5223360340597094E-2</v>
      </c>
      <c r="AB109" s="41">
        <v>-2.6805463595530599E-4</v>
      </c>
      <c r="AC109" s="42">
        <v>-2.8652955461976823</v>
      </c>
      <c r="AD109" s="43">
        <v>-47533.104615090953</v>
      </c>
      <c r="AE109" s="40">
        <v>1.6636145698854958E-2</v>
      </c>
      <c r="AF109" s="41">
        <v>1.6475623785361129E-2</v>
      </c>
      <c r="AG109" s="41">
        <v>-1.6052191349382947E-4</v>
      </c>
      <c r="AH109" s="42">
        <v>-1.3513196054205361</v>
      </c>
      <c r="AI109" s="43">
        <v>-22417.37898839642</v>
      </c>
      <c r="AJ109" s="42">
        <v>-269.73114067640341</v>
      </c>
      <c r="AK109" s="31">
        <v>-4474637.3702123994</v>
      </c>
      <c r="AL109" s="44">
        <f>+$AL$6*W109/H109*10^6</f>
        <v>-1786.68784461873</v>
      </c>
      <c r="AM109" s="31">
        <v>8123084</v>
      </c>
      <c r="AN109" s="45">
        <v>-0.55085449937639441</v>
      </c>
    </row>
    <row r="110" spans="1:40">
      <c r="A110" s="6" t="s">
        <v>4249</v>
      </c>
      <c r="B110" s="6" t="s">
        <v>4496</v>
      </c>
      <c r="C110" s="6" t="s">
        <v>4428</v>
      </c>
      <c r="D110" s="30">
        <v>2026082</v>
      </c>
      <c r="E110" s="6" t="s">
        <v>4085</v>
      </c>
      <c r="F110" s="6" t="s">
        <v>4582</v>
      </c>
      <c r="G110" s="6" t="s">
        <v>4232</v>
      </c>
      <c r="H110" s="30">
        <v>89.24</v>
      </c>
      <c r="I110" s="33">
        <v>1058.605</v>
      </c>
      <c r="J110" s="33">
        <v>1046.5673650000001</v>
      </c>
      <c r="K110" s="34">
        <v>0.86</v>
      </c>
      <c r="L110" s="34">
        <v>0.85</v>
      </c>
      <c r="M110" s="7">
        <v>1</v>
      </c>
      <c r="N110" s="7">
        <v>1</v>
      </c>
      <c r="O110" s="7">
        <v>0</v>
      </c>
      <c r="P110" s="7">
        <v>0</v>
      </c>
      <c r="Q110" s="35">
        <v>910.40030000000002</v>
      </c>
      <c r="R110" s="35">
        <v>889.5822602500001</v>
      </c>
      <c r="S110" s="35">
        <v>81244.122772000002</v>
      </c>
      <c r="T110" s="35">
        <v>79386.32090471001</v>
      </c>
      <c r="U110" s="36">
        <v>7.4149480602285628E-3</v>
      </c>
      <c r="V110" s="37">
        <v>7.2418526831517218E-3</v>
      </c>
      <c r="W110" s="37">
        <v>-1.7309537707684095E-4</v>
      </c>
      <c r="X110" s="38">
        <v>-213.36433777151629</v>
      </c>
      <c r="Y110" s="39">
        <v>-2390904.7262608283</v>
      </c>
      <c r="Z110" s="40">
        <v>1.5201129099618646E-2</v>
      </c>
      <c r="AA110" s="41">
        <v>1.4787497499855079E-2</v>
      </c>
      <c r="AB110" s="41">
        <v>-4.1363159976356631E-4</v>
      </c>
      <c r="AC110" s="42">
        <v>-4.42140004908096</v>
      </c>
      <c r="AD110" s="43">
        <v>-49545.047614085168</v>
      </c>
      <c r="AE110" s="40">
        <v>0</v>
      </c>
      <c r="AF110" s="41">
        <v>0</v>
      </c>
      <c r="AG110" s="41">
        <v>0</v>
      </c>
      <c r="AH110" s="42">
        <v>0</v>
      </c>
      <c r="AI110" s="43">
        <v>0</v>
      </c>
      <c r="AJ110" s="42">
        <v>-217.78573782059726</v>
      </c>
      <c r="AK110" s="31">
        <v>-2440449.7738749133</v>
      </c>
      <c r="AL110" s="44">
        <f>+$AL$6*W110/H110*10^6</f>
        <v>-969.83066493075387</v>
      </c>
      <c r="AM110" s="31">
        <v>4233402</v>
      </c>
      <c r="AN110" s="45">
        <v>-0.57647484785874659</v>
      </c>
    </row>
    <row r="111" spans="1:40">
      <c r="A111" s="6" t="s">
        <v>5066</v>
      </c>
      <c r="B111" s="6" t="s">
        <v>742</v>
      </c>
      <c r="C111" s="6" t="s">
        <v>743</v>
      </c>
      <c r="D111" s="30" t="s">
        <v>745</v>
      </c>
      <c r="E111" s="6" t="s">
        <v>5053</v>
      </c>
      <c r="F111" s="6" t="s">
        <v>4576</v>
      </c>
      <c r="G111" s="6" t="s">
        <v>4232</v>
      </c>
      <c r="H111" s="30">
        <v>217.13</v>
      </c>
      <c r="I111" s="33">
        <v>628.37800000000004</v>
      </c>
      <c r="J111" s="33">
        <v>623.13984073100005</v>
      </c>
      <c r="K111" s="34">
        <v>0.8</v>
      </c>
      <c r="L111" s="34">
        <v>0.79</v>
      </c>
      <c r="M111" s="7">
        <v>1</v>
      </c>
      <c r="N111" s="7">
        <v>1</v>
      </c>
      <c r="O111" s="7">
        <v>0</v>
      </c>
      <c r="P111" s="7">
        <v>0</v>
      </c>
      <c r="Q111" s="35">
        <v>502.70240000000007</v>
      </c>
      <c r="R111" s="35">
        <v>492.28047417749008</v>
      </c>
      <c r="S111" s="35">
        <v>109151.77211200001</v>
      </c>
      <c r="T111" s="35">
        <v>106888.85935815841</v>
      </c>
      <c r="U111" s="36">
        <v>9.962009475611211E-3</v>
      </c>
      <c r="V111" s="37">
        <v>9.7507147846170126E-3</v>
      </c>
      <c r="W111" s="37">
        <v>-2.1129469099419838E-4</v>
      </c>
      <c r="X111" s="38">
        <v>-260.45035159200728</v>
      </c>
      <c r="Y111" s="39">
        <v>-1199513.4324690613</v>
      </c>
      <c r="Z111" s="40">
        <v>2.0422771798312821E-2</v>
      </c>
      <c r="AA111" s="41">
        <v>1.9910467225435435E-2</v>
      </c>
      <c r="AB111" s="41">
        <v>-5.1230457287738604E-4</v>
      </c>
      <c r="AC111" s="42">
        <v>-5.4761373767362516</v>
      </c>
      <c r="AD111" s="43">
        <v>-25220.547030517439</v>
      </c>
      <c r="AE111" s="40">
        <v>0</v>
      </c>
      <c r="AF111" s="41">
        <v>0</v>
      </c>
      <c r="AG111" s="41">
        <v>0</v>
      </c>
      <c r="AH111" s="42">
        <v>0</v>
      </c>
      <c r="AI111" s="43">
        <v>0</v>
      </c>
      <c r="AJ111" s="42">
        <v>-265.92648896874351</v>
      </c>
      <c r="AK111" s="31">
        <v>-1224733.9794995787</v>
      </c>
      <c r="AL111" s="44">
        <f>+$AL$6*W111/H111*10^6</f>
        <v>-486.56263757702391</v>
      </c>
      <c r="AM111" s="31">
        <v>2102632.25</v>
      </c>
      <c r="AN111" s="45">
        <v>-0.58247655028575673</v>
      </c>
    </row>
    <row r="112" spans="1:40">
      <c r="A112" s="6" t="s">
        <v>4267</v>
      </c>
      <c r="B112" s="6" t="s">
        <v>4512</v>
      </c>
      <c r="C112" s="6" t="s">
        <v>4446</v>
      </c>
      <c r="D112" s="30">
        <v>2270726</v>
      </c>
      <c r="E112" s="6" t="s">
        <v>4102</v>
      </c>
      <c r="F112" s="6" t="s">
        <v>4593</v>
      </c>
      <c r="G112" s="6" t="s">
        <v>4232</v>
      </c>
      <c r="H112" s="30">
        <v>90.37</v>
      </c>
      <c r="I112" s="33">
        <v>1731.8440000000001</v>
      </c>
      <c r="J112" s="33">
        <v>1716.5445460000001</v>
      </c>
      <c r="K112" s="34">
        <v>0.93</v>
      </c>
      <c r="L112" s="34">
        <v>0.92</v>
      </c>
      <c r="M112" s="7">
        <v>0.67</v>
      </c>
      <c r="N112" s="7">
        <v>0.67</v>
      </c>
      <c r="O112" s="7">
        <v>0.33</v>
      </c>
      <c r="P112" s="7">
        <v>0.33</v>
      </c>
      <c r="Q112" s="35">
        <v>1610.6149200000002</v>
      </c>
      <c r="R112" s="35">
        <v>1579.2209823200001</v>
      </c>
      <c r="S112" s="35">
        <v>145551.27032040001</v>
      </c>
      <c r="T112" s="35">
        <v>142714.20017225842</v>
      </c>
      <c r="U112" s="36">
        <v>1.3284100716489096E-2</v>
      </c>
      <c r="V112" s="37">
        <v>1.3018807291521717E-2</v>
      </c>
      <c r="W112" s="37">
        <v>-2.6529342496737877E-4</v>
      </c>
      <c r="X112" s="38">
        <v>-327.01136731210534</v>
      </c>
      <c r="Y112" s="39">
        <v>-3618583.2390406695</v>
      </c>
      <c r="Z112" s="40">
        <v>1.8246295183286836E-2</v>
      </c>
      <c r="AA112" s="41">
        <v>1.7811110557935418E-2</v>
      </c>
      <c r="AB112" s="41">
        <v>-4.3518462535141814E-4</v>
      </c>
      <c r="AC112" s="42">
        <v>-4.6517851271224879</v>
      </c>
      <c r="AD112" s="43">
        <v>-51474.882451283476</v>
      </c>
      <c r="AE112" s="40">
        <v>8.558495949541502E-3</v>
      </c>
      <c r="AF112" s="41">
        <v>8.4194449956010269E-3</v>
      </c>
      <c r="AG112" s="41">
        <v>-1.3905095394047516E-4</v>
      </c>
      <c r="AH112" s="42">
        <v>-1.1705708966608792</v>
      </c>
      <c r="AI112" s="43">
        <v>-12953.091697033076</v>
      </c>
      <c r="AJ112" s="42">
        <v>-332.83372333588869</v>
      </c>
      <c r="AK112" s="31">
        <v>-3683011.2131889858</v>
      </c>
      <c r="AL112" s="44">
        <f>+$AL$6*W112/H112*10^6</f>
        <v>-1467.8179980490138</v>
      </c>
      <c r="AM112" s="31">
        <v>5961268</v>
      </c>
      <c r="AN112" s="45">
        <v>-0.61782345856435006</v>
      </c>
    </row>
    <row r="113" spans="1:40">
      <c r="A113" s="6" t="s">
        <v>5997</v>
      </c>
      <c r="B113" s="6" t="s">
        <v>5996</v>
      </c>
      <c r="C113" s="6" t="s">
        <v>6068</v>
      </c>
      <c r="D113" s="30" t="s">
        <v>6006</v>
      </c>
      <c r="E113" s="6" t="s">
        <v>6002</v>
      </c>
      <c r="F113" s="6" t="s">
        <v>4593</v>
      </c>
      <c r="G113" s="6" t="s">
        <v>4232</v>
      </c>
      <c r="H113" s="30">
        <v>35.85</v>
      </c>
      <c r="I113" s="33">
        <v>2226.3589999999999</v>
      </c>
      <c r="J113" s="33">
        <v>2190.056341</v>
      </c>
      <c r="K113" s="34">
        <v>0.86</v>
      </c>
      <c r="L113" s="34">
        <v>0.83</v>
      </c>
      <c r="M113" s="7">
        <v>0.55000000000000004</v>
      </c>
      <c r="N113" s="7">
        <v>0.55000000000000004</v>
      </c>
      <c r="O113" s="7">
        <v>0.45</v>
      </c>
      <c r="P113" s="7">
        <v>0.45</v>
      </c>
      <c r="Q113" s="35">
        <v>1914.6687399999998</v>
      </c>
      <c r="R113" s="35">
        <v>1817.7467630299998</v>
      </c>
      <c r="S113" s="35">
        <v>68640.874328999998</v>
      </c>
      <c r="T113" s="35">
        <v>65166.221454625498</v>
      </c>
      <c r="U113" s="36">
        <v>6.2646810697502189E-3</v>
      </c>
      <c r="V113" s="37">
        <v>5.9446535664312364E-3</v>
      </c>
      <c r="W113" s="37">
        <v>-3.2002750331898248E-4</v>
      </c>
      <c r="X113" s="38">
        <v>-394.47879814845834</v>
      </c>
      <c r="Y113" s="39">
        <v>-11003592.695912365</v>
      </c>
      <c r="Z113" s="40">
        <v>7.0636535434411502E-3</v>
      </c>
      <c r="AA113" s="41">
        <v>6.6762753232459853E-3</v>
      </c>
      <c r="AB113" s="41">
        <v>-3.8737822019516491E-4</v>
      </c>
      <c r="AC113" s="42">
        <v>-4.1407718432605609</v>
      </c>
      <c r="AD113" s="43">
        <v>-115502.70134618023</v>
      </c>
      <c r="AE113" s="40">
        <v>5.5038023586080733E-3</v>
      </c>
      <c r="AF113" s="41">
        <v>5.242487335267991E-3</v>
      </c>
      <c r="AG113" s="41">
        <v>-2.6131502334008228E-4</v>
      </c>
      <c r="AH113" s="42">
        <v>-2.1998249743263387</v>
      </c>
      <c r="AI113" s="43">
        <v>-61361.923970051292</v>
      </c>
      <c r="AJ113" s="42">
        <v>-400.81939496604525</v>
      </c>
      <c r="AK113" s="31">
        <v>-11180457.321228595</v>
      </c>
      <c r="AL113" s="44">
        <f>+$AL$6*W113/H113*10^6</f>
        <v>-4463.4240351322514</v>
      </c>
      <c r="AM113" s="31">
        <v>17088124</v>
      </c>
      <c r="AN113" s="45">
        <v>-0.65428231450266838</v>
      </c>
    </row>
    <row r="114" spans="1:40">
      <c r="A114" s="6" t="s">
        <v>4275</v>
      </c>
      <c r="B114" s="6" t="s">
        <v>4520</v>
      </c>
      <c r="C114" s="6" t="s">
        <v>4454</v>
      </c>
      <c r="D114" s="30">
        <v>2365161</v>
      </c>
      <c r="E114" s="6" t="s">
        <v>4110</v>
      </c>
      <c r="F114" s="6" t="s">
        <v>4589</v>
      </c>
      <c r="G114" s="6" t="s">
        <v>4234</v>
      </c>
      <c r="H114" s="30">
        <v>123.99</v>
      </c>
      <c r="I114" s="33">
        <v>342.86099999999999</v>
      </c>
      <c r="J114" s="33">
        <v>334.31599999999997</v>
      </c>
      <c r="K114" s="34">
        <v>0.95</v>
      </c>
      <c r="L114" s="34">
        <v>0.95</v>
      </c>
      <c r="M114" s="7">
        <v>0.46</v>
      </c>
      <c r="N114" s="7">
        <v>0.46</v>
      </c>
      <c r="O114" s="7">
        <v>0.54</v>
      </c>
      <c r="P114" s="7">
        <v>0.54</v>
      </c>
      <c r="Q114" s="35">
        <v>325.71794999999997</v>
      </c>
      <c r="R114" s="35">
        <v>317.60019999999997</v>
      </c>
      <c r="S114" s="35">
        <v>40385.768620499992</v>
      </c>
      <c r="T114" s="35">
        <v>39379.248797999993</v>
      </c>
      <c r="U114" s="36">
        <v>3.6859081798913998E-3</v>
      </c>
      <c r="V114" s="37">
        <v>3.5922904011461217E-3</v>
      </c>
      <c r="W114" s="37">
        <v>-9.3617778745278164E-5</v>
      </c>
      <c r="X114" s="38">
        <v>-115.39704700928777</v>
      </c>
      <c r="Y114" s="39">
        <v>-930696.40301062807</v>
      </c>
      <c r="Z114" s="40">
        <v>3.475922446510776E-3</v>
      </c>
      <c r="AA114" s="41">
        <v>3.3742267785524947E-3</v>
      </c>
      <c r="AB114" s="41">
        <v>-1.0169566795828131E-4</v>
      </c>
      <c r="AC114" s="42">
        <v>-1.0870475842732534</v>
      </c>
      <c r="AD114" s="43">
        <v>-8767.219810252871</v>
      </c>
      <c r="AE114" s="40">
        <v>3.8858821207141698E-3</v>
      </c>
      <c r="AF114" s="41">
        <v>3.8015746530210173E-3</v>
      </c>
      <c r="AG114" s="41">
        <v>-8.430746769315248E-5</v>
      </c>
      <c r="AH114" s="42">
        <v>-0.70972449491448897</v>
      </c>
      <c r="AI114" s="43">
        <v>-5724.0462530404793</v>
      </c>
      <c r="AJ114" s="42">
        <v>-117.19381908847551</v>
      </c>
      <c r="AK114" s="31">
        <v>-945187.6690739214</v>
      </c>
      <c r="AL114" s="44">
        <f>+$AL$6*W114/H114*10^6</f>
        <v>-377.52148860907397</v>
      </c>
      <c r="AM114" s="31">
        <v>1354361.25</v>
      </c>
      <c r="AN114" s="45">
        <v>-0.69788445961069945</v>
      </c>
    </row>
    <row r="115" spans="1:40">
      <c r="A115" s="6" t="s">
        <v>4279</v>
      </c>
      <c r="B115" s="6" t="s">
        <v>4522</v>
      </c>
      <c r="C115" s="6" t="s">
        <v>4458</v>
      </c>
      <c r="D115" s="30">
        <v>2407966</v>
      </c>
      <c r="E115" s="6" t="s">
        <v>4113</v>
      </c>
      <c r="F115" s="6" t="s">
        <v>4582</v>
      </c>
      <c r="G115" s="6" t="s">
        <v>4232</v>
      </c>
      <c r="H115" s="30">
        <v>177.81</v>
      </c>
      <c r="I115" s="33">
        <v>447.17599999999999</v>
      </c>
      <c r="J115" s="33">
        <v>440.57993599999998</v>
      </c>
      <c r="K115" s="34">
        <v>0.93</v>
      </c>
      <c r="L115" s="34">
        <v>0.91</v>
      </c>
      <c r="M115" s="7">
        <v>0</v>
      </c>
      <c r="N115" s="7">
        <v>0</v>
      </c>
      <c r="O115" s="7">
        <v>1</v>
      </c>
      <c r="P115" s="7">
        <v>1</v>
      </c>
      <c r="Q115" s="35">
        <v>415.87368000000004</v>
      </c>
      <c r="R115" s="35">
        <v>400.92774176</v>
      </c>
      <c r="S115" s="35">
        <v>73946.499040800001</v>
      </c>
      <c r="T115" s="35">
        <v>71288.9617623456</v>
      </c>
      <c r="U115" s="36">
        <v>6.7489121786941464E-3</v>
      </c>
      <c r="V115" s="37">
        <v>6.5031878683158989E-3</v>
      </c>
      <c r="W115" s="37">
        <v>-2.4572431037824752E-4</v>
      </c>
      <c r="X115" s="38">
        <v>-302.88968800676275</v>
      </c>
      <c r="Y115" s="39">
        <v>-1703445.7454966691</v>
      </c>
      <c r="Z115" s="40">
        <v>0</v>
      </c>
      <c r="AA115" s="41">
        <v>0</v>
      </c>
      <c r="AB115" s="41">
        <v>0</v>
      </c>
      <c r="AC115" s="42">
        <v>0</v>
      </c>
      <c r="AD115" s="43">
        <v>0</v>
      </c>
      <c r="AE115" s="40">
        <v>1.3176046741183231E-2</v>
      </c>
      <c r="AF115" s="41">
        <v>1.2744553537814608E-2</v>
      </c>
      <c r="AG115" s="41">
        <v>-4.3149320336862383E-4</v>
      </c>
      <c r="AH115" s="42">
        <v>-3.63243380686554</v>
      </c>
      <c r="AI115" s="43">
        <v>-20428.737454954949</v>
      </c>
      <c r="AJ115" s="42">
        <v>-306.5221218136283</v>
      </c>
      <c r="AK115" s="31">
        <v>-1723874.4829516241</v>
      </c>
      <c r="AL115" s="44">
        <f>+$AL$6*W115/H115*10^6</f>
        <v>-690.97438383175165</v>
      </c>
      <c r="AM115" s="31">
        <v>2266310</v>
      </c>
      <c r="AN115" s="45">
        <v>-0.76065255104183638</v>
      </c>
    </row>
    <row r="116" spans="1:40">
      <c r="A116" s="6" t="s">
        <v>4257</v>
      </c>
      <c r="B116" s="6" t="s">
        <v>4505</v>
      </c>
      <c r="C116" s="6" t="s">
        <v>4436</v>
      </c>
      <c r="D116" s="30">
        <v>2209106</v>
      </c>
      <c r="E116" s="6" t="s">
        <v>4094</v>
      </c>
      <c r="F116" s="6" t="s">
        <v>4587</v>
      </c>
      <c r="G116" s="6" t="s">
        <v>4232</v>
      </c>
      <c r="H116" s="30">
        <v>64.83</v>
      </c>
      <c r="I116" s="33">
        <v>915.38599999999997</v>
      </c>
      <c r="J116" s="33">
        <v>913.30981799999995</v>
      </c>
      <c r="K116" s="34">
        <v>0.95</v>
      </c>
      <c r="L116" s="34">
        <v>0.92</v>
      </c>
      <c r="M116" s="7">
        <v>0.61</v>
      </c>
      <c r="N116" s="7">
        <v>0.61</v>
      </c>
      <c r="O116" s="7">
        <v>0.39</v>
      </c>
      <c r="P116" s="7">
        <v>0.39</v>
      </c>
      <c r="Q116" s="35">
        <v>869.61669999999992</v>
      </c>
      <c r="R116" s="35">
        <v>840.24503256000003</v>
      </c>
      <c r="S116" s="35">
        <v>56377.250660999991</v>
      </c>
      <c r="T116" s="35">
        <v>54473.085460864801</v>
      </c>
      <c r="U116" s="36">
        <v>5.1454107837800769E-3</v>
      </c>
      <c r="V116" s="37">
        <v>4.9691943852371153E-3</v>
      </c>
      <c r="W116" s="37">
        <v>-1.7621639854296153E-4</v>
      </c>
      <c r="X116" s="38">
        <v>-217.21143461220134</v>
      </c>
      <c r="Y116" s="39">
        <v>-3350477.1650810018</v>
      </c>
      <c r="Z116" s="40">
        <v>6.4345417264276778E-3</v>
      </c>
      <c r="AA116" s="41">
        <v>6.189574848513033E-3</v>
      </c>
      <c r="AB116" s="41">
        <v>-2.4496687791464473E-4</v>
      </c>
      <c r="AC116" s="42">
        <v>-2.6185053720608451</v>
      </c>
      <c r="AD116" s="43">
        <v>-40390.334290619234</v>
      </c>
      <c r="AE116" s="40">
        <v>3.917743595692939E-3</v>
      </c>
      <c r="AF116" s="41">
        <v>3.7979471628821894E-3</v>
      </c>
      <c r="AG116" s="41">
        <v>-1.1979643281074962E-4</v>
      </c>
      <c r="AH116" s="42">
        <v>-1.0084808036058752</v>
      </c>
      <c r="AI116" s="43">
        <v>-15555.773617243178</v>
      </c>
      <c r="AJ116" s="42">
        <v>-220.83842078786805</v>
      </c>
      <c r="AK116" s="31">
        <v>-3406423.2729888642</v>
      </c>
      <c r="AL116" s="44">
        <f>+$AL$6*W116/H116*10^6</f>
        <v>-1359.0652363331908</v>
      </c>
      <c r="AM116" s="31">
        <v>3579802</v>
      </c>
      <c r="AN116" s="45">
        <v>-0.95156750931723721</v>
      </c>
    </row>
    <row r="117" spans="1:40">
      <c r="A117" s="6" t="s">
        <v>4284</v>
      </c>
      <c r="B117" s="6" t="s">
        <v>4527</v>
      </c>
      <c r="C117" s="6" t="s">
        <v>4463</v>
      </c>
      <c r="D117" s="30">
        <v>2005973</v>
      </c>
      <c r="E117" s="6" t="s">
        <v>4118</v>
      </c>
      <c r="F117" s="6" t="s">
        <v>4576</v>
      </c>
      <c r="G117" s="6" t="s">
        <v>4232</v>
      </c>
      <c r="H117" s="30">
        <v>192.25</v>
      </c>
      <c r="I117" s="33">
        <v>1012.183</v>
      </c>
      <c r="J117" s="33">
        <v>997.59216200000003</v>
      </c>
      <c r="K117" s="34">
        <v>0.94</v>
      </c>
      <c r="L117" s="34">
        <v>0.93</v>
      </c>
      <c r="M117" s="7">
        <v>0.45</v>
      </c>
      <c r="N117" s="7">
        <v>0.45</v>
      </c>
      <c r="O117" s="7">
        <v>0.55000000000000004</v>
      </c>
      <c r="P117" s="7">
        <v>0.55000000000000004</v>
      </c>
      <c r="Q117" s="35">
        <v>951.45201999999995</v>
      </c>
      <c r="R117" s="35">
        <v>927.76071066000009</v>
      </c>
      <c r="S117" s="35">
        <v>182916.650845</v>
      </c>
      <c r="T117" s="35">
        <v>178361.99662438501</v>
      </c>
      <c r="U117" s="36">
        <v>1.6694345622672902E-2</v>
      </c>
      <c r="V117" s="37">
        <v>1.6270703681772029E-2</v>
      </c>
      <c r="W117" s="37">
        <v>-4.2364194090087348E-4</v>
      </c>
      <c r="X117" s="38">
        <v>-522.19812971913461</v>
      </c>
      <c r="Y117" s="39">
        <v>-2716245.1480839252</v>
      </c>
      <c r="Z117" s="40">
        <v>1.5401025798451351E-2</v>
      </c>
      <c r="AA117" s="41">
        <v>1.4950779896238971E-2</v>
      </c>
      <c r="AB117" s="41">
        <v>-4.5024590221237962E-4</v>
      </c>
      <c r="AC117" s="42">
        <v>-4.8127784610223676</v>
      </c>
      <c r="AD117" s="43">
        <v>-25033.958184771742</v>
      </c>
      <c r="AE117" s="40">
        <v>1.7926001972987882E-2</v>
      </c>
      <c r="AF117" s="41">
        <v>1.7537486553218455E-2</v>
      </c>
      <c r="AG117" s="41">
        <v>-3.8851541976942655E-4</v>
      </c>
      <c r="AH117" s="42">
        <v>-3.2706344717401903</v>
      </c>
      <c r="AI117" s="43">
        <v>-17012.402973941171</v>
      </c>
      <c r="AJ117" s="42">
        <v>-530.28154265189721</v>
      </c>
      <c r="AK117" s="31">
        <v>-2758291.509242638</v>
      </c>
      <c r="AL117" s="44">
        <f>+$AL$6*W117/H117*10^6</f>
        <v>-1101.7995862181365</v>
      </c>
      <c r="AM117" s="31">
        <v>2662878.25</v>
      </c>
      <c r="AN117" s="45">
        <v>-1.0358308755733154</v>
      </c>
    </row>
    <row r="118" spans="1:40">
      <c r="A118" s="6" t="s">
        <v>4274</v>
      </c>
      <c r="B118" s="6" t="s">
        <v>4519</v>
      </c>
      <c r="C118" s="6" t="s">
        <v>4453</v>
      </c>
      <c r="D118" s="30">
        <v>2142784</v>
      </c>
      <c r="E118" s="6" t="s">
        <v>4109</v>
      </c>
      <c r="F118" s="6" t="s">
        <v>4592</v>
      </c>
      <c r="G118" s="6" t="s">
        <v>4234</v>
      </c>
      <c r="H118" s="30">
        <v>149.1</v>
      </c>
      <c r="I118" s="33">
        <v>295.51600000000002</v>
      </c>
      <c r="J118" s="33">
        <v>285.42599999999999</v>
      </c>
      <c r="K118" s="34">
        <v>0.94</v>
      </c>
      <c r="L118" s="34">
        <v>0.94</v>
      </c>
      <c r="M118" s="7">
        <v>0.48</v>
      </c>
      <c r="N118" s="7">
        <v>0.48</v>
      </c>
      <c r="O118" s="7">
        <v>0.52</v>
      </c>
      <c r="P118" s="7">
        <v>0.52</v>
      </c>
      <c r="Q118" s="35">
        <v>277.78503999999998</v>
      </c>
      <c r="R118" s="35">
        <v>268.30043999999998</v>
      </c>
      <c r="S118" s="35">
        <v>41417.749463999993</v>
      </c>
      <c r="T118" s="35">
        <v>40003.595603999995</v>
      </c>
      <c r="U118" s="36">
        <v>3.7800944926069408E-3</v>
      </c>
      <c r="V118" s="37">
        <v>3.6492451452471305E-3</v>
      </c>
      <c r="W118" s="37">
        <v>-1.3084934735981034E-4</v>
      </c>
      <c r="X118" s="38">
        <v>-161.29017896802262</v>
      </c>
      <c r="Y118" s="39">
        <v>-1081758.4102483073</v>
      </c>
      <c r="Z118" s="40">
        <v>3.7197318017046324E-3</v>
      </c>
      <c r="AA118" s="41">
        <v>3.5767556721884555E-3</v>
      </c>
      <c r="AB118" s="41">
        <v>-1.4297612951617682E-4</v>
      </c>
      <c r="AC118" s="42">
        <v>-1.5283036074167746</v>
      </c>
      <c r="AD118" s="43">
        <v>-10250.191867315725</v>
      </c>
      <c r="AE118" s="40">
        <v>3.8375791844670387E-3</v>
      </c>
      <c r="AF118" s="41">
        <v>3.7188161491470422E-3</v>
      </c>
      <c r="AG118" s="41">
        <v>-1.1876303531999652E-4</v>
      </c>
      <c r="AH118" s="42">
        <v>-0.99978136650689797</v>
      </c>
      <c r="AI118" s="43">
        <v>-6705.441760609644</v>
      </c>
      <c r="AJ118" s="42">
        <v>-163.8182639419463</v>
      </c>
      <c r="AK118" s="31">
        <v>-1098714.0438762326</v>
      </c>
      <c r="AL118" s="44">
        <f>+$AL$6*W118/H118*10^6</f>
        <v>-438.79727484845858</v>
      </c>
      <c r="AM118" s="31">
        <v>1002976.875</v>
      </c>
      <c r="AN118" s="45">
        <v>-1.0954530171757275</v>
      </c>
    </row>
    <row r="119" spans="1:40">
      <c r="A119" s="6" t="s">
        <v>4301</v>
      </c>
      <c r="B119" s="6" t="s">
        <v>4542</v>
      </c>
      <c r="C119" s="6" t="s">
        <v>4479</v>
      </c>
      <c r="D119" s="30">
        <v>2640147</v>
      </c>
      <c r="E119" s="6" t="s">
        <v>4135</v>
      </c>
      <c r="F119" s="6" t="s">
        <v>4591</v>
      </c>
      <c r="G119" s="6" t="s">
        <v>4232</v>
      </c>
      <c r="H119" s="30">
        <v>79.72</v>
      </c>
      <c r="I119" s="33">
        <v>878.13900000000001</v>
      </c>
      <c r="J119" s="33">
        <v>878.138823</v>
      </c>
      <c r="K119" s="34">
        <v>0.84</v>
      </c>
      <c r="L119" s="34">
        <v>0.8</v>
      </c>
      <c r="M119" s="7">
        <v>1</v>
      </c>
      <c r="N119" s="7">
        <v>1</v>
      </c>
      <c r="O119" s="7">
        <v>0</v>
      </c>
      <c r="P119" s="7">
        <v>0</v>
      </c>
      <c r="Q119" s="35">
        <v>737.63675999999998</v>
      </c>
      <c r="R119" s="35">
        <v>702.51105840000002</v>
      </c>
      <c r="S119" s="35">
        <v>58804.4025072</v>
      </c>
      <c r="T119" s="35">
        <v>56004.181575647999</v>
      </c>
      <c r="U119" s="36">
        <v>5.3669308674465293E-3</v>
      </c>
      <c r="V119" s="37">
        <v>5.1088654567850098E-3</v>
      </c>
      <c r="W119" s="37">
        <v>-2.5806541066151958E-4</v>
      </c>
      <c r="X119" s="38">
        <v>-318.10182557958365</v>
      </c>
      <c r="Y119" s="39">
        <v>-3990238.6550374269</v>
      </c>
      <c r="Z119" s="40">
        <v>1.1002559737723665E-2</v>
      </c>
      <c r="AA119" s="41">
        <v>1.0432045289331322E-2</v>
      </c>
      <c r="AB119" s="41">
        <v>-5.7051444839234348E-4</v>
      </c>
      <c r="AC119" s="42">
        <v>-6.0983556661656442</v>
      </c>
      <c r="AD119" s="43">
        <v>-76497.185977993533</v>
      </c>
      <c r="AE119" s="40">
        <v>0</v>
      </c>
      <c r="AF119" s="41">
        <v>0</v>
      </c>
      <c r="AG119" s="41">
        <v>0</v>
      </c>
      <c r="AH119" s="42">
        <v>0</v>
      </c>
      <c r="AI119" s="43">
        <v>0</v>
      </c>
      <c r="AJ119" s="42">
        <v>-324.20018124574926</v>
      </c>
      <c r="AK119" s="31">
        <v>-4066735.8410154204</v>
      </c>
      <c r="AL119" s="44">
        <f>+$AL$6*W119/H119*10^6</f>
        <v>-1618.5738250220745</v>
      </c>
      <c r="AM119" s="31">
        <v>2790012.5</v>
      </c>
      <c r="AN119" s="45">
        <v>-1.4576048820625069</v>
      </c>
    </row>
    <row r="120" spans="1:40">
      <c r="A120" s="6" t="s">
        <v>4696</v>
      </c>
      <c r="D120" s="30"/>
      <c r="I120" s="35"/>
      <c r="J120" s="35"/>
      <c r="K120" s="34"/>
      <c r="L120" s="34"/>
      <c r="M120" s="46"/>
      <c r="N120" s="46"/>
      <c r="O120" s="46"/>
      <c r="P120" s="46"/>
      <c r="Q120" s="35"/>
      <c r="R120" s="35"/>
      <c r="S120" s="35"/>
      <c r="T120" s="35"/>
      <c r="U120" s="40"/>
      <c r="V120" s="41"/>
      <c r="W120" s="41"/>
      <c r="X120" s="42"/>
      <c r="Y120" s="43"/>
      <c r="Z120" s="40"/>
      <c r="AA120" s="41"/>
      <c r="AB120" s="41"/>
      <c r="AC120" s="42"/>
      <c r="AD120" s="43"/>
      <c r="AE120" s="40"/>
      <c r="AF120" s="41"/>
      <c r="AG120" s="41"/>
      <c r="AH120" s="42"/>
      <c r="AI120" s="43"/>
      <c r="AJ120" s="42"/>
      <c r="AK120" s="31"/>
      <c r="AL120" s="31"/>
      <c r="AM120" s="31"/>
      <c r="AN120" s="45"/>
    </row>
    <row r="121" spans="1:40">
      <c r="A121" s="47"/>
      <c r="D121" s="30"/>
      <c r="I121" s="35"/>
      <c r="J121" s="35"/>
      <c r="K121" s="34"/>
      <c r="L121" s="34"/>
      <c r="M121" s="46"/>
      <c r="N121" s="46"/>
      <c r="O121" s="46"/>
      <c r="P121" s="46"/>
      <c r="Q121" s="35"/>
      <c r="R121" s="35"/>
      <c r="S121" s="35"/>
      <c r="T121" s="35"/>
      <c r="U121" s="40"/>
      <c r="V121" s="41"/>
      <c r="W121" s="41"/>
      <c r="X121" s="42"/>
      <c r="Y121" s="43"/>
      <c r="Z121" s="40"/>
      <c r="AA121" s="41"/>
      <c r="AB121" s="41"/>
      <c r="AC121" s="42"/>
      <c r="AD121" s="43"/>
      <c r="AE121" s="40"/>
      <c r="AF121" s="41"/>
      <c r="AG121" s="41"/>
      <c r="AH121" s="42"/>
      <c r="AI121" s="43"/>
      <c r="AJ121" s="42"/>
      <c r="AK121" s="31"/>
      <c r="AL121" s="31"/>
      <c r="AM121" s="31"/>
      <c r="AN121" s="45"/>
    </row>
    <row r="122" spans="1:40">
      <c r="A122" s="47" t="s">
        <v>7269</v>
      </c>
      <c r="D122" s="30"/>
      <c r="I122" s="35"/>
      <c r="J122" s="35"/>
      <c r="K122" s="34"/>
      <c r="L122" s="34"/>
      <c r="M122" s="46"/>
      <c r="N122" s="46"/>
      <c r="O122" s="46"/>
      <c r="P122" s="46"/>
      <c r="Q122" s="35"/>
      <c r="R122" s="35"/>
      <c r="S122" s="35"/>
      <c r="T122" s="35"/>
      <c r="U122" s="40"/>
      <c r="V122" s="41"/>
      <c r="W122" s="41"/>
      <c r="X122" s="42"/>
      <c r="Y122" s="43"/>
      <c r="Z122" s="40"/>
      <c r="AA122" s="41"/>
      <c r="AB122" s="41"/>
      <c r="AC122" s="42"/>
      <c r="AD122" s="43"/>
      <c r="AE122" s="40"/>
      <c r="AF122" s="41"/>
      <c r="AG122" s="41"/>
      <c r="AH122" s="42"/>
      <c r="AI122" s="43"/>
      <c r="AJ122" s="42"/>
      <c r="AK122" s="31"/>
      <c r="AL122" s="31"/>
      <c r="AM122" s="31"/>
      <c r="AN122" s="45"/>
    </row>
    <row r="123" spans="1:40">
      <c r="A123" s="47" t="s">
        <v>5626</v>
      </c>
      <c r="D123" s="30"/>
      <c r="I123" s="35"/>
      <c r="J123" s="35"/>
      <c r="K123" s="34"/>
      <c r="L123" s="34"/>
      <c r="M123" s="46"/>
      <c r="N123" s="46"/>
      <c r="O123" s="46"/>
      <c r="P123" s="46"/>
      <c r="Q123" s="35"/>
      <c r="R123" s="35"/>
      <c r="S123" s="35"/>
      <c r="T123" s="35"/>
      <c r="U123" s="40"/>
      <c r="V123" s="41"/>
      <c r="W123" s="41"/>
      <c r="X123" s="42"/>
      <c r="Y123" s="43"/>
      <c r="Z123" s="40"/>
      <c r="AA123" s="41"/>
      <c r="AB123" s="41"/>
      <c r="AC123" s="42"/>
      <c r="AD123" s="43"/>
      <c r="AE123" s="40"/>
      <c r="AF123" s="41"/>
      <c r="AG123" s="41"/>
      <c r="AH123" s="42"/>
      <c r="AI123" s="43"/>
      <c r="AJ123" s="42"/>
      <c r="AK123" s="31"/>
      <c r="AL123" s="31"/>
      <c r="AM123" s="31"/>
      <c r="AN123" s="45"/>
    </row>
    <row r="124" spans="1:40">
      <c r="D124" s="30"/>
      <c r="I124" s="35"/>
      <c r="J124" s="35"/>
      <c r="K124" s="34"/>
      <c r="L124" s="34"/>
      <c r="M124" s="46"/>
      <c r="N124" s="46"/>
      <c r="O124" s="46"/>
      <c r="P124" s="46"/>
      <c r="Q124" s="35"/>
      <c r="R124" s="35"/>
      <c r="S124" s="35"/>
      <c r="T124" s="35"/>
      <c r="U124" s="40"/>
      <c r="V124" s="41"/>
      <c r="W124" s="41"/>
      <c r="X124" s="42"/>
      <c r="Y124" s="43"/>
      <c r="Z124" s="40"/>
      <c r="AA124" s="41"/>
      <c r="AB124" s="41"/>
      <c r="AC124" s="42"/>
      <c r="AD124" s="43"/>
      <c r="AE124" s="40"/>
      <c r="AF124" s="41"/>
      <c r="AG124" s="41"/>
      <c r="AH124" s="42"/>
      <c r="AI124" s="43"/>
      <c r="AJ124" s="42"/>
      <c r="AK124" s="31"/>
      <c r="AL124" s="31"/>
      <c r="AM124" s="31"/>
      <c r="AN124" s="45"/>
    </row>
    <row r="125" spans="1:40">
      <c r="D125" s="30"/>
      <c r="I125" s="35"/>
      <c r="J125" s="35"/>
      <c r="K125" s="34"/>
      <c r="L125" s="34"/>
      <c r="M125" s="46"/>
      <c r="N125" s="46"/>
      <c r="O125" s="46"/>
      <c r="P125" s="46"/>
      <c r="Q125" s="35"/>
      <c r="R125" s="35"/>
      <c r="S125" s="35"/>
      <c r="T125" s="35"/>
      <c r="U125" s="40"/>
      <c r="V125" s="41"/>
      <c r="W125" s="41"/>
      <c r="X125" s="42"/>
      <c r="Y125" s="43"/>
      <c r="Z125" s="40"/>
      <c r="AA125" s="41"/>
      <c r="AB125" s="41"/>
      <c r="AC125" s="42"/>
      <c r="AD125" s="43"/>
      <c r="AE125" s="40"/>
      <c r="AF125" s="41"/>
      <c r="AG125" s="41"/>
      <c r="AH125" s="42"/>
      <c r="AI125" s="43"/>
      <c r="AJ125" s="42"/>
      <c r="AK125" s="31"/>
      <c r="AL125" s="31"/>
      <c r="AM125" s="31"/>
      <c r="AN125" s="45"/>
    </row>
    <row r="126" spans="1:40">
      <c r="D126" s="30"/>
      <c r="I126" s="35"/>
      <c r="J126" s="35"/>
      <c r="K126" s="34"/>
      <c r="L126" s="34"/>
      <c r="M126" s="46"/>
      <c r="N126" s="46"/>
      <c r="O126" s="46"/>
      <c r="P126" s="46"/>
      <c r="Q126" s="35"/>
      <c r="R126" s="35"/>
      <c r="S126" s="35"/>
      <c r="T126" s="35"/>
      <c r="U126" s="40"/>
      <c r="V126" s="41"/>
      <c r="W126" s="41"/>
      <c r="X126" s="42"/>
      <c r="Y126" s="43"/>
      <c r="Z126" s="40"/>
      <c r="AA126" s="41"/>
      <c r="AB126" s="41"/>
      <c r="AC126" s="42"/>
      <c r="AD126" s="43"/>
      <c r="AE126" s="40"/>
      <c r="AF126" s="41"/>
      <c r="AG126" s="41"/>
      <c r="AH126" s="42"/>
      <c r="AI126" s="43"/>
      <c r="AJ126" s="42"/>
      <c r="AK126" s="31"/>
      <c r="AL126" s="31"/>
      <c r="AM126" s="31"/>
      <c r="AN126" s="45"/>
    </row>
    <row r="127" spans="1:40">
      <c r="D127" s="30"/>
      <c r="I127" s="35"/>
      <c r="J127" s="35"/>
      <c r="K127" s="34"/>
      <c r="L127" s="34"/>
      <c r="M127" s="46"/>
      <c r="N127" s="46"/>
      <c r="O127" s="46"/>
      <c r="P127" s="46"/>
      <c r="Q127" s="35"/>
      <c r="R127" s="35"/>
      <c r="S127" s="35"/>
      <c r="T127" s="35"/>
      <c r="U127" s="40"/>
      <c r="V127" s="41"/>
      <c r="W127" s="41"/>
      <c r="X127" s="42"/>
      <c r="Y127" s="43"/>
      <c r="Z127" s="40"/>
      <c r="AA127" s="41"/>
      <c r="AB127" s="41"/>
      <c r="AC127" s="42"/>
      <c r="AD127" s="43"/>
      <c r="AE127" s="40"/>
      <c r="AF127" s="41"/>
      <c r="AG127" s="41"/>
      <c r="AH127" s="42"/>
      <c r="AI127" s="43"/>
      <c r="AJ127" s="42"/>
      <c r="AK127" s="31"/>
      <c r="AL127" s="31"/>
      <c r="AM127" s="31"/>
      <c r="AN127" s="45"/>
    </row>
    <row r="128" spans="1:40">
      <c r="D128" s="30"/>
      <c r="I128" s="35"/>
      <c r="J128" s="35"/>
      <c r="K128" s="34"/>
      <c r="L128" s="34"/>
      <c r="M128" s="46"/>
      <c r="N128" s="46"/>
      <c r="O128" s="46"/>
      <c r="P128" s="46"/>
      <c r="Q128" s="35"/>
      <c r="R128" s="35"/>
      <c r="S128" s="35"/>
      <c r="T128" s="35"/>
      <c r="U128" s="40"/>
      <c r="V128" s="41"/>
      <c r="W128" s="41"/>
      <c r="X128" s="42"/>
      <c r="Y128" s="43"/>
      <c r="Z128" s="40"/>
      <c r="AA128" s="41"/>
      <c r="AB128" s="41"/>
      <c r="AC128" s="42"/>
      <c r="AD128" s="43"/>
      <c r="AE128" s="40"/>
      <c r="AF128" s="41"/>
      <c r="AG128" s="41"/>
      <c r="AH128" s="42"/>
      <c r="AI128" s="43"/>
      <c r="AJ128" s="42"/>
      <c r="AK128" s="31"/>
      <c r="AL128" s="31"/>
      <c r="AM128" s="31"/>
      <c r="AN128" s="45"/>
    </row>
    <row r="129" spans="4:40">
      <c r="D129" s="30"/>
      <c r="I129" s="35"/>
      <c r="J129" s="35"/>
      <c r="K129" s="34"/>
      <c r="L129" s="34"/>
      <c r="M129" s="46"/>
      <c r="N129" s="46"/>
      <c r="O129" s="46"/>
      <c r="P129" s="46"/>
      <c r="Q129" s="35"/>
      <c r="R129" s="35"/>
      <c r="S129" s="35"/>
      <c r="T129" s="35"/>
      <c r="U129" s="40"/>
      <c r="V129" s="41"/>
      <c r="W129" s="41"/>
      <c r="X129" s="42"/>
      <c r="Y129" s="43"/>
      <c r="Z129" s="40"/>
      <c r="AA129" s="41"/>
      <c r="AB129" s="41"/>
      <c r="AC129" s="42"/>
      <c r="AD129" s="43"/>
      <c r="AE129" s="40"/>
      <c r="AF129" s="41"/>
      <c r="AG129" s="41"/>
      <c r="AH129" s="42"/>
      <c r="AI129" s="43"/>
      <c r="AJ129" s="42"/>
      <c r="AK129" s="31"/>
      <c r="AL129" s="31"/>
      <c r="AM129" s="31"/>
      <c r="AN129" s="45"/>
    </row>
    <row r="130" spans="4:40">
      <c r="D130" s="30"/>
      <c r="I130" s="35"/>
      <c r="J130" s="35"/>
      <c r="K130" s="34"/>
      <c r="L130" s="34"/>
      <c r="M130" s="46"/>
      <c r="N130" s="46"/>
      <c r="O130" s="46"/>
      <c r="P130" s="46"/>
      <c r="Q130" s="35"/>
      <c r="R130" s="35"/>
      <c r="S130" s="35"/>
      <c r="T130" s="35"/>
      <c r="U130" s="40"/>
      <c r="V130" s="41"/>
      <c r="W130" s="41"/>
      <c r="X130" s="42"/>
      <c r="Y130" s="43"/>
      <c r="Z130" s="40"/>
      <c r="AA130" s="41"/>
      <c r="AB130" s="41"/>
      <c r="AC130" s="42"/>
      <c r="AD130" s="43"/>
      <c r="AE130" s="40"/>
      <c r="AF130" s="41"/>
      <c r="AG130" s="41"/>
      <c r="AH130" s="42"/>
      <c r="AI130" s="43"/>
      <c r="AJ130" s="42"/>
      <c r="AK130" s="31"/>
      <c r="AL130" s="31"/>
      <c r="AM130" s="31"/>
      <c r="AN130" s="45"/>
    </row>
    <row r="131" spans="4:40">
      <c r="D131" s="30"/>
      <c r="I131" s="35"/>
      <c r="J131" s="35"/>
      <c r="K131" s="34"/>
      <c r="L131" s="34"/>
      <c r="M131" s="46"/>
      <c r="N131" s="46"/>
      <c r="O131" s="46"/>
      <c r="P131" s="46"/>
      <c r="Q131" s="35"/>
      <c r="R131" s="35"/>
      <c r="S131" s="35"/>
      <c r="T131" s="35"/>
      <c r="U131" s="40"/>
      <c r="V131" s="41"/>
      <c r="W131" s="41"/>
      <c r="X131" s="42"/>
      <c r="Y131" s="43"/>
      <c r="Z131" s="40"/>
      <c r="AA131" s="41"/>
      <c r="AB131" s="41"/>
      <c r="AC131" s="42"/>
      <c r="AD131" s="43"/>
      <c r="AE131" s="40"/>
      <c r="AF131" s="41"/>
      <c r="AG131" s="41"/>
      <c r="AH131" s="42"/>
      <c r="AI131" s="43"/>
      <c r="AJ131" s="42"/>
      <c r="AK131" s="31"/>
      <c r="AL131" s="31"/>
      <c r="AM131" s="31"/>
      <c r="AN131" s="45"/>
    </row>
    <row r="132" spans="4:40">
      <c r="D132" s="30"/>
      <c r="I132" s="35"/>
      <c r="J132" s="35"/>
      <c r="K132" s="34"/>
      <c r="L132" s="34"/>
      <c r="M132" s="46"/>
      <c r="N132" s="46"/>
      <c r="O132" s="46"/>
      <c r="P132" s="46"/>
      <c r="Q132" s="35"/>
      <c r="R132" s="35"/>
      <c r="S132" s="35"/>
      <c r="T132" s="35"/>
      <c r="U132" s="40"/>
      <c r="V132" s="41"/>
      <c r="W132" s="41"/>
      <c r="X132" s="42"/>
      <c r="Y132" s="43"/>
      <c r="Z132" s="40"/>
      <c r="AA132" s="41"/>
      <c r="AB132" s="41"/>
      <c r="AC132" s="42"/>
      <c r="AD132" s="43"/>
      <c r="AE132" s="40"/>
      <c r="AF132" s="41"/>
      <c r="AG132" s="41"/>
      <c r="AH132" s="42"/>
      <c r="AI132" s="43"/>
      <c r="AJ132" s="42"/>
      <c r="AK132" s="31"/>
      <c r="AL132" s="31"/>
      <c r="AM132" s="31"/>
      <c r="AN132" s="45"/>
    </row>
    <row r="133" spans="4:40">
      <c r="D133" s="30"/>
      <c r="I133" s="35"/>
      <c r="J133" s="35"/>
      <c r="K133" s="34"/>
      <c r="L133" s="34"/>
      <c r="M133" s="46"/>
      <c r="N133" s="46"/>
      <c r="O133" s="46"/>
      <c r="P133" s="46"/>
      <c r="Q133" s="35"/>
      <c r="R133" s="35"/>
      <c r="S133" s="35"/>
      <c r="T133" s="35"/>
      <c r="U133" s="40"/>
      <c r="V133" s="41"/>
      <c r="W133" s="41"/>
      <c r="X133" s="42"/>
      <c r="Y133" s="43"/>
      <c r="Z133" s="40"/>
      <c r="AA133" s="41"/>
      <c r="AB133" s="41"/>
      <c r="AC133" s="42"/>
      <c r="AD133" s="43"/>
      <c r="AE133" s="40"/>
      <c r="AF133" s="41"/>
      <c r="AG133" s="41"/>
      <c r="AH133" s="42"/>
      <c r="AI133" s="43"/>
      <c r="AJ133" s="42"/>
      <c r="AK133" s="31"/>
      <c r="AL133" s="31"/>
      <c r="AM133" s="31"/>
      <c r="AN133" s="45"/>
    </row>
    <row r="134" spans="4:40">
      <c r="D134" s="30"/>
      <c r="I134" s="35"/>
      <c r="J134" s="35"/>
      <c r="K134" s="34"/>
      <c r="L134" s="34"/>
      <c r="M134" s="46"/>
      <c r="N134" s="46"/>
      <c r="O134" s="46"/>
      <c r="P134" s="46"/>
      <c r="Q134" s="35"/>
      <c r="R134" s="35"/>
      <c r="S134" s="35"/>
      <c r="T134" s="35"/>
      <c r="U134" s="40"/>
      <c r="V134" s="41"/>
      <c r="W134" s="41"/>
      <c r="X134" s="42"/>
      <c r="Y134" s="43"/>
      <c r="Z134" s="40"/>
      <c r="AA134" s="41"/>
      <c r="AB134" s="41"/>
      <c r="AC134" s="42"/>
      <c r="AD134" s="43"/>
      <c r="AE134" s="40"/>
      <c r="AF134" s="41"/>
      <c r="AG134" s="41"/>
      <c r="AH134" s="42"/>
      <c r="AI134" s="43"/>
      <c r="AJ134" s="42"/>
      <c r="AK134" s="31"/>
      <c r="AL134" s="31"/>
      <c r="AM134" s="31"/>
      <c r="AN134" s="45"/>
    </row>
    <row r="135" spans="4:40">
      <c r="D135" s="30"/>
      <c r="I135" s="35"/>
      <c r="J135" s="35"/>
      <c r="K135" s="34"/>
      <c r="L135" s="34"/>
      <c r="M135" s="46"/>
      <c r="N135" s="46"/>
      <c r="O135" s="46"/>
      <c r="P135" s="46"/>
      <c r="Q135" s="35"/>
      <c r="R135" s="35"/>
      <c r="S135" s="35"/>
      <c r="T135" s="35"/>
      <c r="U135" s="40"/>
      <c r="V135" s="41"/>
      <c r="W135" s="41"/>
      <c r="X135" s="42"/>
      <c r="Y135" s="43"/>
      <c r="Z135" s="40"/>
      <c r="AA135" s="41"/>
      <c r="AB135" s="41"/>
      <c r="AC135" s="42"/>
      <c r="AD135" s="43"/>
      <c r="AE135" s="40"/>
      <c r="AF135" s="41"/>
      <c r="AG135" s="41"/>
      <c r="AH135" s="42"/>
      <c r="AI135" s="43"/>
      <c r="AJ135" s="42"/>
      <c r="AK135" s="31"/>
      <c r="AL135" s="31"/>
      <c r="AM135" s="31"/>
      <c r="AN135" s="45"/>
    </row>
    <row r="136" spans="4:40">
      <c r="D136" s="30"/>
      <c r="I136" s="35"/>
      <c r="J136" s="35"/>
      <c r="K136" s="34"/>
      <c r="L136" s="34"/>
      <c r="M136" s="46"/>
      <c r="N136" s="46"/>
      <c r="O136" s="46"/>
      <c r="P136" s="46"/>
      <c r="Q136" s="35"/>
      <c r="R136" s="35"/>
      <c r="S136" s="35"/>
      <c r="T136" s="35"/>
      <c r="U136" s="40"/>
      <c r="V136" s="41"/>
      <c r="W136" s="41"/>
      <c r="X136" s="42"/>
      <c r="Y136" s="43"/>
      <c r="Z136" s="40"/>
      <c r="AA136" s="41"/>
      <c r="AB136" s="41"/>
      <c r="AC136" s="42"/>
      <c r="AD136" s="43"/>
      <c r="AE136" s="40"/>
      <c r="AF136" s="41"/>
      <c r="AG136" s="41"/>
      <c r="AH136" s="42"/>
      <c r="AI136" s="43"/>
      <c r="AJ136" s="42"/>
      <c r="AK136" s="31"/>
      <c r="AL136" s="31"/>
      <c r="AM136" s="31"/>
      <c r="AN136" s="45"/>
    </row>
    <row r="137" spans="4:40">
      <c r="D137" s="30"/>
      <c r="I137" s="35"/>
      <c r="J137" s="35"/>
      <c r="K137" s="34"/>
      <c r="L137" s="34"/>
      <c r="M137" s="46"/>
      <c r="N137" s="46"/>
      <c r="O137" s="46"/>
      <c r="P137" s="46"/>
      <c r="Q137" s="35"/>
      <c r="R137" s="35"/>
      <c r="S137" s="35"/>
      <c r="T137" s="35"/>
      <c r="U137" s="40"/>
      <c r="V137" s="41"/>
      <c r="W137" s="41"/>
      <c r="X137" s="42"/>
      <c r="Y137" s="43"/>
      <c r="Z137" s="40"/>
      <c r="AA137" s="41"/>
      <c r="AB137" s="41"/>
      <c r="AC137" s="42"/>
      <c r="AD137" s="43"/>
      <c r="AE137" s="40"/>
      <c r="AF137" s="41"/>
      <c r="AG137" s="41"/>
      <c r="AH137" s="42"/>
      <c r="AI137" s="43"/>
      <c r="AJ137" s="42"/>
      <c r="AK137" s="31"/>
      <c r="AL137" s="31"/>
      <c r="AM137" s="31"/>
      <c r="AN137" s="45"/>
    </row>
    <row r="138" spans="4:40">
      <c r="D138" s="30"/>
      <c r="I138" s="35"/>
      <c r="J138" s="35"/>
      <c r="K138" s="34"/>
      <c r="L138" s="34"/>
      <c r="M138" s="46"/>
      <c r="N138" s="46"/>
      <c r="O138" s="46"/>
      <c r="P138" s="46"/>
      <c r="Q138" s="35"/>
      <c r="R138" s="35"/>
      <c r="S138" s="35"/>
      <c r="T138" s="35"/>
      <c r="U138" s="40"/>
      <c r="V138" s="41"/>
      <c r="W138" s="41"/>
      <c r="X138" s="42"/>
      <c r="Y138" s="43"/>
      <c r="Z138" s="40"/>
      <c r="AA138" s="41"/>
      <c r="AB138" s="41"/>
      <c r="AC138" s="42"/>
      <c r="AD138" s="43"/>
      <c r="AE138" s="40"/>
      <c r="AF138" s="41"/>
      <c r="AG138" s="41"/>
      <c r="AH138" s="42"/>
      <c r="AI138" s="43"/>
      <c r="AJ138" s="42"/>
      <c r="AK138" s="31"/>
      <c r="AL138" s="31"/>
      <c r="AM138" s="31"/>
      <c r="AN138" s="45"/>
    </row>
    <row r="139" spans="4:40">
      <c r="D139" s="30"/>
      <c r="I139" s="35"/>
      <c r="J139" s="35"/>
      <c r="K139" s="34"/>
      <c r="L139" s="34"/>
      <c r="M139" s="46"/>
      <c r="N139" s="46"/>
      <c r="O139" s="46"/>
      <c r="P139" s="46"/>
      <c r="Q139" s="35"/>
      <c r="R139" s="35"/>
      <c r="S139" s="35"/>
      <c r="T139" s="35"/>
      <c r="U139" s="40"/>
      <c r="V139" s="41"/>
      <c r="W139" s="41"/>
      <c r="X139" s="42"/>
      <c r="Y139" s="43"/>
      <c r="Z139" s="40"/>
      <c r="AA139" s="41"/>
      <c r="AB139" s="41"/>
      <c r="AC139" s="42"/>
      <c r="AD139" s="43"/>
      <c r="AE139" s="40"/>
      <c r="AF139" s="41"/>
      <c r="AG139" s="41"/>
      <c r="AH139" s="42"/>
      <c r="AI139" s="43"/>
      <c r="AJ139" s="42"/>
      <c r="AK139" s="31"/>
      <c r="AL139" s="31"/>
      <c r="AM139" s="31"/>
      <c r="AN139" s="45"/>
    </row>
    <row r="140" spans="4:40">
      <c r="D140" s="30"/>
      <c r="I140" s="35"/>
      <c r="J140" s="35"/>
      <c r="K140" s="34"/>
      <c r="L140" s="34"/>
      <c r="M140" s="46"/>
      <c r="N140" s="46"/>
      <c r="O140" s="46"/>
      <c r="P140" s="46"/>
      <c r="Q140" s="35"/>
      <c r="R140" s="35"/>
      <c r="S140" s="35"/>
      <c r="T140" s="35"/>
      <c r="U140" s="40"/>
      <c r="V140" s="41"/>
      <c r="W140" s="41"/>
      <c r="X140" s="42"/>
      <c r="Y140" s="43"/>
      <c r="Z140" s="40"/>
      <c r="AA140" s="41"/>
      <c r="AB140" s="41"/>
      <c r="AC140" s="42"/>
      <c r="AD140" s="43"/>
      <c r="AE140" s="40"/>
      <c r="AF140" s="41"/>
      <c r="AG140" s="41"/>
      <c r="AH140" s="42"/>
      <c r="AI140" s="43"/>
      <c r="AJ140" s="42"/>
      <c r="AK140" s="31"/>
      <c r="AL140" s="31"/>
      <c r="AM140" s="31"/>
      <c r="AN140" s="45"/>
    </row>
    <row r="141" spans="4:40">
      <c r="D141" s="30"/>
      <c r="I141" s="35"/>
      <c r="J141" s="35"/>
      <c r="K141" s="34"/>
      <c r="L141" s="34"/>
      <c r="M141" s="46"/>
      <c r="N141" s="46"/>
      <c r="O141" s="46"/>
      <c r="P141" s="46"/>
      <c r="Q141" s="35"/>
      <c r="R141" s="35"/>
      <c r="S141" s="35"/>
      <c r="T141" s="35"/>
      <c r="U141" s="40"/>
      <c r="V141" s="41"/>
      <c r="W141" s="41"/>
      <c r="X141" s="42"/>
      <c r="Y141" s="43"/>
      <c r="Z141" s="40"/>
      <c r="AA141" s="41"/>
      <c r="AB141" s="41"/>
      <c r="AC141" s="42"/>
      <c r="AD141" s="43"/>
      <c r="AE141" s="40"/>
      <c r="AF141" s="41"/>
      <c r="AG141" s="41"/>
      <c r="AH141" s="42"/>
      <c r="AI141" s="43"/>
      <c r="AJ141" s="42"/>
      <c r="AK141" s="31"/>
      <c r="AL141" s="31"/>
      <c r="AM141" s="31"/>
      <c r="AN141" s="45"/>
    </row>
    <row r="142" spans="4:40">
      <c r="D142" s="30"/>
      <c r="I142" s="35"/>
      <c r="J142" s="35"/>
      <c r="K142" s="34"/>
      <c r="L142" s="34"/>
      <c r="M142" s="46"/>
      <c r="N142" s="46"/>
      <c r="O142" s="46"/>
      <c r="P142" s="46"/>
      <c r="Q142" s="35"/>
      <c r="R142" s="35"/>
      <c r="S142" s="35"/>
      <c r="T142" s="35"/>
      <c r="U142" s="40"/>
      <c r="V142" s="41"/>
      <c r="W142" s="41"/>
      <c r="X142" s="42"/>
      <c r="Y142" s="43"/>
      <c r="Z142" s="40"/>
      <c r="AA142" s="41"/>
      <c r="AB142" s="41"/>
      <c r="AC142" s="42"/>
      <c r="AD142" s="43"/>
      <c r="AE142" s="40"/>
      <c r="AF142" s="41"/>
      <c r="AG142" s="41"/>
      <c r="AH142" s="42"/>
      <c r="AI142" s="43"/>
      <c r="AJ142" s="42"/>
      <c r="AK142" s="31"/>
      <c r="AL142" s="31"/>
      <c r="AM142" s="31"/>
      <c r="AN142" s="45"/>
    </row>
    <row r="143" spans="4:40">
      <c r="D143" s="30"/>
      <c r="I143" s="35"/>
      <c r="J143" s="35"/>
      <c r="K143" s="34"/>
      <c r="L143" s="34"/>
      <c r="M143" s="46"/>
      <c r="N143" s="46"/>
      <c r="O143" s="46"/>
      <c r="P143" s="46"/>
      <c r="Q143" s="35"/>
      <c r="R143" s="35"/>
      <c r="S143" s="35"/>
      <c r="T143" s="35"/>
      <c r="U143" s="40"/>
      <c r="V143" s="41"/>
      <c r="W143" s="41"/>
      <c r="X143" s="42"/>
      <c r="Y143" s="43"/>
      <c r="Z143" s="40"/>
      <c r="AA143" s="41"/>
      <c r="AB143" s="41"/>
      <c r="AC143" s="42"/>
      <c r="AD143" s="43"/>
      <c r="AE143" s="40"/>
      <c r="AF143" s="41"/>
      <c r="AG143" s="41"/>
      <c r="AH143" s="42"/>
      <c r="AI143" s="43"/>
      <c r="AJ143" s="42"/>
      <c r="AK143" s="31"/>
      <c r="AL143" s="31"/>
      <c r="AM143" s="31"/>
      <c r="AN143" s="45"/>
    </row>
    <row r="144" spans="4:40">
      <c r="D144" s="30"/>
      <c r="I144" s="35"/>
      <c r="J144" s="35"/>
      <c r="K144" s="34"/>
      <c r="L144" s="34"/>
      <c r="M144" s="46"/>
      <c r="N144" s="46"/>
      <c r="O144" s="46"/>
      <c r="P144" s="46"/>
      <c r="Q144" s="35"/>
      <c r="R144" s="35"/>
      <c r="S144" s="35"/>
      <c r="T144" s="35"/>
      <c r="U144" s="40"/>
      <c r="V144" s="41"/>
      <c r="W144" s="41"/>
      <c r="X144" s="42"/>
      <c r="Y144" s="43"/>
      <c r="Z144" s="40"/>
      <c r="AA144" s="41"/>
      <c r="AB144" s="41"/>
      <c r="AC144" s="42"/>
      <c r="AD144" s="43"/>
      <c r="AE144" s="40"/>
      <c r="AF144" s="41"/>
      <c r="AG144" s="41"/>
      <c r="AH144" s="42"/>
      <c r="AI144" s="43"/>
      <c r="AJ144" s="42"/>
      <c r="AK144" s="31"/>
      <c r="AL144" s="31"/>
      <c r="AM144" s="31"/>
      <c r="AN144" s="45"/>
    </row>
    <row r="145" spans="4:40">
      <c r="D145" s="30"/>
      <c r="I145" s="35"/>
      <c r="J145" s="35"/>
      <c r="K145" s="34"/>
      <c r="L145" s="34"/>
      <c r="M145" s="46"/>
      <c r="N145" s="46"/>
      <c r="O145" s="46"/>
      <c r="P145" s="46"/>
      <c r="Q145" s="35"/>
      <c r="R145" s="35"/>
      <c r="S145" s="35"/>
      <c r="T145" s="35"/>
      <c r="U145" s="40"/>
      <c r="V145" s="41"/>
      <c r="W145" s="41"/>
      <c r="X145" s="42"/>
      <c r="Y145" s="43"/>
      <c r="Z145" s="40"/>
      <c r="AA145" s="41"/>
      <c r="AB145" s="41"/>
      <c r="AC145" s="42"/>
      <c r="AD145" s="43"/>
      <c r="AE145" s="40"/>
      <c r="AF145" s="41"/>
      <c r="AG145" s="41"/>
      <c r="AH145" s="42"/>
      <c r="AI145" s="43"/>
      <c r="AJ145" s="42"/>
      <c r="AK145" s="31"/>
      <c r="AL145" s="31"/>
      <c r="AM145" s="31"/>
      <c r="AN145" s="45"/>
    </row>
    <row r="146" spans="4:40">
      <c r="D146" s="30"/>
      <c r="I146" s="35"/>
      <c r="J146" s="35"/>
      <c r="K146" s="34"/>
      <c r="L146" s="34"/>
      <c r="M146" s="46"/>
      <c r="N146" s="46"/>
      <c r="O146" s="46"/>
      <c r="P146" s="46"/>
      <c r="Q146" s="35"/>
      <c r="R146" s="35"/>
      <c r="S146" s="35"/>
      <c r="T146" s="35"/>
      <c r="U146" s="40"/>
      <c r="V146" s="41"/>
      <c r="W146" s="41"/>
      <c r="X146" s="42"/>
      <c r="Y146" s="43"/>
      <c r="Z146" s="40"/>
      <c r="AA146" s="41"/>
      <c r="AB146" s="41"/>
      <c r="AC146" s="42"/>
      <c r="AD146" s="43"/>
      <c r="AE146" s="40"/>
      <c r="AF146" s="41"/>
      <c r="AG146" s="41"/>
      <c r="AH146" s="42"/>
      <c r="AI146" s="43"/>
      <c r="AJ146" s="42"/>
      <c r="AK146" s="31"/>
      <c r="AL146" s="31"/>
      <c r="AM146" s="31"/>
      <c r="AN146" s="45"/>
    </row>
    <row r="147" spans="4:40">
      <c r="D147" s="30"/>
      <c r="I147" s="35"/>
      <c r="J147" s="35"/>
      <c r="K147" s="34"/>
      <c r="L147" s="34"/>
      <c r="M147" s="46"/>
      <c r="N147" s="46"/>
      <c r="O147" s="46"/>
      <c r="P147" s="46"/>
      <c r="Q147" s="35"/>
      <c r="R147" s="35"/>
      <c r="S147" s="35"/>
      <c r="T147" s="35"/>
      <c r="U147" s="40"/>
      <c r="V147" s="41"/>
      <c r="W147" s="41"/>
      <c r="X147" s="42"/>
      <c r="Y147" s="43"/>
      <c r="Z147" s="40"/>
      <c r="AA147" s="41"/>
      <c r="AB147" s="41"/>
      <c r="AC147" s="42"/>
      <c r="AD147" s="43"/>
      <c r="AE147" s="40"/>
      <c r="AF147" s="41"/>
      <c r="AG147" s="41"/>
      <c r="AH147" s="42"/>
      <c r="AI147" s="43"/>
      <c r="AJ147" s="42"/>
      <c r="AK147" s="31"/>
      <c r="AL147" s="31"/>
      <c r="AM147" s="31"/>
      <c r="AN147" s="45"/>
    </row>
    <row r="148" spans="4:40">
      <c r="D148" s="30"/>
      <c r="I148" s="35"/>
      <c r="J148" s="35"/>
      <c r="K148" s="34"/>
      <c r="L148" s="34"/>
      <c r="M148" s="46"/>
      <c r="N148" s="46"/>
      <c r="O148" s="46"/>
      <c r="P148" s="46"/>
      <c r="Q148" s="35"/>
      <c r="R148" s="35"/>
      <c r="S148" s="35"/>
      <c r="T148" s="35"/>
      <c r="U148" s="40"/>
      <c r="V148" s="41"/>
      <c r="W148" s="41"/>
      <c r="X148" s="42"/>
      <c r="Y148" s="43"/>
      <c r="Z148" s="40"/>
      <c r="AA148" s="41"/>
      <c r="AB148" s="41"/>
      <c r="AC148" s="42"/>
      <c r="AD148" s="43"/>
      <c r="AE148" s="40"/>
      <c r="AF148" s="41"/>
      <c r="AG148" s="41"/>
      <c r="AH148" s="42"/>
      <c r="AI148" s="43"/>
      <c r="AJ148" s="42"/>
      <c r="AK148" s="31"/>
      <c r="AL148" s="31"/>
      <c r="AM148" s="31"/>
      <c r="AN148" s="45"/>
    </row>
    <row r="149" spans="4:40">
      <c r="D149" s="30"/>
      <c r="I149" s="35"/>
      <c r="J149" s="35"/>
      <c r="K149" s="34"/>
      <c r="L149" s="34"/>
      <c r="M149" s="46"/>
      <c r="N149" s="46"/>
      <c r="O149" s="46"/>
      <c r="P149" s="46"/>
      <c r="Q149" s="35"/>
      <c r="R149" s="35"/>
      <c r="S149" s="35"/>
      <c r="T149" s="35"/>
      <c r="U149" s="40"/>
      <c r="V149" s="41"/>
      <c r="W149" s="41"/>
      <c r="X149" s="42"/>
      <c r="Y149" s="43"/>
      <c r="Z149" s="40"/>
      <c r="AA149" s="41"/>
      <c r="AB149" s="41"/>
      <c r="AC149" s="42"/>
      <c r="AD149" s="43"/>
      <c r="AE149" s="40"/>
      <c r="AF149" s="41"/>
      <c r="AG149" s="41"/>
      <c r="AH149" s="42"/>
      <c r="AI149" s="43"/>
      <c r="AJ149" s="42"/>
      <c r="AK149" s="31"/>
      <c r="AL149" s="31"/>
      <c r="AM149" s="31"/>
      <c r="AN149" s="45"/>
    </row>
    <row r="150" spans="4:40">
      <c r="D150" s="30"/>
      <c r="I150" s="35"/>
      <c r="J150" s="35"/>
      <c r="K150" s="34"/>
      <c r="L150" s="34"/>
      <c r="M150" s="46"/>
      <c r="N150" s="46"/>
      <c r="O150" s="46"/>
      <c r="P150" s="46"/>
      <c r="Q150" s="35"/>
      <c r="R150" s="35"/>
      <c r="S150" s="35"/>
      <c r="T150" s="35"/>
      <c r="U150" s="40"/>
      <c r="V150" s="41"/>
      <c r="W150" s="41"/>
      <c r="X150" s="42"/>
      <c r="Y150" s="43"/>
      <c r="Z150" s="40"/>
      <c r="AA150" s="41"/>
      <c r="AB150" s="41"/>
      <c r="AC150" s="42"/>
      <c r="AD150" s="43"/>
      <c r="AE150" s="40"/>
      <c r="AF150" s="41"/>
      <c r="AG150" s="41"/>
      <c r="AH150" s="42"/>
      <c r="AI150" s="43"/>
      <c r="AJ150" s="42"/>
      <c r="AK150" s="31"/>
      <c r="AL150" s="31"/>
      <c r="AM150" s="31"/>
      <c r="AN150" s="45"/>
    </row>
    <row r="151" spans="4:40">
      <c r="D151" s="30"/>
      <c r="I151" s="35"/>
      <c r="J151" s="35"/>
      <c r="K151" s="34"/>
      <c r="L151" s="34"/>
      <c r="M151" s="46"/>
      <c r="N151" s="46"/>
      <c r="O151" s="46"/>
      <c r="P151" s="46"/>
      <c r="Q151" s="35"/>
      <c r="R151" s="35"/>
      <c r="S151" s="35"/>
      <c r="T151" s="35"/>
      <c r="U151" s="40"/>
      <c r="V151" s="41"/>
      <c r="W151" s="41"/>
      <c r="X151" s="42"/>
      <c r="Y151" s="43"/>
      <c r="Z151" s="40"/>
      <c r="AA151" s="41"/>
      <c r="AB151" s="41"/>
      <c r="AC151" s="42"/>
      <c r="AD151" s="43"/>
      <c r="AE151" s="40"/>
      <c r="AF151" s="41"/>
      <c r="AG151" s="41"/>
      <c r="AH151" s="42"/>
      <c r="AI151" s="43"/>
      <c r="AJ151" s="42"/>
      <c r="AK151" s="31"/>
      <c r="AL151" s="31"/>
      <c r="AM151" s="31"/>
      <c r="AN151" s="45"/>
    </row>
    <row r="152" spans="4:40">
      <c r="D152" s="30"/>
      <c r="I152" s="35"/>
      <c r="J152" s="35"/>
      <c r="K152" s="34"/>
      <c r="L152" s="34"/>
      <c r="M152" s="46"/>
      <c r="N152" s="46"/>
      <c r="O152" s="46"/>
      <c r="P152" s="46"/>
      <c r="Q152" s="35"/>
      <c r="R152" s="35"/>
      <c r="S152" s="35"/>
      <c r="T152" s="35"/>
      <c r="U152" s="40"/>
      <c r="V152" s="41"/>
      <c r="W152" s="41"/>
      <c r="X152" s="42"/>
      <c r="Y152" s="43"/>
      <c r="Z152" s="40"/>
      <c r="AA152" s="41"/>
      <c r="AB152" s="41"/>
      <c r="AC152" s="42"/>
      <c r="AD152" s="43"/>
      <c r="AE152" s="40"/>
      <c r="AF152" s="41"/>
      <c r="AG152" s="41"/>
      <c r="AH152" s="42"/>
      <c r="AI152" s="43"/>
      <c r="AJ152" s="42"/>
      <c r="AK152" s="31"/>
      <c r="AL152" s="31"/>
      <c r="AM152" s="31"/>
      <c r="AN152" s="45"/>
    </row>
    <row r="153" spans="4:40">
      <c r="D153" s="30"/>
      <c r="I153" s="35"/>
      <c r="J153" s="35"/>
      <c r="K153" s="34"/>
      <c r="L153" s="34"/>
      <c r="M153" s="46"/>
      <c r="N153" s="46"/>
      <c r="O153" s="46"/>
      <c r="P153" s="46"/>
      <c r="Q153" s="35"/>
      <c r="R153" s="35"/>
      <c r="S153" s="35"/>
      <c r="T153" s="35"/>
      <c r="U153" s="40"/>
      <c r="V153" s="41"/>
      <c r="W153" s="41"/>
      <c r="X153" s="42"/>
      <c r="Y153" s="43"/>
      <c r="Z153" s="40"/>
      <c r="AA153" s="41"/>
      <c r="AB153" s="41"/>
      <c r="AC153" s="42"/>
      <c r="AD153" s="43"/>
      <c r="AE153" s="40"/>
      <c r="AF153" s="41"/>
      <c r="AG153" s="41"/>
      <c r="AH153" s="42"/>
      <c r="AI153" s="43"/>
      <c r="AJ153" s="42"/>
      <c r="AK153" s="31"/>
      <c r="AL153" s="31"/>
      <c r="AM153" s="31"/>
      <c r="AN153" s="45"/>
    </row>
    <row r="154" spans="4:40">
      <c r="D154" s="30"/>
      <c r="I154" s="35"/>
      <c r="J154" s="35"/>
      <c r="K154" s="34"/>
      <c r="L154" s="34"/>
      <c r="M154" s="46"/>
      <c r="N154" s="46"/>
      <c r="O154" s="46"/>
      <c r="P154" s="46"/>
      <c r="Q154" s="35"/>
      <c r="R154" s="35"/>
      <c r="S154" s="35"/>
      <c r="T154" s="35"/>
      <c r="U154" s="40"/>
      <c r="V154" s="41"/>
      <c r="W154" s="41"/>
      <c r="X154" s="42"/>
      <c r="Y154" s="43"/>
      <c r="Z154" s="40"/>
      <c r="AA154" s="41"/>
      <c r="AB154" s="41"/>
      <c r="AC154" s="42"/>
      <c r="AD154" s="43"/>
      <c r="AE154" s="40"/>
      <c r="AF154" s="41"/>
      <c r="AG154" s="41"/>
      <c r="AH154" s="42"/>
      <c r="AI154" s="43"/>
      <c r="AJ154" s="42"/>
      <c r="AK154" s="31"/>
      <c r="AL154" s="31"/>
      <c r="AM154" s="31"/>
      <c r="AN154" s="45"/>
    </row>
    <row r="155" spans="4:40">
      <c r="D155" s="30"/>
      <c r="I155" s="35"/>
      <c r="J155" s="35"/>
      <c r="K155" s="34"/>
      <c r="L155" s="34"/>
      <c r="M155" s="46"/>
      <c r="N155" s="46"/>
      <c r="O155" s="46"/>
      <c r="P155" s="46"/>
      <c r="Q155" s="35"/>
      <c r="R155" s="35"/>
      <c r="S155" s="35"/>
      <c r="T155" s="35"/>
      <c r="U155" s="40"/>
      <c r="V155" s="41"/>
      <c r="W155" s="41"/>
      <c r="X155" s="42"/>
      <c r="Y155" s="43"/>
      <c r="Z155" s="40"/>
      <c r="AA155" s="41"/>
      <c r="AB155" s="41"/>
      <c r="AC155" s="42"/>
      <c r="AD155" s="43"/>
      <c r="AE155" s="40"/>
      <c r="AF155" s="41"/>
      <c r="AG155" s="41"/>
      <c r="AH155" s="42"/>
      <c r="AI155" s="43"/>
      <c r="AJ155" s="42"/>
      <c r="AK155" s="31"/>
      <c r="AL155" s="31"/>
      <c r="AM155" s="31"/>
      <c r="AN155" s="45"/>
    </row>
    <row r="156" spans="4:40">
      <c r="D156" s="30"/>
      <c r="I156" s="35"/>
      <c r="J156" s="35"/>
      <c r="K156" s="34"/>
      <c r="L156" s="34"/>
      <c r="M156" s="46"/>
      <c r="N156" s="46"/>
      <c r="O156" s="46"/>
      <c r="P156" s="46"/>
      <c r="Q156" s="35"/>
      <c r="R156" s="35"/>
      <c r="S156" s="35"/>
      <c r="T156" s="35"/>
      <c r="U156" s="40"/>
      <c r="V156" s="41"/>
      <c r="W156" s="41"/>
      <c r="X156" s="42"/>
      <c r="Y156" s="43"/>
      <c r="Z156" s="40"/>
      <c r="AA156" s="41"/>
      <c r="AB156" s="41"/>
      <c r="AC156" s="42"/>
      <c r="AD156" s="43"/>
      <c r="AE156" s="40"/>
      <c r="AF156" s="41"/>
      <c r="AG156" s="41"/>
      <c r="AH156" s="42"/>
      <c r="AI156" s="43"/>
      <c r="AJ156" s="42"/>
      <c r="AK156" s="31"/>
      <c r="AL156" s="31"/>
      <c r="AM156" s="31"/>
      <c r="AN156" s="45"/>
    </row>
    <row r="157" spans="4:40">
      <c r="D157" s="30"/>
      <c r="I157" s="35"/>
      <c r="J157" s="35"/>
      <c r="K157" s="34"/>
      <c r="L157" s="34"/>
      <c r="M157" s="46"/>
      <c r="N157" s="46"/>
      <c r="O157" s="46"/>
      <c r="P157" s="46"/>
      <c r="Q157" s="35"/>
      <c r="R157" s="35"/>
      <c r="S157" s="35"/>
      <c r="T157" s="35"/>
      <c r="U157" s="40"/>
      <c r="V157" s="41"/>
      <c r="W157" s="41"/>
      <c r="X157" s="42"/>
      <c r="Y157" s="43"/>
      <c r="Z157" s="40"/>
      <c r="AA157" s="41"/>
      <c r="AB157" s="41"/>
      <c r="AC157" s="42"/>
      <c r="AD157" s="43"/>
      <c r="AE157" s="40"/>
      <c r="AF157" s="41"/>
      <c r="AG157" s="41"/>
      <c r="AH157" s="42"/>
      <c r="AI157" s="43"/>
      <c r="AJ157" s="42"/>
      <c r="AK157" s="31"/>
      <c r="AL157" s="31"/>
      <c r="AM157" s="31"/>
      <c r="AN157" s="45"/>
    </row>
    <row r="158" spans="4:40">
      <c r="D158" s="30"/>
      <c r="I158" s="35"/>
      <c r="J158" s="35"/>
      <c r="K158" s="34"/>
      <c r="L158" s="34"/>
      <c r="M158" s="46"/>
      <c r="N158" s="46"/>
      <c r="O158" s="46"/>
      <c r="P158" s="46"/>
      <c r="Q158" s="35"/>
      <c r="R158" s="35"/>
      <c r="S158" s="35"/>
      <c r="T158" s="35"/>
      <c r="U158" s="40"/>
      <c r="V158" s="41"/>
      <c r="W158" s="41"/>
      <c r="X158" s="42"/>
      <c r="Y158" s="43"/>
      <c r="Z158" s="40"/>
      <c r="AA158" s="41"/>
      <c r="AB158" s="41"/>
      <c r="AC158" s="42"/>
      <c r="AD158" s="43"/>
      <c r="AE158" s="40"/>
      <c r="AF158" s="41"/>
      <c r="AG158" s="41"/>
      <c r="AH158" s="42"/>
      <c r="AI158" s="43"/>
      <c r="AJ158" s="42"/>
      <c r="AK158" s="31"/>
      <c r="AL158" s="31"/>
      <c r="AM158" s="31"/>
      <c r="AN158" s="45"/>
    </row>
    <row r="159" spans="4:40">
      <c r="D159" s="30"/>
      <c r="I159" s="35"/>
      <c r="J159" s="35"/>
      <c r="K159" s="34"/>
      <c r="L159" s="34"/>
      <c r="M159" s="46"/>
      <c r="N159" s="46"/>
      <c r="O159" s="46"/>
      <c r="P159" s="46"/>
      <c r="Q159" s="35"/>
      <c r="R159" s="35"/>
      <c r="S159" s="35"/>
      <c r="T159" s="35"/>
      <c r="U159" s="40"/>
      <c r="V159" s="41"/>
      <c r="W159" s="41"/>
      <c r="X159" s="42"/>
      <c r="Y159" s="43"/>
      <c r="Z159" s="40"/>
      <c r="AA159" s="41"/>
      <c r="AB159" s="41"/>
      <c r="AC159" s="42"/>
      <c r="AD159" s="43"/>
      <c r="AE159" s="40"/>
      <c r="AF159" s="41"/>
      <c r="AG159" s="41"/>
      <c r="AH159" s="42"/>
      <c r="AI159" s="43"/>
      <c r="AJ159" s="42"/>
      <c r="AK159" s="31"/>
      <c r="AL159" s="31"/>
      <c r="AM159" s="31"/>
      <c r="AN159" s="45"/>
    </row>
    <row r="160" spans="4:40">
      <c r="D160" s="30"/>
      <c r="I160" s="35"/>
      <c r="J160" s="35"/>
      <c r="K160" s="34"/>
      <c r="L160" s="34"/>
      <c r="M160" s="46"/>
      <c r="N160" s="46"/>
      <c r="O160" s="46"/>
      <c r="P160" s="46"/>
      <c r="Q160" s="35"/>
      <c r="R160" s="35"/>
      <c r="S160" s="35"/>
      <c r="T160" s="35"/>
      <c r="U160" s="40"/>
      <c r="V160" s="41"/>
      <c r="W160" s="41"/>
      <c r="X160" s="42"/>
      <c r="Y160" s="43"/>
      <c r="Z160" s="40"/>
      <c r="AA160" s="41"/>
      <c r="AB160" s="41"/>
      <c r="AC160" s="42"/>
      <c r="AD160" s="43"/>
      <c r="AE160" s="40"/>
      <c r="AF160" s="41"/>
      <c r="AG160" s="41"/>
      <c r="AH160" s="42"/>
      <c r="AI160" s="43"/>
      <c r="AJ160" s="42"/>
      <c r="AK160" s="31"/>
      <c r="AL160" s="31"/>
      <c r="AM160" s="31"/>
      <c r="AN160" s="45"/>
    </row>
    <row r="161" spans="4:40">
      <c r="D161" s="30"/>
      <c r="I161" s="35"/>
      <c r="J161" s="35"/>
      <c r="K161" s="34"/>
      <c r="L161" s="34"/>
      <c r="M161" s="46"/>
      <c r="N161" s="46"/>
      <c r="O161" s="46"/>
      <c r="P161" s="46"/>
      <c r="Q161" s="35"/>
      <c r="R161" s="35"/>
      <c r="S161" s="35"/>
      <c r="T161" s="35"/>
      <c r="U161" s="40"/>
      <c r="V161" s="41"/>
      <c r="W161" s="41"/>
      <c r="X161" s="42"/>
      <c r="Y161" s="43"/>
      <c r="Z161" s="40"/>
      <c r="AA161" s="41"/>
      <c r="AB161" s="41"/>
      <c r="AC161" s="42"/>
      <c r="AD161" s="43"/>
      <c r="AE161" s="40"/>
      <c r="AF161" s="41"/>
      <c r="AG161" s="41"/>
      <c r="AH161" s="42"/>
      <c r="AI161" s="43"/>
      <c r="AJ161" s="42"/>
      <c r="AK161" s="31"/>
      <c r="AL161" s="31"/>
      <c r="AM161" s="31"/>
      <c r="AN161" s="45"/>
    </row>
    <row r="162" spans="4:40">
      <c r="D162" s="30"/>
      <c r="I162" s="35"/>
      <c r="J162" s="35"/>
      <c r="K162" s="34"/>
      <c r="L162" s="34"/>
      <c r="M162" s="46"/>
      <c r="N162" s="46"/>
      <c r="O162" s="46"/>
      <c r="P162" s="46"/>
      <c r="Q162" s="35"/>
      <c r="R162" s="35"/>
      <c r="S162" s="35"/>
      <c r="T162" s="35"/>
      <c r="U162" s="40"/>
      <c r="V162" s="41"/>
      <c r="W162" s="41"/>
      <c r="X162" s="42"/>
      <c r="Y162" s="43"/>
      <c r="Z162" s="40"/>
      <c r="AA162" s="41"/>
      <c r="AB162" s="41"/>
      <c r="AC162" s="42"/>
      <c r="AD162" s="43"/>
      <c r="AE162" s="40"/>
      <c r="AF162" s="41"/>
      <c r="AG162" s="41"/>
      <c r="AH162" s="42"/>
      <c r="AI162" s="43"/>
      <c r="AJ162" s="42"/>
      <c r="AK162" s="31"/>
      <c r="AL162" s="31"/>
      <c r="AM162" s="31"/>
      <c r="AN162" s="45"/>
    </row>
    <row r="163" spans="4:40">
      <c r="D163" s="30"/>
      <c r="I163" s="35"/>
      <c r="J163" s="35"/>
      <c r="K163" s="34"/>
      <c r="L163" s="34"/>
      <c r="M163" s="46"/>
      <c r="N163" s="46"/>
      <c r="O163" s="46"/>
      <c r="P163" s="46"/>
      <c r="Q163" s="35"/>
      <c r="R163" s="35"/>
      <c r="S163" s="35"/>
      <c r="T163" s="35"/>
      <c r="U163" s="40"/>
      <c r="V163" s="41"/>
      <c r="W163" s="41"/>
      <c r="X163" s="42"/>
      <c r="Y163" s="43"/>
      <c r="Z163" s="40"/>
      <c r="AA163" s="41"/>
      <c r="AB163" s="41"/>
      <c r="AC163" s="42"/>
      <c r="AD163" s="43"/>
      <c r="AE163" s="40"/>
      <c r="AF163" s="41"/>
      <c r="AG163" s="41"/>
      <c r="AH163" s="42"/>
      <c r="AI163" s="43"/>
      <c r="AJ163" s="42"/>
      <c r="AK163" s="31"/>
      <c r="AL163" s="31"/>
      <c r="AM163" s="31"/>
      <c r="AN163" s="45"/>
    </row>
    <row r="164" spans="4:40">
      <c r="D164" s="30"/>
      <c r="I164" s="35"/>
      <c r="J164" s="35"/>
      <c r="K164" s="34"/>
      <c r="L164" s="34"/>
      <c r="M164" s="46"/>
      <c r="N164" s="46"/>
      <c r="O164" s="46"/>
      <c r="P164" s="46"/>
      <c r="Q164" s="35"/>
      <c r="R164" s="35"/>
      <c r="S164" s="35"/>
      <c r="T164" s="35"/>
      <c r="U164" s="40"/>
      <c r="V164" s="41"/>
      <c r="W164" s="41"/>
      <c r="X164" s="42"/>
      <c r="Y164" s="43"/>
      <c r="Z164" s="40"/>
      <c r="AA164" s="41"/>
      <c r="AB164" s="41"/>
      <c r="AC164" s="42"/>
      <c r="AD164" s="43"/>
      <c r="AE164" s="40"/>
      <c r="AF164" s="41"/>
      <c r="AG164" s="41"/>
      <c r="AH164" s="42"/>
      <c r="AI164" s="43"/>
      <c r="AJ164" s="42"/>
      <c r="AK164" s="31"/>
      <c r="AL164" s="31"/>
      <c r="AM164" s="31"/>
      <c r="AN164" s="45"/>
    </row>
    <row r="165" spans="4:40">
      <c r="D165" s="30"/>
      <c r="I165" s="35"/>
      <c r="J165" s="35"/>
      <c r="K165" s="34"/>
      <c r="L165" s="34"/>
      <c r="M165" s="46"/>
      <c r="N165" s="46"/>
      <c r="O165" s="46"/>
      <c r="P165" s="46"/>
      <c r="Q165" s="35"/>
      <c r="R165" s="35"/>
      <c r="S165" s="35"/>
      <c r="T165" s="35"/>
      <c r="U165" s="40"/>
      <c r="V165" s="41"/>
      <c r="W165" s="41"/>
      <c r="X165" s="42"/>
      <c r="Y165" s="43"/>
      <c r="Z165" s="40"/>
      <c r="AA165" s="41"/>
      <c r="AB165" s="41"/>
      <c r="AC165" s="42"/>
      <c r="AD165" s="43"/>
      <c r="AE165" s="40"/>
      <c r="AF165" s="41"/>
      <c r="AG165" s="41"/>
      <c r="AH165" s="42"/>
      <c r="AI165" s="43"/>
      <c r="AJ165" s="42"/>
      <c r="AK165" s="31"/>
      <c r="AL165" s="31"/>
      <c r="AM165" s="31"/>
      <c r="AN165" s="45"/>
    </row>
    <row r="166" spans="4:40">
      <c r="D166" s="30"/>
      <c r="I166" s="35"/>
      <c r="J166" s="35"/>
      <c r="K166" s="34"/>
      <c r="L166" s="34"/>
      <c r="M166" s="46"/>
      <c r="N166" s="46"/>
      <c r="O166" s="46"/>
      <c r="P166" s="46"/>
      <c r="Q166" s="35"/>
      <c r="R166" s="35"/>
      <c r="S166" s="35"/>
      <c r="T166" s="35"/>
      <c r="U166" s="40"/>
      <c r="V166" s="41"/>
      <c r="W166" s="41"/>
      <c r="X166" s="42"/>
      <c r="Y166" s="43"/>
      <c r="Z166" s="40"/>
      <c r="AA166" s="41"/>
      <c r="AB166" s="41"/>
      <c r="AC166" s="42"/>
      <c r="AD166" s="43"/>
      <c r="AE166" s="40"/>
      <c r="AF166" s="41"/>
      <c r="AG166" s="41"/>
      <c r="AH166" s="42"/>
      <c r="AI166" s="43"/>
      <c r="AJ166" s="42"/>
      <c r="AK166" s="31"/>
      <c r="AL166" s="31"/>
      <c r="AM166" s="31"/>
      <c r="AN166" s="45"/>
    </row>
    <row r="167" spans="4:40">
      <c r="D167" s="30"/>
      <c r="I167" s="35"/>
      <c r="J167" s="35"/>
      <c r="K167" s="34"/>
      <c r="L167" s="34"/>
      <c r="M167" s="46"/>
      <c r="N167" s="46"/>
      <c r="O167" s="46"/>
      <c r="P167" s="46"/>
      <c r="Q167" s="35"/>
      <c r="R167" s="35"/>
      <c r="S167" s="35"/>
      <c r="T167" s="35"/>
      <c r="U167" s="40"/>
      <c r="V167" s="41"/>
      <c r="W167" s="41"/>
      <c r="X167" s="42"/>
      <c r="Y167" s="43"/>
      <c r="Z167" s="40"/>
      <c r="AA167" s="41"/>
      <c r="AB167" s="41"/>
      <c r="AC167" s="42"/>
      <c r="AD167" s="43"/>
      <c r="AE167" s="40"/>
      <c r="AF167" s="41"/>
      <c r="AG167" s="41"/>
      <c r="AH167" s="42"/>
      <c r="AI167" s="43"/>
      <c r="AJ167" s="42"/>
      <c r="AK167" s="31"/>
      <c r="AL167" s="31"/>
      <c r="AM167" s="31"/>
      <c r="AN167" s="45"/>
    </row>
    <row r="168" spans="4:40">
      <c r="D168" s="30"/>
      <c r="I168" s="35"/>
      <c r="J168" s="35"/>
      <c r="K168" s="34"/>
      <c r="L168" s="34"/>
      <c r="M168" s="46"/>
      <c r="N168" s="46"/>
      <c r="O168" s="46"/>
      <c r="P168" s="46"/>
      <c r="Q168" s="35"/>
      <c r="R168" s="35"/>
      <c r="S168" s="35"/>
      <c r="T168" s="35"/>
      <c r="U168" s="40"/>
      <c r="V168" s="41"/>
      <c r="W168" s="41"/>
      <c r="X168" s="42"/>
      <c r="Y168" s="43"/>
      <c r="Z168" s="40"/>
      <c r="AA168" s="41"/>
      <c r="AB168" s="41"/>
      <c r="AC168" s="42"/>
      <c r="AD168" s="43"/>
      <c r="AE168" s="40"/>
      <c r="AF168" s="41"/>
      <c r="AG168" s="41"/>
      <c r="AH168" s="42"/>
      <c r="AI168" s="43"/>
      <c r="AJ168" s="42"/>
      <c r="AK168" s="31"/>
      <c r="AL168" s="31"/>
      <c r="AM168" s="31"/>
      <c r="AN168" s="45"/>
    </row>
    <row r="169" spans="4:40">
      <c r="D169" s="30"/>
      <c r="I169" s="35"/>
      <c r="J169" s="35"/>
      <c r="K169" s="34"/>
      <c r="L169" s="34"/>
      <c r="M169" s="46"/>
      <c r="N169" s="46"/>
      <c r="O169" s="46"/>
      <c r="P169" s="46"/>
      <c r="Q169" s="35"/>
      <c r="R169" s="35"/>
      <c r="S169" s="35"/>
      <c r="T169" s="35"/>
      <c r="U169" s="40"/>
      <c r="V169" s="41"/>
      <c r="W169" s="41"/>
      <c r="X169" s="42"/>
      <c r="Y169" s="43"/>
      <c r="Z169" s="40"/>
      <c r="AA169" s="41"/>
      <c r="AB169" s="41"/>
      <c r="AC169" s="42"/>
      <c r="AD169" s="43"/>
      <c r="AE169" s="40"/>
      <c r="AF169" s="41"/>
      <c r="AG169" s="41"/>
      <c r="AH169" s="42"/>
      <c r="AI169" s="43"/>
      <c r="AJ169" s="42"/>
      <c r="AK169" s="31"/>
      <c r="AL169" s="31"/>
      <c r="AM169" s="31"/>
      <c r="AN169" s="45"/>
    </row>
    <row r="170" spans="4:40">
      <c r="D170" s="30"/>
      <c r="I170" s="35"/>
      <c r="J170" s="35"/>
      <c r="K170" s="34"/>
      <c r="L170" s="34"/>
      <c r="M170" s="46"/>
      <c r="N170" s="46"/>
      <c r="O170" s="46"/>
      <c r="P170" s="46"/>
      <c r="Q170" s="35"/>
      <c r="R170" s="35"/>
      <c r="S170" s="35"/>
      <c r="T170" s="35"/>
      <c r="U170" s="40"/>
      <c r="V170" s="41"/>
      <c r="W170" s="41"/>
      <c r="X170" s="42"/>
      <c r="Y170" s="43"/>
      <c r="Z170" s="40"/>
      <c r="AA170" s="41"/>
      <c r="AB170" s="41"/>
      <c r="AC170" s="42"/>
      <c r="AD170" s="43"/>
      <c r="AE170" s="40"/>
      <c r="AF170" s="41"/>
      <c r="AG170" s="41"/>
      <c r="AH170" s="42"/>
      <c r="AI170" s="43"/>
      <c r="AJ170" s="42"/>
      <c r="AK170" s="31"/>
      <c r="AL170" s="31"/>
      <c r="AM170" s="31"/>
      <c r="AN170" s="45"/>
    </row>
    <row r="171" spans="4:40">
      <c r="D171" s="30"/>
      <c r="I171" s="35"/>
      <c r="J171" s="35"/>
      <c r="K171" s="34"/>
      <c r="L171" s="34"/>
      <c r="M171" s="46"/>
      <c r="N171" s="46"/>
      <c r="O171" s="46"/>
      <c r="P171" s="46"/>
      <c r="Q171" s="35"/>
      <c r="R171" s="35"/>
      <c r="S171" s="35"/>
      <c r="T171" s="35"/>
      <c r="U171" s="40"/>
      <c r="V171" s="41"/>
      <c r="W171" s="41"/>
      <c r="X171" s="42"/>
      <c r="Y171" s="43"/>
      <c r="Z171" s="40"/>
      <c r="AA171" s="41"/>
      <c r="AB171" s="41"/>
      <c r="AC171" s="42"/>
      <c r="AD171" s="43"/>
      <c r="AE171" s="40"/>
      <c r="AF171" s="41"/>
      <c r="AG171" s="41"/>
      <c r="AH171" s="42"/>
      <c r="AI171" s="43"/>
      <c r="AJ171" s="42"/>
      <c r="AK171" s="31"/>
      <c r="AL171" s="31"/>
      <c r="AM171" s="31"/>
      <c r="AN171" s="45"/>
    </row>
    <row r="172" spans="4:40">
      <c r="D172" s="30"/>
      <c r="I172" s="35"/>
      <c r="J172" s="35"/>
      <c r="K172" s="34"/>
      <c r="L172" s="34"/>
      <c r="M172" s="46"/>
      <c r="N172" s="46"/>
      <c r="O172" s="46"/>
      <c r="P172" s="46"/>
      <c r="Q172" s="35"/>
      <c r="R172" s="35"/>
      <c r="S172" s="35"/>
      <c r="T172" s="35"/>
      <c r="U172" s="40"/>
      <c r="V172" s="41"/>
      <c r="W172" s="41"/>
      <c r="X172" s="42"/>
      <c r="Y172" s="43"/>
      <c r="Z172" s="40"/>
      <c r="AA172" s="41"/>
      <c r="AB172" s="41"/>
      <c r="AC172" s="42"/>
      <c r="AD172" s="43"/>
      <c r="AE172" s="40"/>
      <c r="AF172" s="41"/>
      <c r="AG172" s="41"/>
      <c r="AH172" s="42"/>
      <c r="AI172" s="43"/>
      <c r="AJ172" s="42"/>
      <c r="AK172" s="31"/>
      <c r="AL172" s="31"/>
      <c r="AM172" s="31"/>
      <c r="AN172" s="45"/>
    </row>
    <row r="173" spans="4:40">
      <c r="D173" s="30"/>
      <c r="I173" s="35"/>
      <c r="J173" s="35"/>
      <c r="K173" s="34"/>
      <c r="L173" s="34"/>
      <c r="M173" s="46"/>
      <c r="N173" s="46"/>
      <c r="O173" s="46"/>
      <c r="P173" s="46"/>
      <c r="Q173" s="35"/>
      <c r="R173" s="35"/>
      <c r="S173" s="35"/>
      <c r="T173" s="35"/>
      <c r="U173" s="40"/>
      <c r="V173" s="41"/>
      <c r="W173" s="41"/>
      <c r="X173" s="42"/>
      <c r="Y173" s="43"/>
      <c r="Z173" s="40"/>
      <c r="AA173" s="41"/>
      <c r="AB173" s="41"/>
      <c r="AC173" s="42"/>
      <c r="AD173" s="43"/>
      <c r="AE173" s="40"/>
      <c r="AF173" s="41"/>
      <c r="AG173" s="41"/>
      <c r="AH173" s="42"/>
      <c r="AI173" s="43"/>
      <c r="AJ173" s="42"/>
      <c r="AK173" s="31"/>
      <c r="AL173" s="31"/>
      <c r="AM173" s="31"/>
      <c r="AN173" s="45"/>
    </row>
    <row r="174" spans="4:40">
      <c r="D174" s="30"/>
      <c r="I174" s="35"/>
      <c r="J174" s="35"/>
      <c r="K174" s="34"/>
      <c r="L174" s="34"/>
      <c r="M174" s="46"/>
      <c r="N174" s="46"/>
      <c r="O174" s="46"/>
      <c r="P174" s="46"/>
      <c r="Q174" s="35"/>
      <c r="R174" s="35"/>
      <c r="S174" s="35"/>
      <c r="T174" s="35"/>
      <c r="U174" s="40"/>
      <c r="V174" s="41"/>
      <c r="W174" s="41"/>
      <c r="X174" s="42"/>
      <c r="Y174" s="43"/>
      <c r="Z174" s="40"/>
      <c r="AA174" s="41"/>
      <c r="AB174" s="41"/>
      <c r="AC174" s="42"/>
      <c r="AD174" s="43"/>
      <c r="AE174" s="40"/>
      <c r="AF174" s="41"/>
      <c r="AG174" s="41"/>
      <c r="AH174" s="42"/>
      <c r="AI174" s="43"/>
      <c r="AJ174" s="42"/>
      <c r="AK174" s="31"/>
      <c r="AL174" s="31"/>
      <c r="AM174" s="31"/>
      <c r="AN174" s="45"/>
    </row>
    <row r="175" spans="4:40">
      <c r="D175" s="30"/>
      <c r="I175" s="35"/>
      <c r="J175" s="35"/>
      <c r="K175" s="34"/>
      <c r="L175" s="34"/>
      <c r="M175" s="46"/>
      <c r="N175" s="46"/>
      <c r="O175" s="46"/>
      <c r="P175" s="46"/>
      <c r="Q175" s="35"/>
      <c r="R175" s="35"/>
      <c r="S175" s="35"/>
      <c r="T175" s="35"/>
      <c r="U175" s="40"/>
      <c r="V175" s="41"/>
      <c r="W175" s="41"/>
      <c r="X175" s="42"/>
      <c r="Y175" s="43"/>
      <c r="Z175" s="40"/>
      <c r="AA175" s="41"/>
      <c r="AB175" s="41"/>
      <c r="AC175" s="42"/>
      <c r="AD175" s="43"/>
      <c r="AE175" s="40"/>
      <c r="AF175" s="41"/>
      <c r="AG175" s="41"/>
      <c r="AH175" s="42"/>
      <c r="AI175" s="43"/>
      <c r="AJ175" s="42"/>
      <c r="AK175" s="31"/>
      <c r="AL175" s="31"/>
      <c r="AM175" s="31"/>
      <c r="AN175" s="45"/>
    </row>
    <row r="176" spans="4:40">
      <c r="D176" s="30"/>
      <c r="I176" s="35"/>
      <c r="J176" s="35"/>
      <c r="K176" s="34"/>
      <c r="L176" s="34"/>
      <c r="M176" s="46"/>
      <c r="N176" s="46"/>
      <c r="O176" s="46"/>
      <c r="P176" s="46"/>
      <c r="Q176" s="35"/>
      <c r="R176" s="35"/>
      <c r="S176" s="35"/>
      <c r="T176" s="35"/>
      <c r="U176" s="40"/>
      <c r="V176" s="41"/>
      <c r="W176" s="41"/>
      <c r="X176" s="42"/>
      <c r="Y176" s="43"/>
      <c r="Z176" s="40"/>
      <c r="AA176" s="41"/>
      <c r="AB176" s="41"/>
      <c r="AC176" s="42"/>
      <c r="AD176" s="43"/>
      <c r="AE176" s="40"/>
      <c r="AF176" s="41"/>
      <c r="AG176" s="41"/>
      <c r="AH176" s="42"/>
      <c r="AI176" s="43"/>
      <c r="AJ176" s="42"/>
      <c r="AK176" s="31"/>
      <c r="AL176" s="31"/>
      <c r="AM176" s="31"/>
      <c r="AN176" s="45"/>
    </row>
    <row r="177" spans="4:40">
      <c r="D177" s="30"/>
      <c r="I177" s="35"/>
      <c r="J177" s="35"/>
      <c r="K177" s="34"/>
      <c r="L177" s="34"/>
      <c r="M177" s="46"/>
      <c r="N177" s="46"/>
      <c r="O177" s="46"/>
      <c r="P177" s="46"/>
      <c r="Q177" s="35"/>
      <c r="R177" s="35"/>
      <c r="S177" s="35"/>
      <c r="T177" s="35"/>
      <c r="U177" s="40"/>
      <c r="V177" s="41"/>
      <c r="W177" s="41"/>
      <c r="X177" s="42"/>
      <c r="Y177" s="43"/>
      <c r="Z177" s="40"/>
      <c r="AA177" s="41"/>
      <c r="AB177" s="41"/>
      <c r="AC177" s="42"/>
      <c r="AD177" s="43"/>
      <c r="AE177" s="40"/>
      <c r="AF177" s="41"/>
      <c r="AG177" s="41"/>
      <c r="AH177" s="42"/>
      <c r="AI177" s="43"/>
      <c r="AJ177" s="42"/>
      <c r="AK177" s="31"/>
      <c r="AL177" s="31"/>
      <c r="AM177" s="31"/>
      <c r="AN177" s="45"/>
    </row>
    <row r="178" spans="4:40">
      <c r="D178" s="30"/>
      <c r="I178" s="35"/>
      <c r="J178" s="35"/>
      <c r="K178" s="34"/>
      <c r="L178" s="34"/>
      <c r="M178" s="46"/>
      <c r="N178" s="46"/>
      <c r="O178" s="46"/>
      <c r="P178" s="46"/>
      <c r="Q178" s="35"/>
      <c r="R178" s="35"/>
      <c r="S178" s="35"/>
      <c r="T178" s="35"/>
      <c r="U178" s="40"/>
      <c r="V178" s="41"/>
      <c r="W178" s="41"/>
      <c r="X178" s="42"/>
      <c r="Y178" s="43"/>
      <c r="Z178" s="40"/>
      <c r="AA178" s="41"/>
      <c r="AB178" s="41"/>
      <c r="AC178" s="42"/>
      <c r="AD178" s="43"/>
      <c r="AE178" s="40"/>
      <c r="AF178" s="41"/>
      <c r="AG178" s="41"/>
      <c r="AH178" s="42"/>
      <c r="AI178" s="43"/>
      <c r="AJ178" s="42"/>
      <c r="AK178" s="31"/>
      <c r="AL178" s="31"/>
      <c r="AM178" s="31"/>
      <c r="AN178" s="45"/>
    </row>
    <row r="179" spans="4:40">
      <c r="D179" s="30"/>
      <c r="I179" s="35"/>
      <c r="J179" s="35"/>
      <c r="K179" s="34"/>
      <c r="L179" s="34"/>
      <c r="M179" s="46"/>
      <c r="N179" s="46"/>
      <c r="O179" s="46"/>
      <c r="P179" s="46"/>
      <c r="Q179" s="35"/>
      <c r="R179" s="35"/>
      <c r="S179" s="35"/>
      <c r="T179" s="35"/>
      <c r="U179" s="40"/>
      <c r="V179" s="41"/>
      <c r="W179" s="41"/>
      <c r="X179" s="42"/>
      <c r="Y179" s="43"/>
      <c r="Z179" s="40"/>
      <c r="AA179" s="41"/>
      <c r="AB179" s="41"/>
      <c r="AC179" s="42"/>
      <c r="AD179" s="43"/>
      <c r="AE179" s="40"/>
      <c r="AF179" s="41"/>
      <c r="AG179" s="41"/>
      <c r="AH179" s="42"/>
      <c r="AI179" s="43"/>
      <c r="AJ179" s="42"/>
      <c r="AK179" s="31"/>
      <c r="AL179" s="31"/>
      <c r="AM179" s="31"/>
      <c r="AN179" s="45"/>
    </row>
    <row r="180" spans="4:40">
      <c r="D180" s="30"/>
      <c r="I180" s="35"/>
      <c r="J180" s="35"/>
      <c r="K180" s="34"/>
      <c r="L180" s="34"/>
      <c r="M180" s="46"/>
      <c r="N180" s="46"/>
      <c r="O180" s="46"/>
      <c r="P180" s="46"/>
      <c r="Q180" s="35"/>
      <c r="R180" s="35"/>
      <c r="S180" s="35"/>
      <c r="T180" s="35"/>
      <c r="U180" s="40"/>
      <c r="V180" s="41"/>
      <c r="W180" s="41"/>
      <c r="X180" s="42"/>
      <c r="Y180" s="43"/>
      <c r="Z180" s="40"/>
      <c r="AA180" s="41"/>
      <c r="AB180" s="41"/>
      <c r="AC180" s="42"/>
      <c r="AD180" s="43"/>
      <c r="AE180" s="40"/>
      <c r="AF180" s="41"/>
      <c r="AG180" s="41"/>
      <c r="AH180" s="42"/>
      <c r="AI180" s="43"/>
      <c r="AJ180" s="42"/>
      <c r="AK180" s="31"/>
      <c r="AL180" s="31"/>
      <c r="AM180" s="31"/>
      <c r="AN180" s="45"/>
    </row>
    <row r="181" spans="4:40">
      <c r="D181" s="30"/>
      <c r="I181" s="35"/>
      <c r="J181" s="35"/>
      <c r="K181" s="34"/>
      <c r="L181" s="34"/>
      <c r="M181" s="46"/>
      <c r="N181" s="46"/>
      <c r="O181" s="46"/>
      <c r="P181" s="46"/>
      <c r="Q181" s="35"/>
      <c r="R181" s="35"/>
      <c r="S181" s="35"/>
      <c r="T181" s="35"/>
      <c r="U181" s="40"/>
      <c r="V181" s="41"/>
      <c r="W181" s="41"/>
      <c r="X181" s="42"/>
      <c r="Y181" s="43"/>
      <c r="Z181" s="40"/>
      <c r="AA181" s="41"/>
      <c r="AB181" s="41"/>
      <c r="AC181" s="42"/>
      <c r="AD181" s="43"/>
      <c r="AE181" s="40"/>
      <c r="AF181" s="41"/>
      <c r="AG181" s="41"/>
      <c r="AH181" s="42"/>
      <c r="AI181" s="43"/>
      <c r="AJ181" s="42"/>
      <c r="AK181" s="31"/>
      <c r="AL181" s="31"/>
      <c r="AM181" s="31"/>
      <c r="AN181" s="45"/>
    </row>
    <row r="182" spans="4:40">
      <c r="D182" s="30"/>
      <c r="I182" s="35"/>
      <c r="J182" s="35"/>
      <c r="K182" s="34"/>
      <c r="L182" s="34"/>
      <c r="M182" s="46"/>
      <c r="N182" s="46"/>
      <c r="O182" s="46"/>
      <c r="P182" s="46"/>
      <c r="Q182" s="35"/>
      <c r="R182" s="35"/>
      <c r="S182" s="35"/>
      <c r="T182" s="35"/>
      <c r="U182" s="40"/>
      <c r="V182" s="41"/>
      <c r="W182" s="41"/>
      <c r="X182" s="42"/>
      <c r="Y182" s="43"/>
      <c r="Z182" s="40"/>
      <c r="AA182" s="41"/>
      <c r="AB182" s="41"/>
      <c r="AC182" s="42"/>
      <c r="AD182" s="43"/>
      <c r="AE182" s="40"/>
      <c r="AF182" s="41"/>
      <c r="AG182" s="41"/>
      <c r="AH182" s="42"/>
      <c r="AI182" s="43"/>
      <c r="AJ182" s="42"/>
      <c r="AK182" s="31"/>
      <c r="AL182" s="31"/>
      <c r="AM182" s="31"/>
      <c r="AN182" s="45"/>
    </row>
    <row r="183" spans="4:40">
      <c r="D183" s="30"/>
      <c r="I183" s="35"/>
      <c r="J183" s="35"/>
      <c r="K183" s="34"/>
      <c r="L183" s="34"/>
      <c r="M183" s="46"/>
      <c r="N183" s="46"/>
      <c r="O183" s="46"/>
      <c r="P183" s="46"/>
      <c r="Q183" s="35"/>
      <c r="R183" s="35"/>
      <c r="S183" s="35"/>
      <c r="T183" s="35"/>
      <c r="U183" s="40"/>
      <c r="V183" s="41"/>
      <c r="W183" s="41"/>
      <c r="X183" s="42"/>
      <c r="Y183" s="43"/>
      <c r="Z183" s="40"/>
      <c r="AA183" s="41"/>
      <c r="AB183" s="41"/>
      <c r="AC183" s="42"/>
      <c r="AD183" s="43"/>
      <c r="AE183" s="40"/>
      <c r="AF183" s="41"/>
      <c r="AG183" s="41"/>
      <c r="AH183" s="42"/>
      <c r="AI183" s="43"/>
      <c r="AJ183" s="42"/>
      <c r="AK183" s="31"/>
      <c r="AL183" s="31"/>
      <c r="AM183" s="31"/>
      <c r="AN183" s="45"/>
    </row>
    <row r="184" spans="4:40">
      <c r="D184" s="30"/>
      <c r="I184" s="35"/>
      <c r="J184" s="35"/>
      <c r="K184" s="34"/>
      <c r="L184" s="34"/>
      <c r="M184" s="46"/>
      <c r="N184" s="46"/>
      <c r="O184" s="46"/>
      <c r="P184" s="46"/>
      <c r="Q184" s="35"/>
      <c r="R184" s="35"/>
      <c r="S184" s="35"/>
      <c r="T184" s="35"/>
      <c r="U184" s="40"/>
      <c r="V184" s="41"/>
      <c r="W184" s="41"/>
      <c r="X184" s="42"/>
      <c r="Y184" s="43"/>
      <c r="Z184" s="40"/>
      <c r="AA184" s="41"/>
      <c r="AB184" s="41"/>
      <c r="AC184" s="42"/>
      <c r="AD184" s="43"/>
      <c r="AE184" s="40"/>
      <c r="AF184" s="41"/>
      <c r="AG184" s="41"/>
      <c r="AH184" s="42"/>
      <c r="AI184" s="43"/>
      <c r="AJ184" s="42"/>
      <c r="AK184" s="31"/>
      <c r="AL184" s="31"/>
      <c r="AM184" s="31"/>
      <c r="AN184" s="45"/>
    </row>
    <row r="185" spans="4:40">
      <c r="D185" s="30"/>
      <c r="I185" s="35"/>
      <c r="J185" s="35"/>
      <c r="K185" s="34"/>
      <c r="L185" s="34"/>
      <c r="M185" s="46"/>
      <c r="N185" s="46"/>
      <c r="O185" s="46"/>
      <c r="P185" s="46"/>
      <c r="Q185" s="35"/>
      <c r="R185" s="35"/>
      <c r="S185" s="35"/>
      <c r="T185" s="35"/>
      <c r="U185" s="40"/>
      <c r="V185" s="41"/>
      <c r="W185" s="41"/>
      <c r="X185" s="42"/>
      <c r="Y185" s="43"/>
      <c r="Z185" s="40"/>
      <c r="AA185" s="41"/>
      <c r="AB185" s="41"/>
      <c r="AC185" s="42"/>
      <c r="AD185" s="43"/>
      <c r="AE185" s="40"/>
      <c r="AF185" s="41"/>
      <c r="AG185" s="41"/>
      <c r="AH185" s="42"/>
      <c r="AI185" s="43"/>
      <c r="AJ185" s="42"/>
      <c r="AK185" s="31"/>
      <c r="AL185" s="31"/>
      <c r="AM185" s="31"/>
      <c r="AN185" s="45"/>
    </row>
    <row r="186" spans="4:40">
      <c r="D186" s="30"/>
      <c r="I186" s="35"/>
      <c r="J186" s="35"/>
      <c r="K186" s="34"/>
      <c r="L186" s="34"/>
      <c r="M186" s="46"/>
      <c r="N186" s="46"/>
      <c r="O186" s="46"/>
      <c r="P186" s="46"/>
      <c r="Q186" s="35"/>
      <c r="R186" s="35"/>
      <c r="S186" s="35"/>
      <c r="T186" s="35"/>
      <c r="U186" s="40"/>
      <c r="V186" s="41"/>
      <c r="W186" s="41"/>
      <c r="X186" s="42"/>
      <c r="Y186" s="43"/>
      <c r="Z186" s="40"/>
      <c r="AA186" s="41"/>
      <c r="AB186" s="41"/>
      <c r="AC186" s="42"/>
      <c r="AD186" s="43"/>
      <c r="AE186" s="40"/>
      <c r="AF186" s="41"/>
      <c r="AG186" s="41"/>
      <c r="AH186" s="42"/>
      <c r="AI186" s="43"/>
      <c r="AJ186" s="42"/>
      <c r="AK186" s="31"/>
      <c r="AL186" s="31"/>
      <c r="AM186" s="31"/>
      <c r="AN186" s="45"/>
    </row>
    <row r="187" spans="4:40">
      <c r="D187" s="30"/>
      <c r="I187" s="35"/>
      <c r="J187" s="35"/>
      <c r="K187" s="34"/>
      <c r="L187" s="34"/>
      <c r="M187" s="46"/>
      <c r="N187" s="46"/>
      <c r="O187" s="46"/>
      <c r="P187" s="46"/>
      <c r="Q187" s="35"/>
      <c r="R187" s="35"/>
      <c r="S187" s="35"/>
      <c r="T187" s="35"/>
      <c r="U187" s="40"/>
      <c r="V187" s="41"/>
      <c r="W187" s="41"/>
      <c r="X187" s="42"/>
      <c r="Y187" s="43"/>
      <c r="Z187" s="40"/>
      <c r="AA187" s="41"/>
      <c r="AB187" s="41"/>
      <c r="AC187" s="42"/>
      <c r="AD187" s="43"/>
      <c r="AE187" s="40"/>
      <c r="AF187" s="41"/>
      <c r="AG187" s="41"/>
      <c r="AH187" s="42"/>
      <c r="AI187" s="43"/>
      <c r="AJ187" s="42"/>
      <c r="AK187" s="31"/>
      <c r="AL187" s="31"/>
      <c r="AM187" s="31"/>
      <c r="AN187" s="45"/>
    </row>
    <row r="188" spans="4:40">
      <c r="D188" s="30"/>
      <c r="I188" s="35"/>
      <c r="J188" s="35"/>
      <c r="K188" s="34"/>
      <c r="L188" s="34"/>
      <c r="M188" s="46"/>
      <c r="N188" s="46"/>
      <c r="O188" s="46"/>
      <c r="P188" s="46"/>
      <c r="Q188" s="35"/>
      <c r="R188" s="35"/>
      <c r="S188" s="35"/>
      <c r="T188" s="35"/>
      <c r="U188" s="40"/>
      <c r="V188" s="41"/>
      <c r="W188" s="41"/>
      <c r="X188" s="42"/>
      <c r="Y188" s="43"/>
      <c r="Z188" s="40"/>
      <c r="AA188" s="41"/>
      <c r="AB188" s="41"/>
      <c r="AC188" s="42"/>
      <c r="AD188" s="43"/>
      <c r="AE188" s="40"/>
      <c r="AF188" s="41"/>
      <c r="AG188" s="41"/>
      <c r="AH188" s="42"/>
      <c r="AI188" s="43"/>
      <c r="AJ188" s="42"/>
      <c r="AK188" s="31"/>
      <c r="AL188" s="31"/>
      <c r="AM188" s="31"/>
      <c r="AN188" s="45"/>
    </row>
    <row r="189" spans="4:40">
      <c r="D189" s="30"/>
      <c r="I189" s="35"/>
      <c r="J189" s="35"/>
      <c r="K189" s="34"/>
      <c r="L189" s="34"/>
      <c r="M189" s="46"/>
      <c r="N189" s="46"/>
      <c r="O189" s="46"/>
      <c r="P189" s="46"/>
      <c r="Q189" s="35"/>
      <c r="R189" s="35"/>
      <c r="S189" s="35"/>
      <c r="T189" s="35"/>
      <c r="U189" s="40"/>
      <c r="V189" s="41"/>
      <c r="W189" s="41"/>
      <c r="X189" s="42"/>
      <c r="Y189" s="43"/>
      <c r="Z189" s="40"/>
      <c r="AA189" s="41"/>
      <c r="AB189" s="41"/>
      <c r="AC189" s="42"/>
      <c r="AD189" s="43"/>
      <c r="AE189" s="40"/>
      <c r="AF189" s="41"/>
      <c r="AG189" s="41"/>
      <c r="AH189" s="42"/>
      <c r="AI189" s="43"/>
      <c r="AJ189" s="42"/>
      <c r="AK189" s="31"/>
      <c r="AL189" s="31"/>
      <c r="AM189" s="31"/>
      <c r="AN189" s="45"/>
    </row>
    <row r="190" spans="4:40">
      <c r="D190" s="30"/>
      <c r="I190" s="35"/>
      <c r="J190" s="35"/>
      <c r="K190" s="34"/>
      <c r="L190" s="34"/>
      <c r="M190" s="46"/>
      <c r="N190" s="46"/>
      <c r="O190" s="46"/>
      <c r="P190" s="46"/>
      <c r="Q190" s="35"/>
      <c r="R190" s="35"/>
      <c r="S190" s="35"/>
      <c r="T190" s="35"/>
      <c r="U190" s="40"/>
      <c r="V190" s="41"/>
      <c r="W190" s="41"/>
      <c r="X190" s="42"/>
      <c r="Y190" s="43"/>
      <c r="Z190" s="40"/>
      <c r="AA190" s="41"/>
      <c r="AB190" s="41"/>
      <c r="AC190" s="42"/>
      <c r="AD190" s="43"/>
      <c r="AE190" s="40"/>
      <c r="AF190" s="41"/>
      <c r="AG190" s="41"/>
      <c r="AH190" s="42"/>
      <c r="AI190" s="43"/>
      <c r="AJ190" s="42"/>
      <c r="AK190" s="31"/>
      <c r="AL190" s="31"/>
      <c r="AM190" s="31"/>
      <c r="AN190" s="45"/>
    </row>
    <row r="191" spans="4:40">
      <c r="D191" s="30"/>
      <c r="I191" s="35"/>
      <c r="J191" s="35"/>
      <c r="K191" s="34"/>
      <c r="L191" s="34"/>
      <c r="M191" s="46"/>
      <c r="N191" s="46"/>
      <c r="O191" s="46"/>
      <c r="P191" s="46"/>
      <c r="Q191" s="35"/>
      <c r="R191" s="35"/>
      <c r="S191" s="35"/>
      <c r="T191" s="35"/>
      <c r="U191" s="40"/>
      <c r="V191" s="41"/>
      <c r="W191" s="41"/>
      <c r="X191" s="42"/>
      <c r="Y191" s="43"/>
      <c r="Z191" s="40"/>
      <c r="AA191" s="41"/>
      <c r="AB191" s="41"/>
      <c r="AC191" s="42"/>
      <c r="AD191" s="43"/>
      <c r="AE191" s="40"/>
      <c r="AF191" s="41"/>
      <c r="AG191" s="41"/>
      <c r="AH191" s="42"/>
      <c r="AI191" s="43"/>
      <c r="AJ191" s="42"/>
      <c r="AK191" s="31"/>
      <c r="AL191" s="31"/>
      <c r="AM191" s="31"/>
      <c r="AN191" s="45"/>
    </row>
    <row r="192" spans="4:40">
      <c r="D192" s="30"/>
      <c r="I192" s="35"/>
      <c r="J192" s="35"/>
      <c r="K192" s="34"/>
      <c r="L192" s="34"/>
      <c r="M192" s="46"/>
      <c r="N192" s="46"/>
      <c r="O192" s="46"/>
      <c r="P192" s="46"/>
      <c r="Q192" s="35"/>
      <c r="R192" s="35"/>
      <c r="S192" s="35"/>
      <c r="T192" s="35"/>
      <c r="U192" s="40"/>
      <c r="V192" s="41"/>
      <c r="W192" s="41"/>
      <c r="X192" s="42"/>
      <c r="Y192" s="43"/>
      <c r="Z192" s="40"/>
      <c r="AA192" s="41"/>
      <c r="AB192" s="41"/>
      <c r="AC192" s="42"/>
      <c r="AD192" s="43"/>
      <c r="AE192" s="40"/>
      <c r="AF192" s="41"/>
      <c r="AG192" s="41"/>
      <c r="AH192" s="42"/>
      <c r="AI192" s="43"/>
      <c r="AJ192" s="42"/>
      <c r="AK192" s="31"/>
      <c r="AL192" s="31"/>
      <c r="AM192" s="31"/>
      <c r="AN192" s="45"/>
    </row>
    <row r="193" spans="4:40">
      <c r="D193" s="30"/>
      <c r="I193" s="35"/>
      <c r="J193" s="35"/>
      <c r="K193" s="34"/>
      <c r="L193" s="34"/>
      <c r="M193" s="46"/>
      <c r="N193" s="46"/>
      <c r="O193" s="46"/>
      <c r="P193" s="46"/>
      <c r="Q193" s="35"/>
      <c r="R193" s="35"/>
      <c r="S193" s="35"/>
      <c r="T193" s="35"/>
      <c r="U193" s="40"/>
      <c r="V193" s="41"/>
      <c r="W193" s="41"/>
      <c r="X193" s="42"/>
      <c r="Y193" s="43"/>
      <c r="Z193" s="40"/>
      <c r="AA193" s="41"/>
      <c r="AB193" s="41"/>
      <c r="AC193" s="42"/>
      <c r="AD193" s="43"/>
      <c r="AE193" s="40"/>
      <c r="AF193" s="41"/>
      <c r="AG193" s="41"/>
      <c r="AH193" s="42"/>
      <c r="AI193" s="43"/>
      <c r="AJ193" s="42"/>
      <c r="AK193" s="31"/>
      <c r="AL193" s="31"/>
      <c r="AM193" s="31"/>
      <c r="AN193" s="45"/>
    </row>
    <row r="194" spans="4:40">
      <c r="D194" s="30"/>
      <c r="I194" s="35"/>
      <c r="J194" s="35"/>
      <c r="K194" s="34"/>
      <c r="L194" s="34"/>
      <c r="M194" s="46"/>
      <c r="N194" s="46"/>
      <c r="O194" s="46"/>
      <c r="P194" s="46"/>
      <c r="Q194" s="35"/>
      <c r="R194" s="35"/>
      <c r="S194" s="35"/>
      <c r="T194" s="35"/>
      <c r="U194" s="40"/>
      <c r="V194" s="41"/>
      <c r="W194" s="41"/>
      <c r="X194" s="42"/>
      <c r="Y194" s="43"/>
      <c r="Z194" s="40"/>
      <c r="AA194" s="41"/>
      <c r="AB194" s="41"/>
      <c r="AC194" s="42"/>
      <c r="AD194" s="43"/>
      <c r="AE194" s="40"/>
      <c r="AF194" s="41"/>
      <c r="AG194" s="41"/>
      <c r="AH194" s="42"/>
      <c r="AI194" s="43"/>
      <c r="AJ194" s="42"/>
      <c r="AK194" s="31"/>
      <c r="AL194" s="31"/>
      <c r="AM194" s="31"/>
      <c r="AN194" s="45"/>
    </row>
    <row r="195" spans="4:40">
      <c r="D195" s="30"/>
      <c r="I195" s="35"/>
      <c r="J195" s="35"/>
      <c r="K195" s="34"/>
      <c r="L195" s="34"/>
      <c r="M195" s="46"/>
      <c r="N195" s="46"/>
      <c r="O195" s="46"/>
      <c r="P195" s="46"/>
      <c r="Q195" s="35"/>
      <c r="R195" s="35"/>
      <c r="S195" s="35"/>
      <c r="T195" s="35"/>
      <c r="U195" s="40"/>
      <c r="V195" s="41"/>
      <c r="W195" s="41"/>
      <c r="X195" s="42"/>
      <c r="Y195" s="43"/>
      <c r="Z195" s="40"/>
      <c r="AA195" s="41"/>
      <c r="AB195" s="41"/>
      <c r="AC195" s="42"/>
      <c r="AD195" s="43"/>
      <c r="AE195" s="40"/>
      <c r="AF195" s="41"/>
      <c r="AG195" s="41"/>
      <c r="AH195" s="42"/>
      <c r="AI195" s="43"/>
      <c r="AJ195" s="42"/>
      <c r="AK195" s="31"/>
      <c r="AL195" s="31"/>
      <c r="AM195" s="31"/>
      <c r="AN195" s="45"/>
    </row>
    <row r="196" spans="4:40">
      <c r="D196" s="30"/>
      <c r="I196" s="35"/>
      <c r="J196" s="35"/>
      <c r="K196" s="34"/>
      <c r="L196" s="34"/>
      <c r="M196" s="46"/>
      <c r="N196" s="46"/>
      <c r="O196" s="46"/>
      <c r="P196" s="46"/>
      <c r="Q196" s="35"/>
      <c r="R196" s="35"/>
      <c r="S196" s="35"/>
      <c r="T196" s="35"/>
      <c r="U196" s="40"/>
      <c r="V196" s="41"/>
      <c r="W196" s="41"/>
      <c r="X196" s="42"/>
      <c r="Y196" s="43"/>
      <c r="Z196" s="40"/>
      <c r="AA196" s="41"/>
      <c r="AB196" s="41"/>
      <c r="AC196" s="42"/>
      <c r="AD196" s="43"/>
      <c r="AE196" s="40"/>
      <c r="AF196" s="41"/>
      <c r="AG196" s="41"/>
      <c r="AH196" s="42"/>
      <c r="AI196" s="43"/>
      <c r="AJ196" s="42"/>
      <c r="AK196" s="31"/>
      <c r="AL196" s="31"/>
      <c r="AM196" s="31"/>
      <c r="AN196" s="45"/>
    </row>
    <row r="197" spans="4:40">
      <c r="D197" s="30"/>
      <c r="I197" s="35"/>
      <c r="J197" s="35"/>
      <c r="K197" s="34"/>
      <c r="L197" s="34"/>
      <c r="M197" s="46"/>
      <c r="N197" s="46"/>
      <c r="O197" s="46"/>
      <c r="P197" s="46"/>
      <c r="Q197" s="35"/>
      <c r="R197" s="35"/>
      <c r="S197" s="35"/>
      <c r="T197" s="35"/>
      <c r="U197" s="40"/>
      <c r="V197" s="41"/>
      <c r="W197" s="41"/>
      <c r="X197" s="42"/>
      <c r="Y197" s="43"/>
      <c r="Z197" s="40"/>
      <c r="AA197" s="41"/>
      <c r="AB197" s="41"/>
      <c r="AC197" s="42"/>
      <c r="AD197" s="43"/>
      <c r="AE197" s="40"/>
      <c r="AF197" s="41"/>
      <c r="AG197" s="41"/>
      <c r="AH197" s="42"/>
      <c r="AI197" s="43"/>
      <c r="AJ197" s="42"/>
      <c r="AK197" s="31"/>
      <c r="AL197" s="31"/>
      <c r="AM197" s="31"/>
      <c r="AN197" s="45"/>
    </row>
    <row r="198" spans="4:40">
      <c r="D198" s="30"/>
      <c r="I198" s="35"/>
      <c r="J198" s="35"/>
      <c r="K198" s="34"/>
      <c r="L198" s="34"/>
      <c r="M198" s="46"/>
      <c r="N198" s="46"/>
      <c r="O198" s="46"/>
      <c r="P198" s="46"/>
      <c r="Q198" s="35"/>
      <c r="R198" s="35"/>
      <c r="S198" s="35"/>
      <c r="T198" s="35"/>
      <c r="U198" s="40"/>
      <c r="V198" s="41"/>
      <c r="W198" s="41"/>
      <c r="X198" s="42"/>
      <c r="Y198" s="43"/>
      <c r="Z198" s="40"/>
      <c r="AA198" s="41"/>
      <c r="AB198" s="41"/>
      <c r="AC198" s="42"/>
      <c r="AD198" s="43"/>
      <c r="AE198" s="40"/>
      <c r="AF198" s="41"/>
      <c r="AG198" s="41"/>
      <c r="AH198" s="42"/>
      <c r="AI198" s="43"/>
      <c r="AJ198" s="42"/>
      <c r="AK198" s="31"/>
      <c r="AL198" s="31"/>
      <c r="AM198" s="31"/>
      <c r="AN198" s="45"/>
    </row>
    <row r="199" spans="4:40">
      <c r="D199" s="30"/>
      <c r="I199" s="35"/>
      <c r="J199" s="35"/>
      <c r="K199" s="34"/>
      <c r="L199" s="34"/>
      <c r="M199" s="46"/>
      <c r="N199" s="46"/>
      <c r="O199" s="46"/>
      <c r="P199" s="46"/>
      <c r="Q199" s="35"/>
      <c r="R199" s="35"/>
      <c r="S199" s="35"/>
      <c r="T199" s="35"/>
      <c r="U199" s="40"/>
      <c r="V199" s="41"/>
      <c r="W199" s="41"/>
      <c r="X199" s="42"/>
      <c r="Y199" s="43"/>
      <c r="Z199" s="40"/>
      <c r="AA199" s="41"/>
      <c r="AB199" s="41"/>
      <c r="AC199" s="42"/>
      <c r="AD199" s="43"/>
      <c r="AE199" s="40"/>
      <c r="AF199" s="41"/>
      <c r="AG199" s="41"/>
      <c r="AH199" s="42"/>
      <c r="AI199" s="43"/>
      <c r="AJ199" s="42"/>
      <c r="AK199" s="31"/>
      <c r="AL199" s="31"/>
      <c r="AM199" s="31"/>
      <c r="AN199" s="45"/>
    </row>
    <row r="200" spans="4:40">
      <c r="D200" s="30"/>
      <c r="I200" s="35"/>
      <c r="J200" s="35"/>
      <c r="K200" s="34"/>
      <c r="L200" s="34"/>
      <c r="M200" s="46"/>
      <c r="N200" s="46"/>
      <c r="O200" s="46"/>
      <c r="P200" s="46"/>
      <c r="Q200" s="35"/>
      <c r="R200" s="35"/>
      <c r="S200" s="35"/>
      <c r="T200" s="35"/>
      <c r="U200" s="40"/>
      <c r="V200" s="41"/>
      <c r="W200" s="41"/>
      <c r="X200" s="42"/>
      <c r="Y200" s="43"/>
      <c r="Z200" s="40"/>
      <c r="AA200" s="41"/>
      <c r="AB200" s="41"/>
      <c r="AC200" s="42"/>
      <c r="AD200" s="43"/>
      <c r="AE200" s="40"/>
      <c r="AF200" s="41"/>
      <c r="AG200" s="41"/>
      <c r="AH200" s="42"/>
      <c r="AI200" s="43"/>
      <c r="AJ200" s="42"/>
      <c r="AK200" s="31"/>
      <c r="AL200" s="31"/>
      <c r="AM200" s="31"/>
      <c r="AN200" s="45"/>
    </row>
    <row r="201" spans="4:40">
      <c r="D201" s="30"/>
      <c r="I201" s="35"/>
      <c r="J201" s="35"/>
      <c r="K201" s="34"/>
      <c r="L201" s="34"/>
      <c r="M201" s="46"/>
      <c r="N201" s="46"/>
      <c r="O201" s="46"/>
      <c r="P201" s="46"/>
      <c r="Q201" s="35"/>
      <c r="R201" s="35"/>
      <c r="S201" s="35"/>
      <c r="T201" s="35"/>
      <c r="U201" s="40"/>
      <c r="V201" s="41"/>
      <c r="W201" s="41"/>
      <c r="X201" s="42"/>
      <c r="Y201" s="43"/>
      <c r="Z201" s="40"/>
      <c r="AA201" s="41"/>
      <c r="AB201" s="41"/>
      <c r="AC201" s="42"/>
      <c r="AD201" s="43"/>
      <c r="AE201" s="40"/>
      <c r="AF201" s="41"/>
      <c r="AG201" s="41"/>
      <c r="AH201" s="42"/>
      <c r="AI201" s="43"/>
      <c r="AJ201" s="42"/>
      <c r="AK201" s="31"/>
      <c r="AL201" s="31"/>
      <c r="AM201" s="31"/>
      <c r="AN201" s="45"/>
    </row>
    <row r="202" spans="4:40">
      <c r="D202" s="30"/>
      <c r="I202" s="35"/>
      <c r="J202" s="35"/>
      <c r="K202" s="34"/>
      <c r="L202" s="34"/>
      <c r="M202" s="46"/>
      <c r="N202" s="46"/>
      <c r="O202" s="46"/>
      <c r="P202" s="46"/>
      <c r="Q202" s="35"/>
      <c r="R202" s="35"/>
      <c r="S202" s="35"/>
      <c r="T202" s="35"/>
      <c r="U202" s="40"/>
      <c r="V202" s="41"/>
      <c r="W202" s="41"/>
      <c r="X202" s="42"/>
      <c r="Y202" s="43"/>
      <c r="Z202" s="40"/>
      <c r="AA202" s="41"/>
      <c r="AB202" s="41"/>
      <c r="AC202" s="42"/>
      <c r="AD202" s="43"/>
      <c r="AE202" s="40"/>
      <c r="AF202" s="41"/>
      <c r="AG202" s="41"/>
      <c r="AH202" s="42"/>
      <c r="AI202" s="43"/>
      <c r="AJ202" s="42"/>
      <c r="AK202" s="31"/>
      <c r="AL202" s="31"/>
      <c r="AM202" s="31"/>
      <c r="AN202" s="45"/>
    </row>
    <row r="203" spans="4:40">
      <c r="D203" s="30"/>
      <c r="I203" s="35"/>
      <c r="J203" s="35"/>
      <c r="K203" s="34"/>
      <c r="L203" s="34"/>
      <c r="M203" s="46"/>
      <c r="N203" s="46"/>
      <c r="O203" s="46"/>
      <c r="P203" s="46"/>
      <c r="Q203" s="35"/>
      <c r="R203" s="35"/>
      <c r="S203" s="35"/>
      <c r="T203" s="35"/>
      <c r="U203" s="40"/>
      <c r="V203" s="41"/>
      <c r="W203" s="41"/>
      <c r="X203" s="42"/>
      <c r="Y203" s="43"/>
      <c r="Z203" s="40"/>
      <c r="AA203" s="41"/>
      <c r="AB203" s="41"/>
      <c r="AC203" s="42"/>
      <c r="AD203" s="43"/>
      <c r="AE203" s="40"/>
      <c r="AF203" s="41"/>
      <c r="AG203" s="41"/>
      <c r="AH203" s="42"/>
      <c r="AI203" s="43"/>
      <c r="AJ203" s="42"/>
      <c r="AK203" s="31"/>
      <c r="AL203" s="31"/>
      <c r="AM203" s="31"/>
      <c r="AN203" s="45"/>
    </row>
    <row r="204" spans="4:40">
      <c r="D204" s="30"/>
      <c r="I204" s="35"/>
      <c r="J204" s="35"/>
      <c r="K204" s="34"/>
      <c r="L204" s="34"/>
      <c r="M204" s="46"/>
      <c r="N204" s="46"/>
      <c r="O204" s="46"/>
      <c r="P204" s="46"/>
      <c r="Q204" s="35"/>
      <c r="R204" s="35"/>
      <c r="S204" s="35"/>
      <c r="T204" s="35"/>
      <c r="U204" s="40"/>
      <c r="V204" s="41"/>
      <c r="W204" s="41"/>
      <c r="X204" s="42"/>
      <c r="Y204" s="43"/>
      <c r="Z204" s="40"/>
      <c r="AA204" s="41"/>
      <c r="AB204" s="41"/>
      <c r="AC204" s="42"/>
      <c r="AD204" s="43"/>
      <c r="AE204" s="40"/>
      <c r="AF204" s="41"/>
      <c r="AG204" s="41"/>
      <c r="AH204" s="42"/>
      <c r="AI204" s="43"/>
      <c r="AJ204" s="42"/>
      <c r="AK204" s="31"/>
      <c r="AL204" s="31"/>
      <c r="AM204" s="31"/>
      <c r="AN204" s="45"/>
    </row>
    <row r="205" spans="4:40">
      <c r="D205" s="30"/>
      <c r="I205" s="35"/>
      <c r="J205" s="35"/>
      <c r="K205" s="34"/>
      <c r="L205" s="34"/>
      <c r="M205" s="46"/>
      <c r="N205" s="46"/>
      <c r="O205" s="46"/>
      <c r="P205" s="46"/>
      <c r="Q205" s="35"/>
      <c r="R205" s="35"/>
      <c r="S205" s="35"/>
      <c r="T205" s="35"/>
      <c r="U205" s="40"/>
      <c r="V205" s="41"/>
      <c r="W205" s="41"/>
      <c r="X205" s="42"/>
      <c r="Y205" s="43"/>
      <c r="Z205" s="40"/>
      <c r="AA205" s="41"/>
      <c r="AB205" s="41"/>
      <c r="AC205" s="42"/>
      <c r="AD205" s="43"/>
      <c r="AE205" s="40"/>
      <c r="AF205" s="41"/>
      <c r="AG205" s="41"/>
      <c r="AH205" s="42"/>
      <c r="AI205" s="43"/>
      <c r="AJ205" s="42"/>
      <c r="AK205" s="31"/>
      <c r="AL205" s="31"/>
      <c r="AM205" s="31"/>
      <c r="AN205" s="45"/>
    </row>
    <row r="206" spans="4:40">
      <c r="D206" s="30"/>
      <c r="I206" s="35"/>
      <c r="J206" s="35"/>
      <c r="K206" s="34"/>
      <c r="L206" s="34"/>
      <c r="M206" s="46"/>
      <c r="N206" s="46"/>
      <c r="O206" s="46"/>
      <c r="P206" s="46"/>
      <c r="Q206" s="35"/>
      <c r="R206" s="35"/>
      <c r="S206" s="35"/>
      <c r="T206" s="35"/>
      <c r="U206" s="40"/>
      <c r="V206" s="41"/>
      <c r="W206" s="41"/>
      <c r="X206" s="42"/>
      <c r="Y206" s="43"/>
      <c r="Z206" s="40"/>
      <c r="AA206" s="41"/>
      <c r="AB206" s="41"/>
      <c r="AC206" s="42"/>
      <c r="AD206" s="43"/>
      <c r="AE206" s="40"/>
      <c r="AF206" s="41"/>
      <c r="AG206" s="41"/>
      <c r="AH206" s="42"/>
      <c r="AI206" s="43"/>
      <c r="AJ206" s="42"/>
      <c r="AK206" s="31"/>
      <c r="AL206" s="31"/>
      <c r="AM206" s="31"/>
      <c r="AN206" s="45"/>
    </row>
    <row r="207" spans="4:40">
      <c r="D207" s="30"/>
      <c r="I207" s="35"/>
      <c r="J207" s="35"/>
      <c r="K207" s="34"/>
      <c r="L207" s="34"/>
      <c r="M207" s="46"/>
      <c r="N207" s="46"/>
      <c r="O207" s="46"/>
      <c r="P207" s="46"/>
      <c r="Q207" s="35"/>
      <c r="R207" s="35"/>
      <c r="S207" s="35"/>
      <c r="T207" s="35"/>
      <c r="U207" s="40"/>
      <c r="V207" s="41"/>
      <c r="W207" s="41"/>
      <c r="X207" s="42"/>
      <c r="Y207" s="43"/>
      <c r="Z207" s="40"/>
      <c r="AA207" s="41"/>
      <c r="AB207" s="41"/>
      <c r="AC207" s="42"/>
      <c r="AD207" s="43"/>
      <c r="AE207" s="40"/>
      <c r="AF207" s="41"/>
      <c r="AG207" s="41"/>
      <c r="AH207" s="42"/>
      <c r="AI207" s="43"/>
      <c r="AJ207" s="42"/>
      <c r="AK207" s="31"/>
      <c r="AL207" s="31"/>
      <c r="AM207" s="31"/>
      <c r="AN207" s="45"/>
    </row>
    <row r="208" spans="4:40">
      <c r="D208" s="30"/>
      <c r="I208" s="35"/>
      <c r="J208" s="35"/>
      <c r="K208" s="34"/>
      <c r="L208" s="34"/>
      <c r="M208" s="46"/>
      <c r="N208" s="46"/>
      <c r="O208" s="46"/>
      <c r="P208" s="46"/>
      <c r="Q208" s="35"/>
      <c r="R208" s="35"/>
      <c r="S208" s="35"/>
      <c r="T208" s="35"/>
      <c r="U208" s="40"/>
      <c r="V208" s="41"/>
      <c r="W208" s="41"/>
      <c r="X208" s="42"/>
      <c r="Y208" s="43"/>
      <c r="Z208" s="40"/>
      <c r="AA208" s="41"/>
      <c r="AB208" s="41"/>
      <c r="AC208" s="42"/>
      <c r="AD208" s="43"/>
      <c r="AE208" s="40"/>
      <c r="AF208" s="41"/>
      <c r="AG208" s="41"/>
      <c r="AH208" s="42"/>
      <c r="AI208" s="43"/>
      <c r="AJ208" s="42"/>
      <c r="AK208" s="31"/>
      <c r="AL208" s="31"/>
      <c r="AM208" s="31"/>
      <c r="AN208" s="45"/>
    </row>
    <row r="209" spans="4:40">
      <c r="D209" s="30"/>
      <c r="I209" s="35"/>
      <c r="J209" s="35"/>
      <c r="K209" s="34"/>
      <c r="L209" s="34"/>
      <c r="M209" s="46"/>
      <c r="N209" s="46"/>
      <c r="O209" s="46"/>
      <c r="P209" s="46"/>
      <c r="Q209" s="35"/>
      <c r="R209" s="35"/>
      <c r="S209" s="35"/>
      <c r="T209" s="35"/>
      <c r="U209" s="40"/>
      <c r="V209" s="41"/>
      <c r="W209" s="41"/>
      <c r="X209" s="42"/>
      <c r="Y209" s="43"/>
      <c r="Z209" s="40"/>
      <c r="AA209" s="41"/>
      <c r="AB209" s="41"/>
      <c r="AC209" s="42"/>
      <c r="AD209" s="43"/>
      <c r="AE209" s="40"/>
      <c r="AF209" s="41"/>
      <c r="AG209" s="41"/>
      <c r="AH209" s="42"/>
      <c r="AI209" s="43"/>
      <c r="AJ209" s="42"/>
      <c r="AK209" s="31"/>
      <c r="AL209" s="31"/>
      <c r="AM209" s="31"/>
      <c r="AN209" s="45"/>
    </row>
    <row r="210" spans="4:40">
      <c r="D210" s="30"/>
      <c r="I210" s="35"/>
      <c r="J210" s="35"/>
      <c r="K210" s="34"/>
      <c r="L210" s="34"/>
      <c r="M210" s="46"/>
      <c r="N210" s="46"/>
      <c r="O210" s="46"/>
      <c r="P210" s="46"/>
      <c r="Q210" s="35"/>
      <c r="R210" s="35"/>
      <c r="S210" s="35"/>
      <c r="T210" s="35"/>
      <c r="U210" s="40"/>
      <c r="V210" s="41"/>
      <c r="W210" s="41"/>
      <c r="X210" s="42"/>
      <c r="Y210" s="43"/>
      <c r="Z210" s="40"/>
      <c r="AA210" s="41"/>
      <c r="AB210" s="41"/>
      <c r="AC210" s="42"/>
      <c r="AD210" s="43"/>
      <c r="AE210" s="40"/>
      <c r="AF210" s="41"/>
      <c r="AG210" s="41"/>
      <c r="AH210" s="42"/>
      <c r="AI210" s="43"/>
      <c r="AJ210" s="42"/>
      <c r="AK210" s="31"/>
      <c r="AL210" s="31"/>
      <c r="AM210" s="31"/>
      <c r="AN210" s="45"/>
    </row>
    <row r="211" spans="4:40">
      <c r="D211" s="30"/>
      <c r="I211" s="35"/>
      <c r="J211" s="35"/>
      <c r="K211" s="34"/>
      <c r="L211" s="34"/>
      <c r="M211" s="46"/>
      <c r="N211" s="46"/>
      <c r="O211" s="46"/>
      <c r="P211" s="46"/>
      <c r="Q211" s="35"/>
      <c r="R211" s="35"/>
      <c r="S211" s="35"/>
      <c r="T211" s="35"/>
      <c r="U211" s="40"/>
      <c r="V211" s="41"/>
      <c r="W211" s="41"/>
      <c r="X211" s="42"/>
      <c r="Y211" s="43"/>
      <c r="Z211" s="40"/>
      <c r="AA211" s="41"/>
      <c r="AB211" s="41"/>
      <c r="AC211" s="42"/>
      <c r="AD211" s="43"/>
      <c r="AE211" s="40"/>
      <c r="AF211" s="41"/>
      <c r="AG211" s="41"/>
      <c r="AH211" s="42"/>
      <c r="AI211" s="43"/>
      <c r="AJ211" s="42"/>
      <c r="AK211" s="31"/>
      <c r="AL211" s="31"/>
      <c r="AM211" s="31"/>
      <c r="AN211" s="45"/>
    </row>
    <row r="212" spans="4:40">
      <c r="D212" s="30"/>
      <c r="I212" s="35"/>
      <c r="J212" s="35"/>
      <c r="K212" s="34"/>
      <c r="L212" s="34"/>
      <c r="M212" s="46"/>
      <c r="N212" s="46"/>
      <c r="O212" s="46"/>
      <c r="P212" s="46"/>
      <c r="Q212" s="35"/>
      <c r="R212" s="35"/>
      <c r="S212" s="35"/>
      <c r="T212" s="35"/>
      <c r="U212" s="40"/>
      <c r="V212" s="41"/>
      <c r="W212" s="41"/>
      <c r="X212" s="42"/>
      <c r="Y212" s="43"/>
      <c r="Z212" s="40"/>
      <c r="AA212" s="41"/>
      <c r="AB212" s="41"/>
      <c r="AC212" s="42"/>
      <c r="AD212" s="43"/>
      <c r="AE212" s="40"/>
      <c r="AF212" s="41"/>
      <c r="AG212" s="41"/>
      <c r="AH212" s="42"/>
      <c r="AI212" s="43"/>
      <c r="AJ212" s="42"/>
      <c r="AK212" s="31"/>
      <c r="AL212" s="31"/>
      <c r="AM212" s="31"/>
      <c r="AN212" s="45"/>
    </row>
    <row r="213" spans="4:40">
      <c r="D213" s="30"/>
      <c r="I213" s="35"/>
      <c r="J213" s="35"/>
      <c r="K213" s="34"/>
      <c r="L213" s="34"/>
      <c r="M213" s="46"/>
      <c r="N213" s="46"/>
      <c r="O213" s="46"/>
      <c r="P213" s="46"/>
      <c r="Q213" s="35"/>
      <c r="R213" s="35"/>
      <c r="S213" s="35"/>
      <c r="T213" s="35"/>
      <c r="U213" s="40"/>
      <c r="V213" s="41"/>
      <c r="W213" s="41"/>
      <c r="X213" s="42"/>
      <c r="Y213" s="43"/>
      <c r="Z213" s="40"/>
      <c r="AA213" s="41"/>
      <c r="AB213" s="41"/>
      <c r="AC213" s="42"/>
      <c r="AD213" s="43"/>
      <c r="AE213" s="40"/>
      <c r="AF213" s="41"/>
      <c r="AG213" s="41"/>
      <c r="AH213" s="42"/>
      <c r="AI213" s="43"/>
      <c r="AJ213" s="42"/>
      <c r="AK213" s="31"/>
      <c r="AL213" s="31"/>
      <c r="AM213" s="31"/>
      <c r="AN213" s="45"/>
    </row>
    <row r="214" spans="4:40">
      <c r="D214" s="30"/>
      <c r="I214" s="35"/>
      <c r="J214" s="35"/>
      <c r="K214" s="34"/>
      <c r="L214" s="34"/>
      <c r="M214" s="46"/>
      <c r="N214" s="46"/>
      <c r="O214" s="46"/>
      <c r="P214" s="46"/>
      <c r="Q214" s="35"/>
      <c r="R214" s="35"/>
      <c r="S214" s="35"/>
      <c r="T214" s="35"/>
      <c r="U214" s="40"/>
      <c r="V214" s="41"/>
      <c r="W214" s="41"/>
      <c r="X214" s="42"/>
      <c r="Y214" s="43"/>
      <c r="Z214" s="40"/>
      <c r="AA214" s="41"/>
      <c r="AB214" s="41"/>
      <c r="AC214" s="42"/>
      <c r="AD214" s="43"/>
      <c r="AE214" s="40"/>
      <c r="AF214" s="41"/>
      <c r="AG214" s="41"/>
      <c r="AH214" s="42"/>
      <c r="AI214" s="43"/>
      <c r="AJ214" s="42"/>
      <c r="AK214" s="31"/>
      <c r="AL214" s="31"/>
      <c r="AM214" s="31"/>
      <c r="AN214" s="45"/>
    </row>
    <row r="215" spans="4:40">
      <c r="D215" s="30"/>
      <c r="I215" s="35"/>
      <c r="J215" s="35"/>
      <c r="K215" s="34"/>
      <c r="L215" s="34"/>
      <c r="M215" s="46"/>
      <c r="N215" s="46"/>
      <c r="O215" s="46"/>
      <c r="P215" s="46"/>
      <c r="Q215" s="35"/>
      <c r="R215" s="35"/>
      <c r="S215" s="35"/>
      <c r="T215" s="35"/>
      <c r="U215" s="40"/>
      <c r="V215" s="41"/>
      <c r="W215" s="41"/>
      <c r="X215" s="42"/>
      <c r="Y215" s="43"/>
      <c r="Z215" s="40"/>
      <c r="AA215" s="41"/>
      <c r="AB215" s="41"/>
      <c r="AC215" s="42"/>
      <c r="AD215" s="43"/>
      <c r="AE215" s="40"/>
      <c r="AF215" s="41"/>
      <c r="AG215" s="41"/>
      <c r="AH215" s="42"/>
      <c r="AI215" s="43"/>
      <c r="AJ215" s="42"/>
      <c r="AK215" s="31"/>
      <c r="AL215" s="31"/>
      <c r="AM215" s="31"/>
      <c r="AN215" s="45"/>
    </row>
    <row r="216" spans="4:40">
      <c r="D216" s="30"/>
      <c r="I216" s="35"/>
      <c r="J216" s="35"/>
      <c r="K216" s="34"/>
      <c r="L216" s="34"/>
      <c r="M216" s="46"/>
      <c r="N216" s="46"/>
      <c r="O216" s="46"/>
      <c r="P216" s="46"/>
      <c r="Q216" s="35"/>
      <c r="R216" s="35"/>
      <c r="S216" s="35"/>
      <c r="T216" s="35"/>
      <c r="U216" s="40"/>
      <c r="V216" s="41"/>
      <c r="W216" s="41"/>
      <c r="X216" s="42"/>
      <c r="Y216" s="43"/>
      <c r="Z216" s="40"/>
      <c r="AA216" s="41"/>
      <c r="AB216" s="41"/>
      <c r="AC216" s="42"/>
      <c r="AD216" s="43"/>
      <c r="AE216" s="40"/>
      <c r="AF216" s="41"/>
      <c r="AG216" s="41"/>
      <c r="AH216" s="42"/>
      <c r="AI216" s="43"/>
      <c r="AJ216" s="42"/>
      <c r="AK216" s="31"/>
      <c r="AL216" s="31"/>
      <c r="AM216" s="31"/>
      <c r="AN216" s="45"/>
    </row>
    <row r="217" spans="4:40">
      <c r="D217" s="30"/>
      <c r="I217" s="35"/>
      <c r="J217" s="35"/>
      <c r="K217" s="34"/>
      <c r="L217" s="34"/>
      <c r="M217" s="46"/>
      <c r="N217" s="46"/>
      <c r="O217" s="46"/>
      <c r="P217" s="46"/>
      <c r="Q217" s="35"/>
      <c r="R217" s="35"/>
      <c r="S217" s="35"/>
      <c r="T217" s="35"/>
      <c r="U217" s="40"/>
      <c r="V217" s="41"/>
      <c r="W217" s="41"/>
      <c r="X217" s="42"/>
      <c r="Y217" s="43"/>
      <c r="Z217" s="40"/>
      <c r="AA217" s="41"/>
      <c r="AB217" s="41"/>
      <c r="AC217" s="42"/>
      <c r="AD217" s="43"/>
      <c r="AE217" s="40"/>
      <c r="AF217" s="41"/>
      <c r="AG217" s="41"/>
      <c r="AH217" s="42"/>
      <c r="AI217" s="43"/>
      <c r="AJ217" s="42"/>
      <c r="AK217" s="31"/>
      <c r="AL217" s="31"/>
      <c r="AM217" s="31"/>
      <c r="AN217" s="45"/>
    </row>
    <row r="218" spans="4:40">
      <c r="D218" s="30"/>
      <c r="I218" s="35"/>
      <c r="J218" s="35"/>
      <c r="K218" s="34"/>
      <c r="L218" s="34"/>
      <c r="M218" s="46"/>
      <c r="N218" s="46"/>
      <c r="O218" s="46"/>
      <c r="P218" s="46"/>
      <c r="Q218" s="35"/>
      <c r="R218" s="35"/>
      <c r="S218" s="35"/>
      <c r="T218" s="35"/>
      <c r="U218" s="40"/>
      <c r="V218" s="41"/>
      <c r="W218" s="41"/>
      <c r="X218" s="42"/>
      <c r="Y218" s="43"/>
      <c r="Z218" s="40"/>
      <c r="AA218" s="41"/>
      <c r="AB218" s="41"/>
      <c r="AC218" s="42"/>
      <c r="AD218" s="43"/>
      <c r="AE218" s="40"/>
      <c r="AF218" s="41"/>
      <c r="AG218" s="41"/>
      <c r="AH218" s="42"/>
      <c r="AI218" s="43"/>
      <c r="AJ218" s="42"/>
      <c r="AK218" s="31"/>
      <c r="AL218" s="31"/>
      <c r="AM218" s="31"/>
      <c r="AN218" s="45"/>
    </row>
    <row r="219" spans="4:40">
      <c r="D219" s="30"/>
      <c r="I219" s="35"/>
      <c r="J219" s="35"/>
      <c r="K219" s="34"/>
      <c r="L219" s="34"/>
      <c r="M219" s="46"/>
      <c r="N219" s="46"/>
      <c r="O219" s="46"/>
      <c r="P219" s="46"/>
      <c r="Q219" s="35"/>
      <c r="R219" s="35"/>
      <c r="S219" s="35"/>
      <c r="T219" s="35"/>
      <c r="U219" s="40"/>
      <c r="V219" s="41"/>
      <c r="W219" s="41"/>
      <c r="X219" s="42"/>
      <c r="Y219" s="43"/>
      <c r="Z219" s="40"/>
      <c r="AA219" s="41"/>
      <c r="AB219" s="41"/>
      <c r="AC219" s="42"/>
      <c r="AD219" s="43"/>
      <c r="AE219" s="40"/>
      <c r="AF219" s="41"/>
      <c r="AG219" s="41"/>
      <c r="AH219" s="42"/>
      <c r="AI219" s="43"/>
      <c r="AJ219" s="42"/>
      <c r="AK219" s="31"/>
      <c r="AL219" s="31"/>
      <c r="AM219" s="31"/>
      <c r="AN219" s="45"/>
    </row>
  </sheetData>
  <sortState ref="A20:AN119">
    <sortCondition descending="1" ref="AN20:AN119"/>
  </sortState>
  <phoneticPr fontId="4" type="noConversion"/>
  <pageMargins left="0.7" right="0.7" top="0.75" bottom="0.75" header="0.3" footer="0.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5"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Overall</vt:lpstr>
      <vt:lpstr>Summary</vt:lpstr>
      <vt:lpstr>TopNames</vt:lpstr>
      <vt:lpstr>S&amp;P500</vt:lpstr>
      <vt:lpstr>S&amp;P400</vt:lpstr>
      <vt:lpstr>S&amp;P600</vt:lpstr>
      <vt:lpstr>S&amp;P100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86712l</cp:lastModifiedBy>
  <dcterms:created xsi:type="dcterms:W3CDTF">2009-03-11T05:08:42Z</dcterms:created>
  <dcterms:modified xsi:type="dcterms:W3CDTF">2014-08-28T17:31:47Z</dcterms:modified>
</cp:coreProperties>
</file>