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5" windowWidth="5715" windowHeight="6855" activeTab="2"/>
  </bookViews>
  <sheets>
    <sheet name="original_data" sheetId="5" r:id="rId1"/>
    <sheet name="reformatted_data" sheetId="6" r:id="rId2"/>
    <sheet name="monthly_ts" sheetId="7" r:id="rId3"/>
  </sheets>
  <calcPr calcId="145621"/>
</workbook>
</file>

<file path=xl/calcChain.xml><?xml version="1.0" encoding="utf-8"?>
<calcChain xmlns="http://schemas.openxmlformats.org/spreadsheetml/2006/main">
  <c r="B1350" i="7" l="1"/>
  <c r="A1350" i="7"/>
  <c r="B1349" i="7"/>
  <c r="A1349" i="7"/>
  <c r="B1348" i="7"/>
  <c r="A1348" i="7"/>
  <c r="B1347" i="7"/>
  <c r="A1347" i="7"/>
  <c r="B1346" i="7"/>
  <c r="B1358" i="7" s="1"/>
  <c r="A1346" i="7"/>
  <c r="A1358" i="7" s="1"/>
  <c r="B1345" i="7"/>
  <c r="B1357" i="7" s="1"/>
  <c r="A1345" i="7"/>
  <c r="C1345" i="7" s="1"/>
  <c r="D1345" i="7" s="1"/>
  <c r="B1344" i="7"/>
  <c r="B1356" i="7" s="1"/>
  <c r="A1344" i="7"/>
  <c r="C1344" i="7" s="1"/>
  <c r="D1344" i="7" s="1"/>
  <c r="B1343" i="7"/>
  <c r="B1355" i="7" s="1"/>
  <c r="A1343" i="7"/>
  <c r="C1343" i="7" s="1"/>
  <c r="D1343" i="7" s="1"/>
  <c r="B1342" i="7"/>
  <c r="B1354" i="7" s="1"/>
  <c r="A1342" i="7"/>
  <c r="C1342" i="7" s="1"/>
  <c r="D1342" i="7" s="1"/>
  <c r="B1341" i="7"/>
  <c r="B1353" i="7" s="1"/>
  <c r="A1341" i="7"/>
  <c r="C1341" i="7" s="1"/>
  <c r="D1341" i="7" s="1"/>
  <c r="B1340" i="7"/>
  <c r="B1352" i="7" s="1"/>
  <c r="A1340" i="7"/>
  <c r="C1340" i="7" s="1"/>
  <c r="D1340" i="7" s="1"/>
  <c r="B1339" i="7"/>
  <c r="B1351" i="7" s="1"/>
  <c r="A1339" i="7"/>
  <c r="C1339" i="7" s="1"/>
  <c r="D1339" i="7" s="1"/>
  <c r="B1191" i="7"/>
  <c r="B1203" i="7" s="1"/>
  <c r="B1215" i="7" s="1"/>
  <c r="B1227" i="7" s="1"/>
  <c r="B1239" i="7" s="1"/>
  <c r="B1251" i="7" s="1"/>
  <c r="B1263" i="7" s="1"/>
  <c r="B1275" i="7" s="1"/>
  <c r="B1287" i="7" s="1"/>
  <c r="B1299" i="7" s="1"/>
  <c r="B1311" i="7" s="1"/>
  <c r="B1323" i="7" s="1"/>
  <c r="B1335" i="7" s="1"/>
  <c r="A1191" i="7"/>
  <c r="A1203" i="7" s="1"/>
  <c r="B1190" i="7"/>
  <c r="B1202" i="7" s="1"/>
  <c r="B1214" i="7" s="1"/>
  <c r="B1226" i="7" s="1"/>
  <c r="B1238" i="7" s="1"/>
  <c r="B1250" i="7" s="1"/>
  <c r="B1262" i="7" s="1"/>
  <c r="B1274" i="7" s="1"/>
  <c r="B1286" i="7" s="1"/>
  <c r="B1298" i="7" s="1"/>
  <c r="B1310" i="7" s="1"/>
  <c r="B1322" i="7" s="1"/>
  <c r="B1334" i="7" s="1"/>
  <c r="A1190" i="7"/>
  <c r="A1202" i="7" s="1"/>
  <c r="B1189" i="7"/>
  <c r="B1201" i="7" s="1"/>
  <c r="B1213" i="7" s="1"/>
  <c r="B1225" i="7" s="1"/>
  <c r="B1237" i="7" s="1"/>
  <c r="B1249" i="7" s="1"/>
  <c r="B1261" i="7" s="1"/>
  <c r="B1273" i="7" s="1"/>
  <c r="B1285" i="7" s="1"/>
  <c r="B1297" i="7" s="1"/>
  <c r="B1309" i="7" s="1"/>
  <c r="B1321" i="7" s="1"/>
  <c r="B1333" i="7" s="1"/>
  <c r="A1189" i="7"/>
  <c r="A1201" i="7" s="1"/>
  <c r="B1188" i="7"/>
  <c r="B1200" i="7" s="1"/>
  <c r="B1212" i="7" s="1"/>
  <c r="B1224" i="7" s="1"/>
  <c r="B1236" i="7" s="1"/>
  <c r="B1248" i="7" s="1"/>
  <c r="B1260" i="7" s="1"/>
  <c r="B1272" i="7" s="1"/>
  <c r="B1284" i="7" s="1"/>
  <c r="B1296" i="7" s="1"/>
  <c r="B1308" i="7" s="1"/>
  <c r="B1320" i="7" s="1"/>
  <c r="B1332" i="7" s="1"/>
  <c r="A1188" i="7"/>
  <c r="A1200" i="7" s="1"/>
  <c r="B1187" i="7"/>
  <c r="B1199" i="7" s="1"/>
  <c r="B1211" i="7" s="1"/>
  <c r="B1223" i="7" s="1"/>
  <c r="B1235" i="7" s="1"/>
  <c r="B1247" i="7" s="1"/>
  <c r="B1259" i="7" s="1"/>
  <c r="B1271" i="7" s="1"/>
  <c r="B1283" i="7" s="1"/>
  <c r="B1295" i="7" s="1"/>
  <c r="B1307" i="7" s="1"/>
  <c r="B1319" i="7" s="1"/>
  <c r="B1331" i="7" s="1"/>
  <c r="A1187" i="7"/>
  <c r="A1199" i="7" s="1"/>
  <c r="B1186" i="7"/>
  <c r="B1198" i="7" s="1"/>
  <c r="B1210" i="7" s="1"/>
  <c r="B1222" i="7" s="1"/>
  <c r="B1234" i="7" s="1"/>
  <c r="B1246" i="7" s="1"/>
  <c r="B1258" i="7" s="1"/>
  <c r="B1270" i="7" s="1"/>
  <c r="B1282" i="7" s="1"/>
  <c r="B1294" i="7" s="1"/>
  <c r="B1306" i="7" s="1"/>
  <c r="B1318" i="7" s="1"/>
  <c r="B1330" i="7" s="1"/>
  <c r="A1186" i="7"/>
  <c r="A1198" i="7" s="1"/>
  <c r="B1185" i="7"/>
  <c r="B1197" i="7" s="1"/>
  <c r="B1209" i="7" s="1"/>
  <c r="B1221" i="7" s="1"/>
  <c r="B1233" i="7" s="1"/>
  <c r="B1245" i="7" s="1"/>
  <c r="B1257" i="7" s="1"/>
  <c r="B1269" i="7" s="1"/>
  <c r="B1281" i="7" s="1"/>
  <c r="B1293" i="7" s="1"/>
  <c r="B1305" i="7" s="1"/>
  <c r="B1317" i="7" s="1"/>
  <c r="B1329" i="7" s="1"/>
  <c r="A1185" i="7"/>
  <c r="A1197" i="7" s="1"/>
  <c r="B1184" i="7"/>
  <c r="B1196" i="7" s="1"/>
  <c r="B1208" i="7" s="1"/>
  <c r="B1220" i="7" s="1"/>
  <c r="B1232" i="7" s="1"/>
  <c r="B1244" i="7" s="1"/>
  <c r="B1256" i="7" s="1"/>
  <c r="B1268" i="7" s="1"/>
  <c r="B1280" i="7" s="1"/>
  <c r="B1292" i="7" s="1"/>
  <c r="B1304" i="7" s="1"/>
  <c r="B1316" i="7" s="1"/>
  <c r="B1328" i="7" s="1"/>
  <c r="A1184" i="7"/>
  <c r="A1196" i="7" s="1"/>
  <c r="B1183" i="7"/>
  <c r="B1195" i="7" s="1"/>
  <c r="B1207" i="7" s="1"/>
  <c r="B1219" i="7" s="1"/>
  <c r="B1231" i="7" s="1"/>
  <c r="B1243" i="7" s="1"/>
  <c r="B1255" i="7" s="1"/>
  <c r="B1267" i="7" s="1"/>
  <c r="B1279" i="7" s="1"/>
  <c r="B1291" i="7" s="1"/>
  <c r="B1303" i="7" s="1"/>
  <c r="B1315" i="7" s="1"/>
  <c r="B1327" i="7" s="1"/>
  <c r="A1183" i="7"/>
  <c r="A1195" i="7" s="1"/>
  <c r="B1182" i="7"/>
  <c r="B1194" i="7" s="1"/>
  <c r="B1206" i="7" s="1"/>
  <c r="B1218" i="7" s="1"/>
  <c r="B1230" i="7" s="1"/>
  <c r="B1242" i="7" s="1"/>
  <c r="B1254" i="7" s="1"/>
  <c r="B1266" i="7" s="1"/>
  <c r="B1278" i="7" s="1"/>
  <c r="B1290" i="7" s="1"/>
  <c r="B1302" i="7" s="1"/>
  <c r="B1314" i="7" s="1"/>
  <c r="B1326" i="7" s="1"/>
  <c r="B1338" i="7" s="1"/>
  <c r="A1182" i="7"/>
  <c r="A1194" i="7" s="1"/>
  <c r="B1181" i="7"/>
  <c r="B1193" i="7" s="1"/>
  <c r="B1205" i="7" s="1"/>
  <c r="B1217" i="7" s="1"/>
  <c r="B1229" i="7" s="1"/>
  <c r="B1241" i="7" s="1"/>
  <c r="B1253" i="7" s="1"/>
  <c r="B1265" i="7" s="1"/>
  <c r="B1277" i="7" s="1"/>
  <c r="B1289" i="7" s="1"/>
  <c r="B1301" i="7" s="1"/>
  <c r="B1313" i="7" s="1"/>
  <c r="B1325" i="7" s="1"/>
  <c r="B1337" i="7" s="1"/>
  <c r="A1181" i="7"/>
  <c r="A1193" i="7" s="1"/>
  <c r="B1180" i="7"/>
  <c r="B1192" i="7" s="1"/>
  <c r="B1204" i="7" s="1"/>
  <c r="B1216" i="7" s="1"/>
  <c r="B1228" i="7" s="1"/>
  <c r="B1240" i="7" s="1"/>
  <c r="B1252" i="7" s="1"/>
  <c r="B1264" i="7" s="1"/>
  <c r="B1276" i="7" s="1"/>
  <c r="B1288" i="7" s="1"/>
  <c r="B1300" i="7" s="1"/>
  <c r="B1312" i="7" s="1"/>
  <c r="B1324" i="7" s="1"/>
  <c r="B1336" i="7" s="1"/>
  <c r="A1180" i="7"/>
  <c r="A1192" i="7" s="1"/>
  <c r="B1032" i="7"/>
  <c r="B1044" i="7" s="1"/>
  <c r="B1056" i="7" s="1"/>
  <c r="B1068" i="7" s="1"/>
  <c r="B1080" i="7" s="1"/>
  <c r="B1092" i="7" s="1"/>
  <c r="B1104" i="7" s="1"/>
  <c r="B1116" i="7" s="1"/>
  <c r="B1128" i="7" s="1"/>
  <c r="B1140" i="7" s="1"/>
  <c r="B1152" i="7" s="1"/>
  <c r="B1164" i="7" s="1"/>
  <c r="B1176" i="7" s="1"/>
  <c r="A1032" i="7"/>
  <c r="A1044" i="7" s="1"/>
  <c r="B1031" i="7"/>
  <c r="B1043" i="7" s="1"/>
  <c r="B1055" i="7" s="1"/>
  <c r="B1067" i="7" s="1"/>
  <c r="B1079" i="7" s="1"/>
  <c r="B1091" i="7" s="1"/>
  <c r="B1103" i="7" s="1"/>
  <c r="B1115" i="7" s="1"/>
  <c r="B1127" i="7" s="1"/>
  <c r="B1139" i="7" s="1"/>
  <c r="B1151" i="7" s="1"/>
  <c r="B1163" i="7" s="1"/>
  <c r="B1175" i="7" s="1"/>
  <c r="A1031" i="7"/>
  <c r="A1043" i="7" s="1"/>
  <c r="B1030" i="7"/>
  <c r="B1042" i="7" s="1"/>
  <c r="B1054" i="7" s="1"/>
  <c r="B1066" i="7" s="1"/>
  <c r="B1078" i="7" s="1"/>
  <c r="B1090" i="7" s="1"/>
  <c r="B1102" i="7" s="1"/>
  <c r="B1114" i="7" s="1"/>
  <c r="B1126" i="7" s="1"/>
  <c r="B1138" i="7" s="1"/>
  <c r="B1150" i="7" s="1"/>
  <c r="B1162" i="7" s="1"/>
  <c r="B1174" i="7" s="1"/>
  <c r="A1030" i="7"/>
  <c r="A1042" i="7" s="1"/>
  <c r="B1029" i="7"/>
  <c r="B1041" i="7" s="1"/>
  <c r="B1053" i="7" s="1"/>
  <c r="B1065" i="7" s="1"/>
  <c r="B1077" i="7" s="1"/>
  <c r="B1089" i="7" s="1"/>
  <c r="B1101" i="7" s="1"/>
  <c r="B1113" i="7" s="1"/>
  <c r="B1125" i="7" s="1"/>
  <c r="B1137" i="7" s="1"/>
  <c r="B1149" i="7" s="1"/>
  <c r="B1161" i="7" s="1"/>
  <c r="B1173" i="7" s="1"/>
  <c r="A1029" i="7"/>
  <c r="A1041" i="7" s="1"/>
  <c r="B1028" i="7"/>
  <c r="B1040" i="7" s="1"/>
  <c r="B1052" i="7" s="1"/>
  <c r="B1064" i="7" s="1"/>
  <c r="B1076" i="7" s="1"/>
  <c r="B1088" i="7" s="1"/>
  <c r="B1100" i="7" s="1"/>
  <c r="B1112" i="7" s="1"/>
  <c r="B1124" i="7" s="1"/>
  <c r="B1136" i="7" s="1"/>
  <c r="B1148" i="7" s="1"/>
  <c r="B1160" i="7" s="1"/>
  <c r="B1172" i="7" s="1"/>
  <c r="A1028" i="7"/>
  <c r="A1040" i="7" s="1"/>
  <c r="B1027" i="7"/>
  <c r="B1039" i="7" s="1"/>
  <c r="B1051" i="7" s="1"/>
  <c r="B1063" i="7" s="1"/>
  <c r="B1075" i="7" s="1"/>
  <c r="B1087" i="7" s="1"/>
  <c r="B1099" i="7" s="1"/>
  <c r="B1111" i="7" s="1"/>
  <c r="B1123" i="7" s="1"/>
  <c r="B1135" i="7" s="1"/>
  <c r="B1147" i="7" s="1"/>
  <c r="B1159" i="7" s="1"/>
  <c r="B1171" i="7" s="1"/>
  <c r="A1027" i="7"/>
  <c r="A1039" i="7" s="1"/>
  <c r="B1026" i="7"/>
  <c r="B1038" i="7" s="1"/>
  <c r="B1050" i="7" s="1"/>
  <c r="B1062" i="7" s="1"/>
  <c r="B1074" i="7" s="1"/>
  <c r="B1086" i="7" s="1"/>
  <c r="B1098" i="7" s="1"/>
  <c r="B1110" i="7" s="1"/>
  <c r="B1122" i="7" s="1"/>
  <c r="B1134" i="7" s="1"/>
  <c r="B1146" i="7" s="1"/>
  <c r="B1158" i="7" s="1"/>
  <c r="B1170" i="7" s="1"/>
  <c r="A1026" i="7"/>
  <c r="A1038" i="7" s="1"/>
  <c r="B1025" i="7"/>
  <c r="B1037" i="7" s="1"/>
  <c r="B1049" i="7" s="1"/>
  <c r="B1061" i="7" s="1"/>
  <c r="B1073" i="7" s="1"/>
  <c r="B1085" i="7" s="1"/>
  <c r="B1097" i="7" s="1"/>
  <c r="B1109" i="7" s="1"/>
  <c r="B1121" i="7" s="1"/>
  <c r="B1133" i="7" s="1"/>
  <c r="B1145" i="7" s="1"/>
  <c r="B1157" i="7" s="1"/>
  <c r="B1169" i="7" s="1"/>
  <c r="A1025" i="7"/>
  <c r="A1037" i="7" s="1"/>
  <c r="B1024" i="7"/>
  <c r="B1036" i="7" s="1"/>
  <c r="B1048" i="7" s="1"/>
  <c r="B1060" i="7" s="1"/>
  <c r="B1072" i="7" s="1"/>
  <c r="B1084" i="7" s="1"/>
  <c r="B1096" i="7" s="1"/>
  <c r="B1108" i="7" s="1"/>
  <c r="B1120" i="7" s="1"/>
  <c r="B1132" i="7" s="1"/>
  <c r="B1144" i="7" s="1"/>
  <c r="B1156" i="7" s="1"/>
  <c r="B1168" i="7" s="1"/>
  <c r="A1024" i="7"/>
  <c r="A1036" i="7" s="1"/>
  <c r="B1023" i="7"/>
  <c r="B1035" i="7" s="1"/>
  <c r="B1047" i="7" s="1"/>
  <c r="B1059" i="7" s="1"/>
  <c r="B1071" i="7" s="1"/>
  <c r="B1083" i="7" s="1"/>
  <c r="B1095" i="7" s="1"/>
  <c r="B1107" i="7" s="1"/>
  <c r="B1119" i="7" s="1"/>
  <c r="B1131" i="7" s="1"/>
  <c r="B1143" i="7" s="1"/>
  <c r="B1155" i="7" s="1"/>
  <c r="B1167" i="7" s="1"/>
  <c r="B1179" i="7" s="1"/>
  <c r="A1023" i="7"/>
  <c r="A1035" i="7" s="1"/>
  <c r="B1022" i="7"/>
  <c r="B1034" i="7" s="1"/>
  <c r="B1046" i="7" s="1"/>
  <c r="B1058" i="7" s="1"/>
  <c r="B1070" i="7" s="1"/>
  <c r="B1082" i="7" s="1"/>
  <c r="B1094" i="7" s="1"/>
  <c r="B1106" i="7" s="1"/>
  <c r="B1118" i="7" s="1"/>
  <c r="B1130" i="7" s="1"/>
  <c r="B1142" i="7" s="1"/>
  <c r="B1154" i="7" s="1"/>
  <c r="B1166" i="7" s="1"/>
  <c r="B1178" i="7" s="1"/>
  <c r="A1022" i="7"/>
  <c r="A1034" i="7" s="1"/>
  <c r="B1021" i="7"/>
  <c r="B1033" i="7" s="1"/>
  <c r="B1045" i="7" s="1"/>
  <c r="B1057" i="7" s="1"/>
  <c r="B1069" i="7" s="1"/>
  <c r="B1081" i="7" s="1"/>
  <c r="B1093" i="7" s="1"/>
  <c r="B1105" i="7" s="1"/>
  <c r="B1117" i="7" s="1"/>
  <c r="B1129" i="7" s="1"/>
  <c r="B1141" i="7" s="1"/>
  <c r="B1153" i="7" s="1"/>
  <c r="B1165" i="7" s="1"/>
  <c r="B1177" i="7" s="1"/>
  <c r="A1021" i="7"/>
  <c r="A1033" i="7" s="1"/>
  <c r="C1349" i="7" l="1"/>
  <c r="D1349" i="7" s="1"/>
  <c r="A1351" i="7"/>
  <c r="A1352" i="7"/>
  <c r="A1353" i="7"/>
  <c r="A1354" i="7"/>
  <c r="A1355" i="7"/>
  <c r="A1356" i="7"/>
  <c r="A1357" i="7"/>
  <c r="C1358" i="7"/>
  <c r="D1358" i="7" s="1"/>
  <c r="C1346" i="7"/>
  <c r="D1346" i="7" s="1"/>
  <c r="C1347" i="7"/>
  <c r="D1347" i="7" s="1"/>
  <c r="C1348" i="7"/>
  <c r="D1348" i="7" s="1"/>
  <c r="C1350" i="7"/>
  <c r="D1350" i="7" s="1"/>
  <c r="A1204" i="7"/>
  <c r="C1192" i="7"/>
  <c r="D1192" i="7" s="1"/>
  <c r="A1205" i="7"/>
  <c r="C1193" i="7"/>
  <c r="D1193" i="7" s="1"/>
  <c r="A1206" i="7"/>
  <c r="C1194" i="7"/>
  <c r="D1194" i="7" s="1"/>
  <c r="A1207" i="7"/>
  <c r="C1195" i="7"/>
  <c r="D1195" i="7" s="1"/>
  <c r="A1208" i="7"/>
  <c r="C1196" i="7"/>
  <c r="D1196" i="7" s="1"/>
  <c r="A1209" i="7"/>
  <c r="C1197" i="7"/>
  <c r="D1197" i="7" s="1"/>
  <c r="A1210" i="7"/>
  <c r="C1198" i="7"/>
  <c r="D1198" i="7" s="1"/>
  <c r="A1211" i="7"/>
  <c r="C1199" i="7"/>
  <c r="D1199" i="7" s="1"/>
  <c r="A1212" i="7"/>
  <c r="C1200" i="7"/>
  <c r="D1200" i="7" s="1"/>
  <c r="A1213" i="7"/>
  <c r="C1201" i="7"/>
  <c r="D1201" i="7" s="1"/>
  <c r="A1214" i="7"/>
  <c r="C1202" i="7"/>
  <c r="D1202" i="7" s="1"/>
  <c r="A1215" i="7"/>
  <c r="C1203" i="7"/>
  <c r="D1203" i="7" s="1"/>
  <c r="C1180" i="7"/>
  <c r="D1180" i="7" s="1"/>
  <c r="C1181" i="7"/>
  <c r="D1181" i="7" s="1"/>
  <c r="C1182" i="7"/>
  <c r="D1182" i="7" s="1"/>
  <c r="C1183" i="7"/>
  <c r="D1183" i="7" s="1"/>
  <c r="C1184" i="7"/>
  <c r="D1184" i="7" s="1"/>
  <c r="C1185" i="7"/>
  <c r="D1185" i="7" s="1"/>
  <c r="C1186" i="7"/>
  <c r="D1186" i="7" s="1"/>
  <c r="C1187" i="7"/>
  <c r="D1187" i="7" s="1"/>
  <c r="C1188" i="7"/>
  <c r="D1188" i="7" s="1"/>
  <c r="C1189" i="7"/>
  <c r="D1189" i="7" s="1"/>
  <c r="C1190" i="7"/>
  <c r="D1190" i="7" s="1"/>
  <c r="C1191" i="7"/>
  <c r="D1191" i="7" s="1"/>
  <c r="A1045" i="7"/>
  <c r="C1033" i="7"/>
  <c r="D1033" i="7" s="1"/>
  <c r="A1046" i="7"/>
  <c r="C1034" i="7"/>
  <c r="D1034" i="7" s="1"/>
  <c r="A1047" i="7"/>
  <c r="C1035" i="7"/>
  <c r="D1035" i="7" s="1"/>
  <c r="A1048" i="7"/>
  <c r="C1036" i="7"/>
  <c r="D1036" i="7" s="1"/>
  <c r="A1049" i="7"/>
  <c r="C1037" i="7"/>
  <c r="D1037" i="7" s="1"/>
  <c r="A1050" i="7"/>
  <c r="C1038" i="7"/>
  <c r="D1038" i="7" s="1"/>
  <c r="A1051" i="7"/>
  <c r="C1039" i="7"/>
  <c r="D1039" i="7" s="1"/>
  <c r="A1052" i="7"/>
  <c r="C1040" i="7"/>
  <c r="D1040" i="7" s="1"/>
  <c r="A1053" i="7"/>
  <c r="C1041" i="7"/>
  <c r="D1041" i="7" s="1"/>
  <c r="A1054" i="7"/>
  <c r="C1042" i="7"/>
  <c r="D1042" i="7" s="1"/>
  <c r="A1055" i="7"/>
  <c r="C1043" i="7"/>
  <c r="D1043" i="7" s="1"/>
  <c r="A1056" i="7"/>
  <c r="C1044" i="7"/>
  <c r="D1044" i="7" s="1"/>
  <c r="C1021" i="7"/>
  <c r="D1021" i="7" s="1"/>
  <c r="C1022" i="7"/>
  <c r="D1022" i="7" s="1"/>
  <c r="C1026" i="7"/>
  <c r="D1026" i="7" s="1"/>
  <c r="C1028" i="7"/>
  <c r="D1028" i="7" s="1"/>
  <c r="C1030" i="7"/>
  <c r="D1030" i="7" s="1"/>
  <c r="C1031" i="7"/>
  <c r="D1031" i="7" s="1"/>
  <c r="C1023" i="7"/>
  <c r="D1023" i="7" s="1"/>
  <c r="C1024" i="7"/>
  <c r="D1024" i="7" s="1"/>
  <c r="C1025" i="7"/>
  <c r="D1025" i="7" s="1"/>
  <c r="C1027" i="7"/>
  <c r="D1027" i="7" s="1"/>
  <c r="C1029" i="7"/>
  <c r="D1029" i="7" s="1"/>
  <c r="C1032" i="7"/>
  <c r="D1032" i="7" s="1"/>
  <c r="B420" i="7"/>
  <c r="B432" i="7" s="1"/>
  <c r="B444" i="7" s="1"/>
  <c r="B456" i="7" s="1"/>
  <c r="B468" i="7" s="1"/>
  <c r="B480" i="7" s="1"/>
  <c r="B492" i="7" s="1"/>
  <c r="B504" i="7" s="1"/>
  <c r="B516" i="7" s="1"/>
  <c r="B528" i="7" s="1"/>
  <c r="B540" i="7" s="1"/>
  <c r="B552" i="7" s="1"/>
  <c r="B564" i="7" s="1"/>
  <c r="B576" i="7" s="1"/>
  <c r="B588" i="7" s="1"/>
  <c r="B600" i="7" s="1"/>
  <c r="B612" i="7" s="1"/>
  <c r="B624" i="7" s="1"/>
  <c r="B636" i="7" s="1"/>
  <c r="B648" i="7" s="1"/>
  <c r="B660" i="7" s="1"/>
  <c r="B672" i="7" s="1"/>
  <c r="B684" i="7" s="1"/>
  <c r="B696" i="7" s="1"/>
  <c r="B708" i="7" s="1"/>
  <c r="B720" i="7" s="1"/>
  <c r="B732" i="7" s="1"/>
  <c r="B744" i="7" s="1"/>
  <c r="B756" i="7" s="1"/>
  <c r="B768" i="7" s="1"/>
  <c r="B780" i="7" s="1"/>
  <c r="B792" i="7" s="1"/>
  <c r="B804" i="7" s="1"/>
  <c r="B816" i="7" s="1"/>
  <c r="B828" i="7" s="1"/>
  <c r="B840" i="7" s="1"/>
  <c r="B852" i="7" s="1"/>
  <c r="B864" i="7" s="1"/>
  <c r="B876" i="7" s="1"/>
  <c r="B888" i="7" s="1"/>
  <c r="B900" i="7" s="1"/>
  <c r="B912" i="7" s="1"/>
  <c r="B924" i="7" s="1"/>
  <c r="B936" i="7" s="1"/>
  <c r="B948" i="7" s="1"/>
  <c r="B960" i="7" s="1"/>
  <c r="B972" i="7" s="1"/>
  <c r="B984" i="7" s="1"/>
  <c r="B996" i="7" s="1"/>
  <c r="B1008" i="7" s="1"/>
  <c r="B1020" i="7" s="1"/>
  <c r="B419" i="7"/>
  <c r="B431" i="7" s="1"/>
  <c r="B443" i="7" s="1"/>
  <c r="B455" i="7" s="1"/>
  <c r="B467" i="7" s="1"/>
  <c r="B479" i="7" s="1"/>
  <c r="B491" i="7" s="1"/>
  <c r="B503" i="7" s="1"/>
  <c r="B515" i="7" s="1"/>
  <c r="B527" i="7" s="1"/>
  <c r="B539" i="7" s="1"/>
  <c r="B551" i="7" s="1"/>
  <c r="B563" i="7" s="1"/>
  <c r="B575" i="7" s="1"/>
  <c r="B587" i="7" s="1"/>
  <c r="B599" i="7" s="1"/>
  <c r="B611" i="7" s="1"/>
  <c r="B623" i="7" s="1"/>
  <c r="B635" i="7" s="1"/>
  <c r="B647" i="7" s="1"/>
  <c r="B659" i="7" s="1"/>
  <c r="B671" i="7" s="1"/>
  <c r="B683" i="7" s="1"/>
  <c r="B695" i="7" s="1"/>
  <c r="B707" i="7" s="1"/>
  <c r="B719" i="7" s="1"/>
  <c r="B731" i="7" s="1"/>
  <c r="B743" i="7" s="1"/>
  <c r="B755" i="7" s="1"/>
  <c r="B767" i="7" s="1"/>
  <c r="B779" i="7" s="1"/>
  <c r="B791" i="7" s="1"/>
  <c r="B803" i="7" s="1"/>
  <c r="B815" i="7" s="1"/>
  <c r="B827" i="7" s="1"/>
  <c r="B839" i="7" s="1"/>
  <c r="B851" i="7" s="1"/>
  <c r="B863" i="7" s="1"/>
  <c r="B875" i="7" s="1"/>
  <c r="B887" i="7" s="1"/>
  <c r="B899" i="7" s="1"/>
  <c r="B911" i="7" s="1"/>
  <c r="B923" i="7" s="1"/>
  <c r="B935" i="7" s="1"/>
  <c r="B947" i="7" s="1"/>
  <c r="B959" i="7" s="1"/>
  <c r="B971" i="7" s="1"/>
  <c r="B983" i="7" s="1"/>
  <c r="B995" i="7" s="1"/>
  <c r="B1007" i="7" s="1"/>
  <c r="B1019" i="7" s="1"/>
  <c r="B418" i="7"/>
  <c r="B430" i="7" s="1"/>
  <c r="B442" i="7" s="1"/>
  <c r="B454" i="7" s="1"/>
  <c r="B466" i="7" s="1"/>
  <c r="B478" i="7" s="1"/>
  <c r="B490" i="7" s="1"/>
  <c r="B502" i="7" s="1"/>
  <c r="B514" i="7" s="1"/>
  <c r="B526" i="7" s="1"/>
  <c r="B538" i="7" s="1"/>
  <c r="B550" i="7" s="1"/>
  <c r="B562" i="7" s="1"/>
  <c r="B574" i="7" s="1"/>
  <c r="B586" i="7" s="1"/>
  <c r="B598" i="7" s="1"/>
  <c r="B610" i="7" s="1"/>
  <c r="B622" i="7" s="1"/>
  <c r="B634" i="7" s="1"/>
  <c r="B646" i="7" s="1"/>
  <c r="B658" i="7" s="1"/>
  <c r="B670" i="7" s="1"/>
  <c r="B682" i="7" s="1"/>
  <c r="B694" i="7" s="1"/>
  <c r="B706" i="7" s="1"/>
  <c r="B718" i="7" s="1"/>
  <c r="B730" i="7" s="1"/>
  <c r="B742" i="7" s="1"/>
  <c r="B754" i="7" s="1"/>
  <c r="B766" i="7" s="1"/>
  <c r="B778" i="7" s="1"/>
  <c r="B790" i="7" s="1"/>
  <c r="B802" i="7" s="1"/>
  <c r="B814" i="7" s="1"/>
  <c r="B826" i="7" s="1"/>
  <c r="B838" i="7" s="1"/>
  <c r="B850" i="7" s="1"/>
  <c r="B862" i="7" s="1"/>
  <c r="B874" i="7" s="1"/>
  <c r="B886" i="7" s="1"/>
  <c r="B898" i="7" s="1"/>
  <c r="B910" i="7" s="1"/>
  <c r="B922" i="7" s="1"/>
  <c r="B934" i="7" s="1"/>
  <c r="B946" i="7" s="1"/>
  <c r="B958" i="7" s="1"/>
  <c r="B970" i="7" s="1"/>
  <c r="B982" i="7" s="1"/>
  <c r="B994" i="7" s="1"/>
  <c r="B1006" i="7" s="1"/>
  <c r="B1018" i="7" s="1"/>
  <c r="B417" i="7"/>
  <c r="B429" i="7" s="1"/>
  <c r="B441" i="7" s="1"/>
  <c r="B453" i="7" s="1"/>
  <c r="B465" i="7" s="1"/>
  <c r="B477" i="7" s="1"/>
  <c r="B489" i="7" s="1"/>
  <c r="B501" i="7" s="1"/>
  <c r="B513" i="7" s="1"/>
  <c r="B525" i="7" s="1"/>
  <c r="B537" i="7" s="1"/>
  <c r="B549" i="7" s="1"/>
  <c r="B561" i="7" s="1"/>
  <c r="B573" i="7" s="1"/>
  <c r="B585" i="7" s="1"/>
  <c r="B597" i="7" s="1"/>
  <c r="B609" i="7" s="1"/>
  <c r="B621" i="7" s="1"/>
  <c r="B633" i="7" s="1"/>
  <c r="B645" i="7" s="1"/>
  <c r="B657" i="7" s="1"/>
  <c r="B669" i="7" s="1"/>
  <c r="B681" i="7" s="1"/>
  <c r="B693" i="7" s="1"/>
  <c r="B705" i="7" s="1"/>
  <c r="B717" i="7" s="1"/>
  <c r="B729" i="7" s="1"/>
  <c r="B741" i="7" s="1"/>
  <c r="B753" i="7" s="1"/>
  <c r="B765" i="7" s="1"/>
  <c r="B777" i="7" s="1"/>
  <c r="B789" i="7" s="1"/>
  <c r="B801" i="7" s="1"/>
  <c r="B813" i="7" s="1"/>
  <c r="B825" i="7" s="1"/>
  <c r="B837" i="7" s="1"/>
  <c r="B849" i="7" s="1"/>
  <c r="B861" i="7" s="1"/>
  <c r="B873" i="7" s="1"/>
  <c r="B885" i="7" s="1"/>
  <c r="B897" i="7" s="1"/>
  <c r="B909" i="7" s="1"/>
  <c r="B921" i="7" s="1"/>
  <c r="B933" i="7" s="1"/>
  <c r="B945" i="7" s="1"/>
  <c r="B957" i="7" s="1"/>
  <c r="B969" i="7" s="1"/>
  <c r="B981" i="7" s="1"/>
  <c r="B993" i="7" s="1"/>
  <c r="B1005" i="7" s="1"/>
  <c r="B1017" i="7" s="1"/>
  <c r="B416" i="7"/>
  <c r="B428" i="7" s="1"/>
  <c r="B440" i="7" s="1"/>
  <c r="B452" i="7" s="1"/>
  <c r="B464" i="7" s="1"/>
  <c r="B476" i="7" s="1"/>
  <c r="B488" i="7" s="1"/>
  <c r="B500" i="7" s="1"/>
  <c r="B512" i="7" s="1"/>
  <c r="B524" i="7" s="1"/>
  <c r="B536" i="7" s="1"/>
  <c r="B548" i="7" s="1"/>
  <c r="B560" i="7" s="1"/>
  <c r="B572" i="7" s="1"/>
  <c r="B584" i="7" s="1"/>
  <c r="B596" i="7" s="1"/>
  <c r="B608" i="7" s="1"/>
  <c r="B620" i="7" s="1"/>
  <c r="B632" i="7" s="1"/>
  <c r="B644" i="7" s="1"/>
  <c r="B656" i="7" s="1"/>
  <c r="B668" i="7" s="1"/>
  <c r="B680" i="7" s="1"/>
  <c r="B692" i="7" s="1"/>
  <c r="B704" i="7" s="1"/>
  <c r="B716" i="7" s="1"/>
  <c r="B728" i="7" s="1"/>
  <c r="B740" i="7" s="1"/>
  <c r="B752" i="7" s="1"/>
  <c r="B764" i="7" s="1"/>
  <c r="B776" i="7" s="1"/>
  <c r="B788" i="7" s="1"/>
  <c r="B800" i="7" s="1"/>
  <c r="B812" i="7" s="1"/>
  <c r="B824" i="7" s="1"/>
  <c r="B836" i="7" s="1"/>
  <c r="B848" i="7" s="1"/>
  <c r="B860" i="7" s="1"/>
  <c r="B872" i="7" s="1"/>
  <c r="B884" i="7" s="1"/>
  <c r="B896" i="7" s="1"/>
  <c r="B908" i="7" s="1"/>
  <c r="B920" i="7" s="1"/>
  <c r="B932" i="7" s="1"/>
  <c r="B944" i="7" s="1"/>
  <c r="B956" i="7" s="1"/>
  <c r="B968" i="7" s="1"/>
  <c r="B980" i="7" s="1"/>
  <c r="B992" i="7" s="1"/>
  <c r="B1004" i="7" s="1"/>
  <c r="B1016" i="7" s="1"/>
  <c r="B415" i="7"/>
  <c r="B427" i="7" s="1"/>
  <c r="B439" i="7" s="1"/>
  <c r="B451" i="7" s="1"/>
  <c r="B463" i="7" s="1"/>
  <c r="B475" i="7" s="1"/>
  <c r="B487" i="7" s="1"/>
  <c r="B499" i="7" s="1"/>
  <c r="B511" i="7" s="1"/>
  <c r="B523" i="7" s="1"/>
  <c r="B535" i="7" s="1"/>
  <c r="B547" i="7" s="1"/>
  <c r="B559" i="7" s="1"/>
  <c r="B571" i="7" s="1"/>
  <c r="B583" i="7" s="1"/>
  <c r="B595" i="7" s="1"/>
  <c r="B607" i="7" s="1"/>
  <c r="B619" i="7" s="1"/>
  <c r="B631" i="7" s="1"/>
  <c r="B643" i="7" s="1"/>
  <c r="B655" i="7" s="1"/>
  <c r="B667" i="7" s="1"/>
  <c r="B679" i="7" s="1"/>
  <c r="B691" i="7" s="1"/>
  <c r="B703" i="7" s="1"/>
  <c r="B715" i="7" s="1"/>
  <c r="B727" i="7" s="1"/>
  <c r="B739" i="7" s="1"/>
  <c r="B751" i="7" s="1"/>
  <c r="B763" i="7" s="1"/>
  <c r="B775" i="7" s="1"/>
  <c r="B787" i="7" s="1"/>
  <c r="B799" i="7" s="1"/>
  <c r="B811" i="7" s="1"/>
  <c r="B823" i="7" s="1"/>
  <c r="B835" i="7" s="1"/>
  <c r="B847" i="7" s="1"/>
  <c r="B859" i="7" s="1"/>
  <c r="B871" i="7" s="1"/>
  <c r="B883" i="7" s="1"/>
  <c r="B895" i="7" s="1"/>
  <c r="B907" i="7" s="1"/>
  <c r="B919" i="7" s="1"/>
  <c r="B931" i="7" s="1"/>
  <c r="B943" i="7" s="1"/>
  <c r="B955" i="7" s="1"/>
  <c r="B967" i="7" s="1"/>
  <c r="B979" i="7" s="1"/>
  <c r="B991" i="7" s="1"/>
  <c r="B1003" i="7" s="1"/>
  <c r="B1015" i="7" s="1"/>
  <c r="B414" i="7"/>
  <c r="B426" i="7" s="1"/>
  <c r="B438" i="7" s="1"/>
  <c r="B450" i="7" s="1"/>
  <c r="B462" i="7" s="1"/>
  <c r="B474" i="7" s="1"/>
  <c r="B486" i="7" s="1"/>
  <c r="B498" i="7" s="1"/>
  <c r="B510" i="7" s="1"/>
  <c r="B522" i="7" s="1"/>
  <c r="B534" i="7" s="1"/>
  <c r="B546" i="7" s="1"/>
  <c r="B558" i="7" s="1"/>
  <c r="B570" i="7" s="1"/>
  <c r="B582" i="7" s="1"/>
  <c r="B594" i="7" s="1"/>
  <c r="B606" i="7" s="1"/>
  <c r="B618" i="7" s="1"/>
  <c r="B630" i="7" s="1"/>
  <c r="B642" i="7" s="1"/>
  <c r="B654" i="7" s="1"/>
  <c r="B666" i="7" s="1"/>
  <c r="B678" i="7" s="1"/>
  <c r="B690" i="7" s="1"/>
  <c r="B702" i="7" s="1"/>
  <c r="B714" i="7" s="1"/>
  <c r="B726" i="7" s="1"/>
  <c r="B738" i="7" s="1"/>
  <c r="B750" i="7" s="1"/>
  <c r="B762" i="7" s="1"/>
  <c r="B774" i="7" s="1"/>
  <c r="B786" i="7" s="1"/>
  <c r="B798" i="7" s="1"/>
  <c r="B810" i="7" s="1"/>
  <c r="B822" i="7" s="1"/>
  <c r="B834" i="7" s="1"/>
  <c r="B846" i="7" s="1"/>
  <c r="B858" i="7" s="1"/>
  <c r="B870" i="7" s="1"/>
  <c r="B882" i="7" s="1"/>
  <c r="B894" i="7" s="1"/>
  <c r="B906" i="7" s="1"/>
  <c r="B918" i="7" s="1"/>
  <c r="B930" i="7" s="1"/>
  <c r="B942" i="7" s="1"/>
  <c r="B954" i="7" s="1"/>
  <c r="B966" i="7" s="1"/>
  <c r="B978" i="7" s="1"/>
  <c r="B990" i="7" s="1"/>
  <c r="B1002" i="7" s="1"/>
  <c r="B1014" i="7" s="1"/>
  <c r="B413" i="7"/>
  <c r="B425" i="7" s="1"/>
  <c r="B437" i="7" s="1"/>
  <c r="B449" i="7" s="1"/>
  <c r="B461" i="7" s="1"/>
  <c r="B473" i="7" s="1"/>
  <c r="B485" i="7" s="1"/>
  <c r="B497" i="7" s="1"/>
  <c r="B509" i="7" s="1"/>
  <c r="B521" i="7" s="1"/>
  <c r="B533" i="7" s="1"/>
  <c r="B545" i="7" s="1"/>
  <c r="B557" i="7" s="1"/>
  <c r="B569" i="7" s="1"/>
  <c r="B581" i="7" s="1"/>
  <c r="B593" i="7" s="1"/>
  <c r="B605" i="7" s="1"/>
  <c r="B617" i="7" s="1"/>
  <c r="B629" i="7" s="1"/>
  <c r="B641" i="7" s="1"/>
  <c r="B653" i="7" s="1"/>
  <c r="B665" i="7" s="1"/>
  <c r="B677" i="7" s="1"/>
  <c r="B689" i="7" s="1"/>
  <c r="B701" i="7" s="1"/>
  <c r="B713" i="7" s="1"/>
  <c r="B725" i="7" s="1"/>
  <c r="B737" i="7" s="1"/>
  <c r="B749" i="7" s="1"/>
  <c r="B761" i="7" s="1"/>
  <c r="B773" i="7" s="1"/>
  <c r="B785" i="7" s="1"/>
  <c r="B797" i="7" s="1"/>
  <c r="B809" i="7" s="1"/>
  <c r="B821" i="7" s="1"/>
  <c r="B833" i="7" s="1"/>
  <c r="B845" i="7" s="1"/>
  <c r="B857" i="7" s="1"/>
  <c r="B869" i="7" s="1"/>
  <c r="B881" i="7" s="1"/>
  <c r="B893" i="7" s="1"/>
  <c r="B905" i="7" s="1"/>
  <c r="B917" i="7" s="1"/>
  <c r="B929" i="7" s="1"/>
  <c r="B941" i="7" s="1"/>
  <c r="B953" i="7" s="1"/>
  <c r="B965" i="7" s="1"/>
  <c r="B977" i="7" s="1"/>
  <c r="B989" i="7" s="1"/>
  <c r="B1001" i="7" s="1"/>
  <c r="B1013" i="7" s="1"/>
  <c r="B412" i="7"/>
  <c r="B424" i="7" s="1"/>
  <c r="B436" i="7" s="1"/>
  <c r="B448" i="7" s="1"/>
  <c r="B460" i="7" s="1"/>
  <c r="B472" i="7" s="1"/>
  <c r="B484" i="7" s="1"/>
  <c r="B496" i="7" s="1"/>
  <c r="B508" i="7" s="1"/>
  <c r="B520" i="7" s="1"/>
  <c r="B532" i="7" s="1"/>
  <c r="B544" i="7" s="1"/>
  <c r="B556" i="7" s="1"/>
  <c r="B568" i="7" s="1"/>
  <c r="B580" i="7" s="1"/>
  <c r="B592" i="7" s="1"/>
  <c r="B604" i="7" s="1"/>
  <c r="B616" i="7" s="1"/>
  <c r="B628" i="7" s="1"/>
  <c r="B640" i="7" s="1"/>
  <c r="B652" i="7" s="1"/>
  <c r="B664" i="7" s="1"/>
  <c r="B676" i="7" s="1"/>
  <c r="B688" i="7" s="1"/>
  <c r="B700" i="7" s="1"/>
  <c r="B712" i="7" s="1"/>
  <c r="B724" i="7" s="1"/>
  <c r="B736" i="7" s="1"/>
  <c r="B748" i="7" s="1"/>
  <c r="B760" i="7" s="1"/>
  <c r="B772" i="7" s="1"/>
  <c r="B784" i="7" s="1"/>
  <c r="B796" i="7" s="1"/>
  <c r="B808" i="7" s="1"/>
  <c r="B820" i="7" s="1"/>
  <c r="B832" i="7" s="1"/>
  <c r="B844" i="7" s="1"/>
  <c r="B856" i="7" s="1"/>
  <c r="B868" i="7" s="1"/>
  <c r="B880" i="7" s="1"/>
  <c r="B892" i="7" s="1"/>
  <c r="B904" i="7" s="1"/>
  <c r="B916" i="7" s="1"/>
  <c r="B928" i="7" s="1"/>
  <c r="B940" i="7" s="1"/>
  <c r="B952" i="7" s="1"/>
  <c r="B964" i="7" s="1"/>
  <c r="B976" i="7" s="1"/>
  <c r="B988" i="7" s="1"/>
  <c r="B1000" i="7" s="1"/>
  <c r="B1012" i="7" s="1"/>
  <c r="B411" i="7"/>
  <c r="B423" i="7" s="1"/>
  <c r="B435" i="7" s="1"/>
  <c r="B447" i="7" s="1"/>
  <c r="B459" i="7" s="1"/>
  <c r="B471" i="7" s="1"/>
  <c r="B483" i="7" s="1"/>
  <c r="B495" i="7" s="1"/>
  <c r="B507" i="7" s="1"/>
  <c r="B519" i="7" s="1"/>
  <c r="B531" i="7" s="1"/>
  <c r="B543" i="7" s="1"/>
  <c r="B555" i="7" s="1"/>
  <c r="B567" i="7" s="1"/>
  <c r="B579" i="7" s="1"/>
  <c r="B591" i="7" s="1"/>
  <c r="B603" i="7" s="1"/>
  <c r="B615" i="7" s="1"/>
  <c r="B627" i="7" s="1"/>
  <c r="B639" i="7" s="1"/>
  <c r="B651" i="7" s="1"/>
  <c r="B663" i="7" s="1"/>
  <c r="B675" i="7" s="1"/>
  <c r="B687" i="7" s="1"/>
  <c r="B699" i="7" s="1"/>
  <c r="B711" i="7" s="1"/>
  <c r="B723" i="7" s="1"/>
  <c r="B735" i="7" s="1"/>
  <c r="B747" i="7" s="1"/>
  <c r="B759" i="7" s="1"/>
  <c r="B771" i="7" s="1"/>
  <c r="B783" i="7" s="1"/>
  <c r="B795" i="7" s="1"/>
  <c r="B807" i="7" s="1"/>
  <c r="B819" i="7" s="1"/>
  <c r="B831" i="7" s="1"/>
  <c r="B843" i="7" s="1"/>
  <c r="B855" i="7" s="1"/>
  <c r="B867" i="7" s="1"/>
  <c r="B879" i="7" s="1"/>
  <c r="B891" i="7" s="1"/>
  <c r="B903" i="7" s="1"/>
  <c r="B915" i="7" s="1"/>
  <c r="B927" i="7" s="1"/>
  <c r="B939" i="7" s="1"/>
  <c r="B951" i="7" s="1"/>
  <c r="B963" i="7" s="1"/>
  <c r="B975" i="7" s="1"/>
  <c r="B987" i="7" s="1"/>
  <c r="B999" i="7" s="1"/>
  <c r="B1011" i="7" s="1"/>
  <c r="B410" i="7"/>
  <c r="B422" i="7" s="1"/>
  <c r="B434" i="7" s="1"/>
  <c r="B446" i="7" s="1"/>
  <c r="B458" i="7" s="1"/>
  <c r="B470" i="7" s="1"/>
  <c r="B482" i="7" s="1"/>
  <c r="B494" i="7" s="1"/>
  <c r="B506" i="7" s="1"/>
  <c r="B518" i="7" s="1"/>
  <c r="B530" i="7" s="1"/>
  <c r="B542" i="7" s="1"/>
  <c r="B554" i="7" s="1"/>
  <c r="B566" i="7" s="1"/>
  <c r="B578" i="7" s="1"/>
  <c r="B590" i="7" s="1"/>
  <c r="B602" i="7" s="1"/>
  <c r="B614" i="7" s="1"/>
  <c r="B626" i="7" s="1"/>
  <c r="B638" i="7" s="1"/>
  <c r="B650" i="7" s="1"/>
  <c r="B662" i="7" s="1"/>
  <c r="B674" i="7" s="1"/>
  <c r="B686" i="7" s="1"/>
  <c r="B698" i="7" s="1"/>
  <c r="B710" i="7" s="1"/>
  <c r="B722" i="7" s="1"/>
  <c r="B734" i="7" s="1"/>
  <c r="B746" i="7" s="1"/>
  <c r="B758" i="7" s="1"/>
  <c r="B770" i="7" s="1"/>
  <c r="B782" i="7" s="1"/>
  <c r="B794" i="7" s="1"/>
  <c r="B806" i="7" s="1"/>
  <c r="B818" i="7" s="1"/>
  <c r="B830" i="7" s="1"/>
  <c r="B842" i="7" s="1"/>
  <c r="B854" i="7" s="1"/>
  <c r="B866" i="7" s="1"/>
  <c r="B878" i="7" s="1"/>
  <c r="B890" i="7" s="1"/>
  <c r="B902" i="7" s="1"/>
  <c r="B914" i="7" s="1"/>
  <c r="B926" i="7" s="1"/>
  <c r="B938" i="7" s="1"/>
  <c r="B950" i="7" s="1"/>
  <c r="B962" i="7" s="1"/>
  <c r="B974" i="7" s="1"/>
  <c r="B986" i="7" s="1"/>
  <c r="B998" i="7" s="1"/>
  <c r="B1010" i="7" s="1"/>
  <c r="B409" i="7"/>
  <c r="B421" i="7" s="1"/>
  <c r="B433" i="7" s="1"/>
  <c r="B445" i="7" s="1"/>
  <c r="B457" i="7" s="1"/>
  <c r="B469" i="7" s="1"/>
  <c r="B481" i="7" s="1"/>
  <c r="B493" i="7" s="1"/>
  <c r="B505" i="7" s="1"/>
  <c r="B517" i="7" s="1"/>
  <c r="B529" i="7" s="1"/>
  <c r="B541" i="7" s="1"/>
  <c r="B553" i="7" s="1"/>
  <c r="B565" i="7" s="1"/>
  <c r="B577" i="7" s="1"/>
  <c r="B589" i="7" s="1"/>
  <c r="B601" i="7" s="1"/>
  <c r="B613" i="7" s="1"/>
  <c r="B625" i="7" s="1"/>
  <c r="B637" i="7" s="1"/>
  <c r="B649" i="7" s="1"/>
  <c r="B661" i="7" s="1"/>
  <c r="B673" i="7" s="1"/>
  <c r="B685" i="7" s="1"/>
  <c r="B697" i="7" s="1"/>
  <c r="B709" i="7" s="1"/>
  <c r="B721" i="7" s="1"/>
  <c r="B733" i="7" s="1"/>
  <c r="B745" i="7" s="1"/>
  <c r="B757" i="7" s="1"/>
  <c r="B769" i="7" s="1"/>
  <c r="B781" i="7" s="1"/>
  <c r="B793" i="7" s="1"/>
  <c r="B805" i="7" s="1"/>
  <c r="B817" i="7" s="1"/>
  <c r="B829" i="7" s="1"/>
  <c r="B841" i="7" s="1"/>
  <c r="B853" i="7" s="1"/>
  <c r="B865" i="7" s="1"/>
  <c r="B877" i="7" s="1"/>
  <c r="B889" i="7" s="1"/>
  <c r="B901" i="7" s="1"/>
  <c r="B913" i="7" s="1"/>
  <c r="B925" i="7" s="1"/>
  <c r="B937" i="7" s="1"/>
  <c r="B949" i="7" s="1"/>
  <c r="B961" i="7" s="1"/>
  <c r="B973" i="7" s="1"/>
  <c r="B985" i="7" s="1"/>
  <c r="B997" i="7" s="1"/>
  <c r="B1009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  <c r="C1" i="7"/>
  <c r="D1" i="7" s="1"/>
  <c r="B37" i="7"/>
  <c r="B49" i="7" s="1"/>
  <c r="B61" i="7" s="1"/>
  <c r="B73" i="7" s="1"/>
  <c r="B85" i="7" s="1"/>
  <c r="B97" i="7" s="1"/>
  <c r="B109" i="7" s="1"/>
  <c r="B121" i="7" s="1"/>
  <c r="B133" i="7" s="1"/>
  <c r="B145" i="7" s="1"/>
  <c r="B157" i="7" s="1"/>
  <c r="B169" i="7" s="1"/>
  <c r="B181" i="7" s="1"/>
  <c r="B193" i="7" s="1"/>
  <c r="B205" i="7" s="1"/>
  <c r="B217" i="7" s="1"/>
  <c r="B229" i="7" s="1"/>
  <c r="B241" i="7" s="1"/>
  <c r="B253" i="7" s="1"/>
  <c r="B265" i="7" s="1"/>
  <c r="B277" i="7" s="1"/>
  <c r="B289" i="7" s="1"/>
  <c r="B301" i="7" s="1"/>
  <c r="B313" i="7" s="1"/>
  <c r="B325" i="7" s="1"/>
  <c r="B337" i="7" s="1"/>
  <c r="B349" i="7" s="1"/>
  <c r="B361" i="7" s="1"/>
  <c r="B373" i="7" s="1"/>
  <c r="B385" i="7" s="1"/>
  <c r="B397" i="7" s="1"/>
  <c r="B36" i="7"/>
  <c r="B48" i="7" s="1"/>
  <c r="B60" i="7" s="1"/>
  <c r="B72" i="7" s="1"/>
  <c r="B84" i="7" s="1"/>
  <c r="B96" i="7" s="1"/>
  <c r="B108" i="7" s="1"/>
  <c r="B120" i="7" s="1"/>
  <c r="B132" i="7" s="1"/>
  <c r="B144" i="7" s="1"/>
  <c r="B156" i="7" s="1"/>
  <c r="B168" i="7" s="1"/>
  <c r="B180" i="7" s="1"/>
  <c r="B192" i="7" s="1"/>
  <c r="B204" i="7" s="1"/>
  <c r="B216" i="7" s="1"/>
  <c r="B228" i="7" s="1"/>
  <c r="B240" i="7" s="1"/>
  <c r="B252" i="7" s="1"/>
  <c r="B264" i="7" s="1"/>
  <c r="B276" i="7" s="1"/>
  <c r="B288" i="7" s="1"/>
  <c r="B300" i="7" s="1"/>
  <c r="B312" i="7" s="1"/>
  <c r="B324" i="7" s="1"/>
  <c r="B336" i="7" s="1"/>
  <c r="B348" i="7" s="1"/>
  <c r="B360" i="7" s="1"/>
  <c r="B372" i="7" s="1"/>
  <c r="B384" i="7" s="1"/>
  <c r="B396" i="7" s="1"/>
  <c r="B408" i="7" s="1"/>
  <c r="A36" i="7"/>
  <c r="A48" i="7" s="1"/>
  <c r="A60" i="7" s="1"/>
  <c r="A72" i="7" s="1"/>
  <c r="A84" i="7" s="1"/>
  <c r="A96" i="7" s="1"/>
  <c r="A108" i="7" s="1"/>
  <c r="A120" i="7" s="1"/>
  <c r="A132" i="7" s="1"/>
  <c r="A144" i="7" s="1"/>
  <c r="A156" i="7" s="1"/>
  <c r="A168" i="7" s="1"/>
  <c r="A180" i="7" s="1"/>
  <c r="A192" i="7" s="1"/>
  <c r="A204" i="7" s="1"/>
  <c r="A216" i="7" s="1"/>
  <c r="A228" i="7" s="1"/>
  <c r="A240" i="7" s="1"/>
  <c r="A252" i="7" s="1"/>
  <c r="A264" i="7" s="1"/>
  <c r="A276" i="7" s="1"/>
  <c r="A288" i="7" s="1"/>
  <c r="A300" i="7" s="1"/>
  <c r="A312" i="7" s="1"/>
  <c r="B35" i="7"/>
  <c r="B47" i="7" s="1"/>
  <c r="B59" i="7" s="1"/>
  <c r="B71" i="7" s="1"/>
  <c r="B83" i="7" s="1"/>
  <c r="B95" i="7" s="1"/>
  <c r="B107" i="7" s="1"/>
  <c r="B119" i="7" s="1"/>
  <c r="B131" i="7" s="1"/>
  <c r="B143" i="7" s="1"/>
  <c r="B155" i="7" s="1"/>
  <c r="B167" i="7" s="1"/>
  <c r="B179" i="7" s="1"/>
  <c r="B191" i="7" s="1"/>
  <c r="B203" i="7" s="1"/>
  <c r="B215" i="7" s="1"/>
  <c r="B227" i="7" s="1"/>
  <c r="B239" i="7" s="1"/>
  <c r="B251" i="7" s="1"/>
  <c r="B263" i="7" s="1"/>
  <c r="B275" i="7" s="1"/>
  <c r="B287" i="7" s="1"/>
  <c r="B299" i="7" s="1"/>
  <c r="B311" i="7" s="1"/>
  <c r="B323" i="7" s="1"/>
  <c r="B335" i="7" s="1"/>
  <c r="B347" i="7" s="1"/>
  <c r="B359" i="7" s="1"/>
  <c r="B371" i="7" s="1"/>
  <c r="B383" i="7" s="1"/>
  <c r="B395" i="7" s="1"/>
  <c r="B407" i="7" s="1"/>
  <c r="B34" i="7"/>
  <c r="B46" i="7" s="1"/>
  <c r="B58" i="7" s="1"/>
  <c r="B70" i="7" s="1"/>
  <c r="B82" i="7" s="1"/>
  <c r="B94" i="7" s="1"/>
  <c r="B106" i="7" s="1"/>
  <c r="B118" i="7" s="1"/>
  <c r="B130" i="7" s="1"/>
  <c r="B142" i="7" s="1"/>
  <c r="B154" i="7" s="1"/>
  <c r="B166" i="7" s="1"/>
  <c r="B178" i="7" s="1"/>
  <c r="B190" i="7" s="1"/>
  <c r="B202" i="7" s="1"/>
  <c r="B214" i="7" s="1"/>
  <c r="B226" i="7" s="1"/>
  <c r="B238" i="7" s="1"/>
  <c r="B250" i="7" s="1"/>
  <c r="B262" i="7" s="1"/>
  <c r="B274" i="7" s="1"/>
  <c r="B286" i="7" s="1"/>
  <c r="B298" i="7" s="1"/>
  <c r="B310" i="7" s="1"/>
  <c r="B322" i="7" s="1"/>
  <c r="B334" i="7" s="1"/>
  <c r="B346" i="7" s="1"/>
  <c r="B358" i="7" s="1"/>
  <c r="B370" i="7" s="1"/>
  <c r="B382" i="7" s="1"/>
  <c r="B394" i="7" s="1"/>
  <c r="B406" i="7" s="1"/>
  <c r="A34" i="7"/>
  <c r="A46" i="7" s="1"/>
  <c r="A58" i="7" s="1"/>
  <c r="A70" i="7" s="1"/>
  <c r="A82" i="7" s="1"/>
  <c r="A94" i="7" s="1"/>
  <c r="A106" i="7" s="1"/>
  <c r="A118" i="7" s="1"/>
  <c r="A130" i="7" s="1"/>
  <c r="A142" i="7" s="1"/>
  <c r="A154" i="7" s="1"/>
  <c r="A166" i="7" s="1"/>
  <c r="A178" i="7" s="1"/>
  <c r="A190" i="7" s="1"/>
  <c r="A202" i="7" s="1"/>
  <c r="A214" i="7" s="1"/>
  <c r="A226" i="7" s="1"/>
  <c r="A238" i="7" s="1"/>
  <c r="A250" i="7" s="1"/>
  <c r="A262" i="7" s="1"/>
  <c r="A274" i="7" s="1"/>
  <c r="A286" i="7" s="1"/>
  <c r="A298" i="7" s="1"/>
  <c r="A310" i="7" s="1"/>
  <c r="B33" i="7"/>
  <c r="B45" i="7" s="1"/>
  <c r="B57" i="7" s="1"/>
  <c r="B69" i="7" s="1"/>
  <c r="B81" i="7" s="1"/>
  <c r="B93" i="7" s="1"/>
  <c r="B105" i="7" s="1"/>
  <c r="B117" i="7" s="1"/>
  <c r="B129" i="7" s="1"/>
  <c r="B141" i="7" s="1"/>
  <c r="B153" i="7" s="1"/>
  <c r="B165" i="7" s="1"/>
  <c r="B177" i="7" s="1"/>
  <c r="B189" i="7" s="1"/>
  <c r="B201" i="7" s="1"/>
  <c r="B213" i="7" s="1"/>
  <c r="B225" i="7" s="1"/>
  <c r="B237" i="7" s="1"/>
  <c r="B249" i="7" s="1"/>
  <c r="B261" i="7" s="1"/>
  <c r="B273" i="7" s="1"/>
  <c r="B285" i="7" s="1"/>
  <c r="B297" i="7" s="1"/>
  <c r="B309" i="7" s="1"/>
  <c r="B321" i="7" s="1"/>
  <c r="B333" i="7" s="1"/>
  <c r="B345" i="7" s="1"/>
  <c r="B357" i="7" s="1"/>
  <c r="B369" i="7" s="1"/>
  <c r="B381" i="7" s="1"/>
  <c r="B393" i="7" s="1"/>
  <c r="B405" i="7" s="1"/>
  <c r="B32" i="7"/>
  <c r="B44" i="7" s="1"/>
  <c r="B56" i="7" s="1"/>
  <c r="B68" i="7" s="1"/>
  <c r="B80" i="7" s="1"/>
  <c r="B92" i="7" s="1"/>
  <c r="B104" i="7" s="1"/>
  <c r="B116" i="7" s="1"/>
  <c r="B128" i="7" s="1"/>
  <c r="B140" i="7" s="1"/>
  <c r="B152" i="7" s="1"/>
  <c r="B164" i="7" s="1"/>
  <c r="B176" i="7" s="1"/>
  <c r="B188" i="7" s="1"/>
  <c r="B200" i="7" s="1"/>
  <c r="B212" i="7" s="1"/>
  <c r="B224" i="7" s="1"/>
  <c r="B236" i="7" s="1"/>
  <c r="B248" i="7" s="1"/>
  <c r="B260" i="7" s="1"/>
  <c r="B272" i="7" s="1"/>
  <c r="B284" i="7" s="1"/>
  <c r="B296" i="7" s="1"/>
  <c r="B308" i="7" s="1"/>
  <c r="B320" i="7" s="1"/>
  <c r="B332" i="7" s="1"/>
  <c r="B344" i="7" s="1"/>
  <c r="B356" i="7" s="1"/>
  <c r="B368" i="7" s="1"/>
  <c r="B380" i="7" s="1"/>
  <c r="B392" i="7" s="1"/>
  <c r="B404" i="7" s="1"/>
  <c r="A32" i="7"/>
  <c r="A44" i="7" s="1"/>
  <c r="A56" i="7" s="1"/>
  <c r="A68" i="7" s="1"/>
  <c r="A80" i="7" s="1"/>
  <c r="A92" i="7" s="1"/>
  <c r="A104" i="7" s="1"/>
  <c r="A116" i="7" s="1"/>
  <c r="A128" i="7" s="1"/>
  <c r="A140" i="7" s="1"/>
  <c r="A152" i="7" s="1"/>
  <c r="A164" i="7" s="1"/>
  <c r="A176" i="7" s="1"/>
  <c r="A188" i="7" s="1"/>
  <c r="A200" i="7" s="1"/>
  <c r="A212" i="7" s="1"/>
  <c r="A224" i="7" s="1"/>
  <c r="A236" i="7" s="1"/>
  <c r="A248" i="7" s="1"/>
  <c r="A260" i="7" s="1"/>
  <c r="A272" i="7" s="1"/>
  <c r="A284" i="7" s="1"/>
  <c r="A296" i="7" s="1"/>
  <c r="A308" i="7" s="1"/>
  <c r="A320" i="7" s="1"/>
  <c r="A332" i="7" s="1"/>
  <c r="B31" i="7"/>
  <c r="B43" i="7" s="1"/>
  <c r="B55" i="7" s="1"/>
  <c r="B67" i="7" s="1"/>
  <c r="B79" i="7" s="1"/>
  <c r="B91" i="7" s="1"/>
  <c r="B103" i="7" s="1"/>
  <c r="B115" i="7" s="1"/>
  <c r="B127" i="7" s="1"/>
  <c r="B139" i="7" s="1"/>
  <c r="B151" i="7" s="1"/>
  <c r="B163" i="7" s="1"/>
  <c r="B175" i="7" s="1"/>
  <c r="B187" i="7" s="1"/>
  <c r="B199" i="7" s="1"/>
  <c r="B211" i="7" s="1"/>
  <c r="B223" i="7" s="1"/>
  <c r="B235" i="7" s="1"/>
  <c r="B247" i="7" s="1"/>
  <c r="B259" i="7" s="1"/>
  <c r="B271" i="7" s="1"/>
  <c r="B283" i="7" s="1"/>
  <c r="B295" i="7" s="1"/>
  <c r="B307" i="7" s="1"/>
  <c r="B319" i="7" s="1"/>
  <c r="B331" i="7" s="1"/>
  <c r="B343" i="7" s="1"/>
  <c r="B355" i="7" s="1"/>
  <c r="B367" i="7" s="1"/>
  <c r="B379" i="7" s="1"/>
  <c r="B391" i="7" s="1"/>
  <c r="B403" i="7" s="1"/>
  <c r="B30" i="7"/>
  <c r="B42" i="7" s="1"/>
  <c r="B54" i="7" s="1"/>
  <c r="B66" i="7" s="1"/>
  <c r="B78" i="7" s="1"/>
  <c r="B90" i="7" s="1"/>
  <c r="B102" i="7" s="1"/>
  <c r="B114" i="7" s="1"/>
  <c r="B126" i="7" s="1"/>
  <c r="B138" i="7" s="1"/>
  <c r="B150" i="7" s="1"/>
  <c r="B162" i="7" s="1"/>
  <c r="B174" i="7" s="1"/>
  <c r="B186" i="7" s="1"/>
  <c r="B198" i="7" s="1"/>
  <c r="B210" i="7" s="1"/>
  <c r="B222" i="7" s="1"/>
  <c r="B234" i="7" s="1"/>
  <c r="B246" i="7" s="1"/>
  <c r="B258" i="7" s="1"/>
  <c r="B270" i="7" s="1"/>
  <c r="B282" i="7" s="1"/>
  <c r="B294" i="7" s="1"/>
  <c r="B306" i="7" s="1"/>
  <c r="B318" i="7" s="1"/>
  <c r="B330" i="7" s="1"/>
  <c r="B342" i="7" s="1"/>
  <c r="B354" i="7" s="1"/>
  <c r="B366" i="7" s="1"/>
  <c r="B378" i="7" s="1"/>
  <c r="B390" i="7" s="1"/>
  <c r="B402" i="7" s="1"/>
  <c r="A30" i="7"/>
  <c r="A42" i="7" s="1"/>
  <c r="A54" i="7" s="1"/>
  <c r="A66" i="7" s="1"/>
  <c r="A78" i="7" s="1"/>
  <c r="A90" i="7" s="1"/>
  <c r="A102" i="7" s="1"/>
  <c r="A114" i="7" s="1"/>
  <c r="A126" i="7" s="1"/>
  <c r="A138" i="7" s="1"/>
  <c r="A150" i="7" s="1"/>
  <c r="A162" i="7" s="1"/>
  <c r="A174" i="7" s="1"/>
  <c r="A186" i="7" s="1"/>
  <c r="A198" i="7" s="1"/>
  <c r="A210" i="7" s="1"/>
  <c r="A222" i="7" s="1"/>
  <c r="A234" i="7" s="1"/>
  <c r="A246" i="7" s="1"/>
  <c r="A258" i="7" s="1"/>
  <c r="A270" i="7" s="1"/>
  <c r="A282" i="7" s="1"/>
  <c r="A294" i="7" s="1"/>
  <c r="A306" i="7" s="1"/>
  <c r="A318" i="7" s="1"/>
  <c r="A330" i="7" s="1"/>
  <c r="B29" i="7"/>
  <c r="B41" i="7" s="1"/>
  <c r="B53" i="7" s="1"/>
  <c r="B65" i="7" s="1"/>
  <c r="B77" i="7" s="1"/>
  <c r="B89" i="7" s="1"/>
  <c r="B101" i="7" s="1"/>
  <c r="B113" i="7" s="1"/>
  <c r="B125" i="7" s="1"/>
  <c r="B137" i="7" s="1"/>
  <c r="B149" i="7" s="1"/>
  <c r="B161" i="7" s="1"/>
  <c r="B173" i="7" s="1"/>
  <c r="B185" i="7" s="1"/>
  <c r="B197" i="7" s="1"/>
  <c r="B209" i="7" s="1"/>
  <c r="B221" i="7" s="1"/>
  <c r="B233" i="7" s="1"/>
  <c r="B245" i="7" s="1"/>
  <c r="B257" i="7" s="1"/>
  <c r="B269" i="7" s="1"/>
  <c r="B281" i="7" s="1"/>
  <c r="B293" i="7" s="1"/>
  <c r="B305" i="7" s="1"/>
  <c r="B317" i="7" s="1"/>
  <c r="B329" i="7" s="1"/>
  <c r="B341" i="7" s="1"/>
  <c r="B353" i="7" s="1"/>
  <c r="B365" i="7" s="1"/>
  <c r="B377" i="7" s="1"/>
  <c r="B389" i="7" s="1"/>
  <c r="B401" i="7" s="1"/>
  <c r="B28" i="7"/>
  <c r="B40" i="7" s="1"/>
  <c r="B52" i="7" s="1"/>
  <c r="B64" i="7" s="1"/>
  <c r="B76" i="7" s="1"/>
  <c r="B88" i="7" s="1"/>
  <c r="B100" i="7" s="1"/>
  <c r="B112" i="7" s="1"/>
  <c r="B124" i="7" s="1"/>
  <c r="B136" i="7" s="1"/>
  <c r="B148" i="7" s="1"/>
  <c r="B160" i="7" s="1"/>
  <c r="B172" i="7" s="1"/>
  <c r="B184" i="7" s="1"/>
  <c r="B196" i="7" s="1"/>
  <c r="B208" i="7" s="1"/>
  <c r="B220" i="7" s="1"/>
  <c r="B232" i="7" s="1"/>
  <c r="B244" i="7" s="1"/>
  <c r="B256" i="7" s="1"/>
  <c r="B268" i="7" s="1"/>
  <c r="B280" i="7" s="1"/>
  <c r="B292" i="7" s="1"/>
  <c r="B304" i="7" s="1"/>
  <c r="B316" i="7" s="1"/>
  <c r="B328" i="7" s="1"/>
  <c r="B340" i="7" s="1"/>
  <c r="B352" i="7" s="1"/>
  <c r="B364" i="7" s="1"/>
  <c r="B376" i="7" s="1"/>
  <c r="B388" i="7" s="1"/>
  <c r="B400" i="7" s="1"/>
  <c r="A28" i="7"/>
  <c r="A40" i="7" s="1"/>
  <c r="A52" i="7" s="1"/>
  <c r="A64" i="7" s="1"/>
  <c r="A76" i="7" s="1"/>
  <c r="A88" i="7" s="1"/>
  <c r="A100" i="7" s="1"/>
  <c r="A112" i="7" s="1"/>
  <c r="A124" i="7" s="1"/>
  <c r="A136" i="7" s="1"/>
  <c r="A148" i="7" s="1"/>
  <c r="A160" i="7" s="1"/>
  <c r="A172" i="7" s="1"/>
  <c r="A184" i="7" s="1"/>
  <c r="A196" i="7" s="1"/>
  <c r="A208" i="7" s="1"/>
  <c r="A220" i="7" s="1"/>
  <c r="A232" i="7" s="1"/>
  <c r="A244" i="7" s="1"/>
  <c r="A256" i="7" s="1"/>
  <c r="A268" i="7" s="1"/>
  <c r="A280" i="7" s="1"/>
  <c r="A292" i="7" s="1"/>
  <c r="A304" i="7" s="1"/>
  <c r="A316" i="7" s="1"/>
  <c r="A328" i="7" s="1"/>
  <c r="B27" i="7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B159" i="7" s="1"/>
  <c r="B171" i="7" s="1"/>
  <c r="B183" i="7" s="1"/>
  <c r="B195" i="7" s="1"/>
  <c r="B207" i="7" s="1"/>
  <c r="B219" i="7" s="1"/>
  <c r="B231" i="7" s="1"/>
  <c r="B243" i="7" s="1"/>
  <c r="B255" i="7" s="1"/>
  <c r="B267" i="7" s="1"/>
  <c r="B279" i="7" s="1"/>
  <c r="B291" i="7" s="1"/>
  <c r="B303" i="7" s="1"/>
  <c r="B315" i="7" s="1"/>
  <c r="B327" i="7" s="1"/>
  <c r="B339" i="7" s="1"/>
  <c r="B351" i="7" s="1"/>
  <c r="B363" i="7" s="1"/>
  <c r="B375" i="7" s="1"/>
  <c r="B387" i="7" s="1"/>
  <c r="B399" i="7" s="1"/>
  <c r="B26" i="7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B158" i="7" s="1"/>
  <c r="B170" i="7" s="1"/>
  <c r="B182" i="7" s="1"/>
  <c r="B194" i="7" s="1"/>
  <c r="B206" i="7" s="1"/>
  <c r="B218" i="7" s="1"/>
  <c r="B230" i="7" s="1"/>
  <c r="B242" i="7" s="1"/>
  <c r="B254" i="7" s="1"/>
  <c r="B266" i="7" s="1"/>
  <c r="B278" i="7" s="1"/>
  <c r="B290" i="7" s="1"/>
  <c r="B302" i="7" s="1"/>
  <c r="B314" i="7" s="1"/>
  <c r="B326" i="7" s="1"/>
  <c r="B338" i="7" s="1"/>
  <c r="B350" i="7" s="1"/>
  <c r="B362" i="7" s="1"/>
  <c r="B374" i="7" s="1"/>
  <c r="B386" i="7" s="1"/>
  <c r="B398" i="7" s="1"/>
  <c r="A26" i="7"/>
  <c r="A38" i="7" s="1"/>
  <c r="A50" i="7" s="1"/>
  <c r="A62" i="7" s="1"/>
  <c r="A74" i="7" s="1"/>
  <c r="A86" i="7" s="1"/>
  <c r="A98" i="7" s="1"/>
  <c r="A110" i="7" s="1"/>
  <c r="A122" i="7" s="1"/>
  <c r="A134" i="7" s="1"/>
  <c r="A146" i="7" s="1"/>
  <c r="A158" i="7" s="1"/>
  <c r="A170" i="7" s="1"/>
  <c r="A182" i="7" s="1"/>
  <c r="A194" i="7" s="1"/>
  <c r="A206" i="7" s="1"/>
  <c r="A218" i="7" s="1"/>
  <c r="A230" i="7" s="1"/>
  <c r="A242" i="7" s="1"/>
  <c r="A254" i="7" s="1"/>
  <c r="A266" i="7" s="1"/>
  <c r="A278" i="7" s="1"/>
  <c r="A290" i="7" s="1"/>
  <c r="A302" i="7" s="1"/>
  <c r="A314" i="7" s="1"/>
  <c r="A326" i="7" s="1"/>
  <c r="A24" i="7"/>
  <c r="C24" i="7" s="1"/>
  <c r="D24" i="7" s="1"/>
  <c r="A23" i="7"/>
  <c r="A35" i="7" s="1"/>
  <c r="A22" i="7"/>
  <c r="C22" i="7" s="1"/>
  <c r="D22" i="7" s="1"/>
  <c r="A21" i="7"/>
  <c r="A33" i="7" s="1"/>
  <c r="A20" i="7"/>
  <c r="C20" i="7" s="1"/>
  <c r="D20" i="7" s="1"/>
  <c r="A19" i="7"/>
  <c r="A31" i="7" s="1"/>
  <c r="A18" i="7"/>
  <c r="C18" i="7" s="1"/>
  <c r="D18" i="7" s="1"/>
  <c r="A17" i="7"/>
  <c r="A29" i="7" s="1"/>
  <c r="A16" i="7"/>
  <c r="C16" i="7" s="1"/>
  <c r="D16" i="7" s="1"/>
  <c r="A15" i="7"/>
  <c r="A27" i="7" s="1"/>
  <c r="A14" i="7"/>
  <c r="C14" i="7" s="1"/>
  <c r="D14" i="7" s="1"/>
  <c r="A13" i="7"/>
  <c r="A25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4" i="7"/>
  <c r="B5" i="7" s="1"/>
  <c r="B6" i="7" s="1"/>
  <c r="B7" i="7" s="1"/>
  <c r="B8" i="7" s="1"/>
  <c r="B9" i="7" s="1"/>
  <c r="B10" i="7" s="1"/>
  <c r="B11" i="7" s="1"/>
  <c r="B12" i="7" s="1"/>
  <c r="B3" i="7"/>
  <c r="B2" i="7"/>
  <c r="AL80" i="5"/>
  <c r="AK80" i="5"/>
  <c r="AJ80" i="5"/>
  <c r="AI80" i="5"/>
  <c r="AH80" i="5"/>
  <c r="AG80" i="5"/>
  <c r="AF80" i="5"/>
  <c r="AE80" i="5"/>
  <c r="AD80" i="5"/>
  <c r="AL79" i="5"/>
  <c r="AK79" i="5"/>
  <c r="AJ79" i="5"/>
  <c r="AI79" i="5"/>
  <c r="AH79" i="5"/>
  <c r="AG79" i="5"/>
  <c r="AF79" i="5"/>
  <c r="AE79" i="5"/>
  <c r="AD79" i="5"/>
  <c r="AL78" i="5"/>
  <c r="AK78" i="5"/>
  <c r="AJ78" i="5"/>
  <c r="AI78" i="5"/>
  <c r="AH78" i="5"/>
  <c r="AG78" i="5"/>
  <c r="AF78" i="5"/>
  <c r="AE78" i="5"/>
  <c r="AD78" i="5"/>
  <c r="AL77" i="5"/>
  <c r="AK77" i="5"/>
  <c r="AJ77" i="5"/>
  <c r="AI77" i="5"/>
  <c r="AH77" i="5"/>
  <c r="AG77" i="5"/>
  <c r="AF77" i="5"/>
  <c r="AE77" i="5"/>
  <c r="AD77" i="5"/>
  <c r="AL76" i="5"/>
  <c r="AK76" i="5"/>
  <c r="AJ76" i="5"/>
  <c r="AI76" i="5"/>
  <c r="AH76" i="5"/>
  <c r="AG76" i="5"/>
  <c r="AF76" i="5"/>
  <c r="AE76" i="5"/>
  <c r="AD76" i="5"/>
  <c r="AL75" i="5"/>
  <c r="AK75" i="5"/>
  <c r="AJ75" i="5"/>
  <c r="AI75" i="5"/>
  <c r="AH75" i="5"/>
  <c r="AG75" i="5"/>
  <c r="AF75" i="5"/>
  <c r="AE75" i="5"/>
  <c r="AD75" i="5"/>
  <c r="AL74" i="5"/>
  <c r="AK74" i="5"/>
  <c r="AJ74" i="5"/>
  <c r="AI74" i="5"/>
  <c r="AH74" i="5"/>
  <c r="AG74" i="5"/>
  <c r="AF74" i="5"/>
  <c r="AE74" i="5"/>
  <c r="AD74" i="5"/>
  <c r="AL73" i="5"/>
  <c r="AK73" i="5"/>
  <c r="AJ73" i="5"/>
  <c r="AI73" i="5"/>
  <c r="AH73" i="5"/>
  <c r="AG73" i="5"/>
  <c r="AF73" i="5"/>
  <c r="AE73" i="5"/>
  <c r="AD73" i="5"/>
  <c r="AL72" i="5"/>
  <c r="AK72" i="5"/>
  <c r="AJ72" i="5"/>
  <c r="AI72" i="5"/>
  <c r="AH72" i="5"/>
  <c r="AG72" i="5"/>
  <c r="AF72" i="5"/>
  <c r="AE72" i="5"/>
  <c r="AD72" i="5"/>
  <c r="AL71" i="5"/>
  <c r="AK71" i="5"/>
  <c r="AJ71" i="5"/>
  <c r="AI71" i="5"/>
  <c r="AH71" i="5"/>
  <c r="AG71" i="5"/>
  <c r="AF71" i="5"/>
  <c r="AE71" i="5"/>
  <c r="AD71" i="5"/>
  <c r="AL70" i="5"/>
  <c r="AK70" i="5"/>
  <c r="AJ70" i="5"/>
  <c r="AI70" i="5"/>
  <c r="AH70" i="5"/>
  <c r="AG70" i="5"/>
  <c r="AF70" i="5"/>
  <c r="AE70" i="5"/>
  <c r="AD70" i="5"/>
  <c r="AL69" i="5"/>
  <c r="AK69" i="5"/>
  <c r="AJ69" i="5"/>
  <c r="AI69" i="5"/>
  <c r="AH69" i="5"/>
  <c r="AG69" i="5"/>
  <c r="AF69" i="5"/>
  <c r="AE69" i="5"/>
  <c r="AD69" i="5"/>
  <c r="AL68" i="5"/>
  <c r="AK68" i="5"/>
  <c r="AJ68" i="5"/>
  <c r="AI68" i="5"/>
  <c r="AH68" i="5"/>
  <c r="AG68" i="5"/>
  <c r="AF68" i="5"/>
  <c r="AE68" i="5"/>
  <c r="AD68" i="5"/>
  <c r="AL67" i="5"/>
  <c r="AK67" i="5"/>
  <c r="AJ67" i="5"/>
  <c r="AI67" i="5"/>
  <c r="AH67" i="5"/>
  <c r="AG67" i="5"/>
  <c r="AF67" i="5"/>
  <c r="AE67" i="5"/>
  <c r="AD67" i="5"/>
  <c r="AL66" i="5"/>
  <c r="AK66" i="5"/>
  <c r="AJ66" i="5"/>
  <c r="AI66" i="5"/>
  <c r="AH66" i="5"/>
  <c r="AG66" i="5"/>
  <c r="AF66" i="5"/>
  <c r="AE66" i="5"/>
  <c r="AD66" i="5"/>
  <c r="AL65" i="5"/>
  <c r="AK65" i="5"/>
  <c r="AJ65" i="5"/>
  <c r="AI65" i="5"/>
  <c r="AH65" i="5"/>
  <c r="AG65" i="5"/>
  <c r="AF65" i="5"/>
  <c r="AE65" i="5"/>
  <c r="AD65" i="5"/>
  <c r="AL64" i="5"/>
  <c r="AK64" i="5"/>
  <c r="AJ64" i="5"/>
  <c r="AI64" i="5"/>
  <c r="AH64" i="5"/>
  <c r="AG64" i="5"/>
  <c r="AF64" i="5"/>
  <c r="AE64" i="5"/>
  <c r="AD64" i="5"/>
  <c r="AL63" i="5"/>
  <c r="AK63" i="5"/>
  <c r="AJ63" i="5"/>
  <c r="AI63" i="5"/>
  <c r="AH63" i="5"/>
  <c r="AG63" i="5"/>
  <c r="AF63" i="5"/>
  <c r="AE63" i="5"/>
  <c r="AD63" i="5"/>
  <c r="AL62" i="5"/>
  <c r="AK62" i="5"/>
  <c r="AJ62" i="5"/>
  <c r="AI62" i="5"/>
  <c r="AH62" i="5"/>
  <c r="AG62" i="5"/>
  <c r="AF62" i="5"/>
  <c r="AE62" i="5"/>
  <c r="AD62" i="5"/>
  <c r="AL61" i="5"/>
  <c r="AK61" i="5"/>
  <c r="AJ61" i="5"/>
  <c r="AI61" i="5"/>
  <c r="AH61" i="5"/>
  <c r="AG61" i="5"/>
  <c r="AF61" i="5"/>
  <c r="AE61" i="5"/>
  <c r="AD61" i="5"/>
  <c r="AL60" i="5"/>
  <c r="AK60" i="5"/>
  <c r="AJ60" i="5"/>
  <c r="AI60" i="5"/>
  <c r="AH60" i="5"/>
  <c r="AG60" i="5"/>
  <c r="AF60" i="5"/>
  <c r="AE60" i="5"/>
  <c r="AD60" i="5"/>
  <c r="AL59" i="5"/>
  <c r="AK59" i="5"/>
  <c r="AJ59" i="5"/>
  <c r="AI59" i="5"/>
  <c r="AH59" i="5"/>
  <c r="AG59" i="5"/>
  <c r="AF59" i="5"/>
  <c r="AE59" i="5"/>
  <c r="AD59" i="5"/>
  <c r="AL58" i="5"/>
  <c r="AK58" i="5"/>
  <c r="AJ58" i="5"/>
  <c r="AI58" i="5"/>
  <c r="AH58" i="5"/>
  <c r="AG58" i="5"/>
  <c r="AF58" i="5"/>
  <c r="AE58" i="5"/>
  <c r="AD58" i="5"/>
  <c r="AL57" i="5"/>
  <c r="AK57" i="5"/>
  <c r="AJ57" i="5"/>
  <c r="AI57" i="5"/>
  <c r="AH57" i="5"/>
  <c r="AG57" i="5"/>
  <c r="AF57" i="5"/>
  <c r="AE57" i="5"/>
  <c r="AD57" i="5"/>
  <c r="AL56" i="5"/>
  <c r="AK56" i="5"/>
  <c r="AJ56" i="5"/>
  <c r="AI56" i="5"/>
  <c r="AH56" i="5"/>
  <c r="AG56" i="5"/>
  <c r="AF56" i="5"/>
  <c r="AE56" i="5"/>
  <c r="AD56" i="5"/>
  <c r="AL55" i="5"/>
  <c r="AK55" i="5"/>
  <c r="AJ55" i="5"/>
  <c r="AI55" i="5"/>
  <c r="AH55" i="5"/>
  <c r="AG55" i="5"/>
  <c r="AF55" i="5"/>
  <c r="AE55" i="5"/>
  <c r="AD55" i="5"/>
  <c r="AL54" i="5"/>
  <c r="AK54" i="5"/>
  <c r="AJ54" i="5"/>
  <c r="AI54" i="5"/>
  <c r="AH54" i="5"/>
  <c r="AG54" i="5"/>
  <c r="AF54" i="5"/>
  <c r="AE54" i="5"/>
  <c r="AD54" i="5"/>
  <c r="AL53" i="5"/>
  <c r="AK53" i="5"/>
  <c r="AJ53" i="5"/>
  <c r="AI53" i="5"/>
  <c r="AH53" i="5"/>
  <c r="AG53" i="5"/>
  <c r="AF53" i="5"/>
  <c r="AE53" i="5"/>
  <c r="AD53" i="5"/>
  <c r="AL52" i="5"/>
  <c r="AK52" i="5"/>
  <c r="AJ52" i="5"/>
  <c r="AI52" i="5"/>
  <c r="AH52" i="5"/>
  <c r="AG52" i="5"/>
  <c r="AF52" i="5"/>
  <c r="AE52" i="5"/>
  <c r="AD52" i="5"/>
  <c r="AL51" i="5"/>
  <c r="AK51" i="5"/>
  <c r="AJ51" i="5"/>
  <c r="AI51" i="5"/>
  <c r="AH51" i="5"/>
  <c r="AG51" i="5"/>
  <c r="AF51" i="5"/>
  <c r="AE51" i="5"/>
  <c r="AD51" i="5"/>
  <c r="AL50" i="5"/>
  <c r="AK50" i="5"/>
  <c r="AJ50" i="5"/>
  <c r="AI50" i="5"/>
  <c r="AH50" i="5"/>
  <c r="AG50" i="5"/>
  <c r="AF50" i="5"/>
  <c r="AE50" i="5"/>
  <c r="AD50" i="5"/>
  <c r="AL49" i="5"/>
  <c r="AK49" i="5"/>
  <c r="AJ49" i="5"/>
  <c r="AI49" i="5"/>
  <c r="AH49" i="5"/>
  <c r="AG49" i="5"/>
  <c r="AF49" i="5"/>
  <c r="AE49" i="5"/>
  <c r="AD49" i="5"/>
  <c r="AL48" i="5"/>
  <c r="AK48" i="5"/>
  <c r="AJ48" i="5"/>
  <c r="AI48" i="5"/>
  <c r="AH48" i="5"/>
  <c r="AG48" i="5"/>
  <c r="AF48" i="5"/>
  <c r="AE48" i="5"/>
  <c r="AD48" i="5"/>
  <c r="AL47" i="5"/>
  <c r="AK47" i="5"/>
  <c r="AJ47" i="5"/>
  <c r="AI47" i="5"/>
  <c r="AH47" i="5"/>
  <c r="AG47" i="5"/>
  <c r="AF47" i="5"/>
  <c r="AE47" i="5"/>
  <c r="AD47" i="5"/>
  <c r="AL46" i="5"/>
  <c r="AK46" i="5"/>
  <c r="AJ46" i="5"/>
  <c r="AI46" i="5"/>
  <c r="AH46" i="5"/>
  <c r="AG46" i="5"/>
  <c r="AF46" i="5"/>
  <c r="AE46" i="5"/>
  <c r="AD46" i="5"/>
  <c r="AL45" i="5"/>
  <c r="AK45" i="5"/>
  <c r="AJ45" i="5"/>
  <c r="AI45" i="5"/>
  <c r="AH45" i="5"/>
  <c r="AG45" i="5"/>
  <c r="AF45" i="5"/>
  <c r="AE45" i="5"/>
  <c r="AD45" i="5"/>
  <c r="AL44" i="5"/>
  <c r="AK44" i="5"/>
  <c r="AJ44" i="5"/>
  <c r="AI44" i="5"/>
  <c r="AH44" i="5"/>
  <c r="AG44" i="5"/>
  <c r="AF44" i="5"/>
  <c r="AE44" i="5"/>
  <c r="AD44" i="5"/>
  <c r="AL43" i="5"/>
  <c r="AK43" i="5"/>
  <c r="AJ43" i="5"/>
  <c r="AI43" i="5"/>
  <c r="AH43" i="5"/>
  <c r="AG43" i="5"/>
  <c r="AF43" i="5"/>
  <c r="AE43" i="5"/>
  <c r="AD43" i="5"/>
  <c r="AL42" i="5"/>
  <c r="AK42" i="5"/>
  <c r="AJ42" i="5"/>
  <c r="AI42" i="5"/>
  <c r="AH42" i="5"/>
  <c r="AG42" i="5"/>
  <c r="AF42" i="5"/>
  <c r="AE42" i="5"/>
  <c r="AD42" i="5"/>
  <c r="AL41" i="5"/>
  <c r="AK41" i="5"/>
  <c r="AJ41" i="5"/>
  <c r="AI41" i="5"/>
  <c r="AH41" i="5"/>
  <c r="AG41" i="5"/>
  <c r="AF41" i="5"/>
  <c r="AE41" i="5"/>
  <c r="AD41" i="5"/>
  <c r="AL40" i="5"/>
  <c r="AK40" i="5"/>
  <c r="AJ40" i="5"/>
  <c r="AI40" i="5"/>
  <c r="AH40" i="5"/>
  <c r="AG40" i="5"/>
  <c r="AF40" i="5"/>
  <c r="AE40" i="5"/>
  <c r="AD40" i="5"/>
  <c r="AL39" i="5"/>
  <c r="AK39" i="5"/>
  <c r="AJ39" i="5"/>
  <c r="AI39" i="5"/>
  <c r="AH39" i="5"/>
  <c r="AG39" i="5"/>
  <c r="AF39" i="5"/>
  <c r="AE39" i="5"/>
  <c r="AD39" i="5"/>
  <c r="AL38" i="5"/>
  <c r="AK38" i="5"/>
  <c r="AJ38" i="5"/>
  <c r="AI38" i="5"/>
  <c r="AH38" i="5"/>
  <c r="AG38" i="5"/>
  <c r="AF38" i="5"/>
  <c r="AE38" i="5"/>
  <c r="AD38" i="5"/>
  <c r="AL37" i="5"/>
  <c r="AK37" i="5"/>
  <c r="AJ37" i="5"/>
  <c r="AI37" i="5"/>
  <c r="AH37" i="5"/>
  <c r="AG37" i="5"/>
  <c r="AF37" i="5"/>
  <c r="AE37" i="5"/>
  <c r="AD37" i="5"/>
  <c r="AL36" i="5"/>
  <c r="AK36" i="5"/>
  <c r="AJ36" i="5"/>
  <c r="AI36" i="5"/>
  <c r="AH36" i="5"/>
  <c r="AG36" i="5"/>
  <c r="AF36" i="5"/>
  <c r="AE36" i="5"/>
  <c r="AD36" i="5"/>
  <c r="AL35" i="5"/>
  <c r="AK35" i="5"/>
  <c r="AJ35" i="5"/>
  <c r="AI35" i="5"/>
  <c r="AH35" i="5"/>
  <c r="AG35" i="5"/>
  <c r="AF35" i="5"/>
  <c r="AE35" i="5"/>
  <c r="AD35" i="5"/>
  <c r="AL34" i="5"/>
  <c r="AK34" i="5"/>
  <c r="AJ34" i="5"/>
  <c r="AI34" i="5"/>
  <c r="AH34" i="5"/>
  <c r="AG34" i="5"/>
  <c r="AF34" i="5"/>
  <c r="AE34" i="5"/>
  <c r="AD34" i="5"/>
  <c r="AL33" i="5"/>
  <c r="AK33" i="5"/>
  <c r="AJ33" i="5"/>
  <c r="AI33" i="5"/>
  <c r="AH33" i="5"/>
  <c r="AG33" i="5"/>
  <c r="AF33" i="5"/>
  <c r="AE33" i="5"/>
  <c r="AD33" i="5"/>
  <c r="AL32" i="5"/>
  <c r="AK32" i="5"/>
  <c r="AJ32" i="5"/>
  <c r="AI32" i="5"/>
  <c r="AH32" i="5"/>
  <c r="AG32" i="5"/>
  <c r="AF32" i="5"/>
  <c r="AE32" i="5"/>
  <c r="AD32" i="5"/>
  <c r="AL31" i="5"/>
  <c r="AK31" i="5"/>
  <c r="AJ31" i="5"/>
  <c r="AI31" i="5"/>
  <c r="AH31" i="5"/>
  <c r="AG31" i="5"/>
  <c r="AF31" i="5"/>
  <c r="AE31" i="5"/>
  <c r="AD31" i="5"/>
  <c r="AL30" i="5"/>
  <c r="AK30" i="5"/>
  <c r="AJ30" i="5"/>
  <c r="AI30" i="5"/>
  <c r="AH30" i="5"/>
  <c r="AG30" i="5"/>
  <c r="AF30" i="5"/>
  <c r="AE30" i="5"/>
  <c r="AD30" i="5"/>
  <c r="AL29" i="5"/>
  <c r="AK29" i="5"/>
  <c r="AJ29" i="5"/>
  <c r="AI29" i="5"/>
  <c r="AH29" i="5"/>
  <c r="AG29" i="5"/>
  <c r="AF29" i="5"/>
  <c r="AE29" i="5"/>
  <c r="AD29" i="5"/>
  <c r="AL28" i="5"/>
  <c r="AK28" i="5"/>
  <c r="AJ28" i="5"/>
  <c r="AI28" i="5"/>
  <c r="AH28" i="5"/>
  <c r="AG28" i="5"/>
  <c r="AF28" i="5"/>
  <c r="AE28" i="5"/>
  <c r="AD28" i="5"/>
  <c r="AL27" i="5"/>
  <c r="AK27" i="5"/>
  <c r="AJ27" i="5"/>
  <c r="AI27" i="5"/>
  <c r="AH27" i="5"/>
  <c r="AG27" i="5"/>
  <c r="AF27" i="5"/>
  <c r="AE27" i="5"/>
  <c r="AD27" i="5"/>
  <c r="AL26" i="5"/>
  <c r="AK26" i="5"/>
  <c r="AJ26" i="5"/>
  <c r="AI26" i="5"/>
  <c r="AH26" i="5"/>
  <c r="AG26" i="5"/>
  <c r="AF26" i="5"/>
  <c r="AE26" i="5"/>
  <c r="AD26" i="5"/>
  <c r="AL25" i="5"/>
  <c r="AK25" i="5"/>
  <c r="AJ25" i="5"/>
  <c r="AI25" i="5"/>
  <c r="AH25" i="5"/>
  <c r="AG25" i="5"/>
  <c r="AF25" i="5"/>
  <c r="AE25" i="5"/>
  <c r="AD25" i="5"/>
  <c r="AL24" i="5"/>
  <c r="AK24" i="5"/>
  <c r="AJ24" i="5"/>
  <c r="AI24" i="5"/>
  <c r="AH24" i="5"/>
  <c r="AG24" i="5"/>
  <c r="AF24" i="5"/>
  <c r="AE24" i="5"/>
  <c r="AD24" i="5"/>
  <c r="AL23" i="5"/>
  <c r="AK23" i="5"/>
  <c r="AJ23" i="5"/>
  <c r="AI23" i="5"/>
  <c r="AH23" i="5"/>
  <c r="AG23" i="5"/>
  <c r="AF23" i="5"/>
  <c r="AE23" i="5"/>
  <c r="AD23" i="5"/>
  <c r="AL22" i="5"/>
  <c r="AK22" i="5"/>
  <c r="AJ22" i="5"/>
  <c r="AI22" i="5"/>
  <c r="AH22" i="5"/>
  <c r="AG22" i="5"/>
  <c r="AF22" i="5"/>
  <c r="AE22" i="5"/>
  <c r="AD22" i="5"/>
  <c r="AL21" i="5"/>
  <c r="AK21" i="5"/>
  <c r="AJ21" i="5"/>
  <c r="AI21" i="5"/>
  <c r="AH21" i="5"/>
  <c r="AG21" i="5"/>
  <c r="AF21" i="5"/>
  <c r="AE21" i="5"/>
  <c r="AD21" i="5"/>
  <c r="AL20" i="5"/>
  <c r="AK20" i="5"/>
  <c r="AJ20" i="5"/>
  <c r="AI20" i="5"/>
  <c r="AH20" i="5"/>
  <c r="AG20" i="5"/>
  <c r="AF20" i="5"/>
  <c r="AE20" i="5"/>
  <c r="AD20" i="5"/>
  <c r="AL19" i="5"/>
  <c r="AK19" i="5"/>
  <c r="AJ19" i="5"/>
  <c r="AI19" i="5"/>
  <c r="AH19" i="5"/>
  <c r="AG19" i="5"/>
  <c r="AF19" i="5"/>
  <c r="AE19" i="5"/>
  <c r="AD19" i="5"/>
  <c r="AL18" i="5"/>
  <c r="AK18" i="5"/>
  <c r="AJ18" i="5"/>
  <c r="AI18" i="5"/>
  <c r="AH18" i="5"/>
  <c r="AG18" i="5"/>
  <c r="AF18" i="5"/>
  <c r="AE18" i="5"/>
  <c r="AD18" i="5"/>
  <c r="AL17" i="5"/>
  <c r="AK17" i="5"/>
  <c r="AJ17" i="5"/>
  <c r="AI17" i="5"/>
  <c r="AH17" i="5"/>
  <c r="AG17" i="5"/>
  <c r="AF17" i="5"/>
  <c r="AE17" i="5"/>
  <c r="AD17" i="5"/>
  <c r="AL16" i="5"/>
  <c r="AK16" i="5"/>
  <c r="AJ16" i="5"/>
  <c r="AI16" i="5"/>
  <c r="AH16" i="5"/>
  <c r="AG16" i="5"/>
  <c r="AF16" i="5"/>
  <c r="AE16" i="5"/>
  <c r="AD16" i="5"/>
  <c r="AL15" i="5"/>
  <c r="AK15" i="5"/>
  <c r="AJ15" i="5"/>
  <c r="AI15" i="5"/>
  <c r="AH15" i="5"/>
  <c r="AG15" i="5"/>
  <c r="AF15" i="5"/>
  <c r="AE15" i="5"/>
  <c r="AD15" i="5"/>
  <c r="AL14" i="5"/>
  <c r="AK14" i="5"/>
  <c r="AJ14" i="5"/>
  <c r="AI14" i="5"/>
  <c r="AH14" i="5"/>
  <c r="AG14" i="5"/>
  <c r="AF14" i="5"/>
  <c r="AE14" i="5"/>
  <c r="AD14" i="5"/>
  <c r="AL13" i="5"/>
  <c r="AK13" i="5"/>
  <c r="AJ13" i="5"/>
  <c r="AI13" i="5"/>
  <c r="AH13" i="5"/>
  <c r="AG13" i="5"/>
  <c r="AF13" i="5"/>
  <c r="AE13" i="5"/>
  <c r="AD13" i="5"/>
  <c r="AL12" i="5"/>
  <c r="AK12" i="5"/>
  <c r="AJ12" i="5"/>
  <c r="AI12" i="5"/>
  <c r="AH12" i="5"/>
  <c r="AG12" i="5"/>
  <c r="AF12" i="5"/>
  <c r="AE12" i="5"/>
  <c r="AD12" i="5"/>
  <c r="AL11" i="5"/>
  <c r="AK11" i="5"/>
  <c r="AJ11" i="5"/>
  <c r="AI11" i="5"/>
  <c r="AH11" i="5"/>
  <c r="AG11" i="5"/>
  <c r="AF11" i="5"/>
  <c r="AE11" i="5"/>
  <c r="AD11" i="5"/>
  <c r="AL10" i="5"/>
  <c r="AK10" i="5"/>
  <c r="AJ10" i="5"/>
  <c r="AI10" i="5"/>
  <c r="AH10" i="5"/>
  <c r="AG10" i="5"/>
  <c r="AF10" i="5"/>
  <c r="AE10" i="5"/>
  <c r="AD10" i="5"/>
  <c r="AL9" i="5"/>
  <c r="AK9" i="5"/>
  <c r="AJ9" i="5"/>
  <c r="AI9" i="5"/>
  <c r="AH9" i="5"/>
  <c r="AG9" i="5"/>
  <c r="AF9" i="5"/>
  <c r="AE9" i="5"/>
  <c r="AD9" i="5"/>
  <c r="AL8" i="5"/>
  <c r="AK8" i="5"/>
  <c r="AJ8" i="5"/>
  <c r="AI8" i="5"/>
  <c r="AH8" i="5"/>
  <c r="AG8" i="5"/>
  <c r="AF8" i="5"/>
  <c r="AE8" i="5"/>
  <c r="AD8" i="5"/>
  <c r="AL7" i="5"/>
  <c r="AK7" i="5"/>
  <c r="AJ7" i="5"/>
  <c r="AI7" i="5"/>
  <c r="AH7" i="5"/>
  <c r="AG7" i="5"/>
  <c r="AF7" i="5"/>
  <c r="AE7" i="5"/>
  <c r="AD7" i="5"/>
  <c r="AL6" i="5"/>
  <c r="AK6" i="5"/>
  <c r="AJ6" i="5"/>
  <c r="AI6" i="5"/>
  <c r="AH6" i="5"/>
  <c r="AG6" i="5"/>
  <c r="AF6" i="5"/>
  <c r="AE6" i="5"/>
  <c r="AD6" i="5"/>
  <c r="AL5" i="5"/>
  <c r="AK5" i="5"/>
  <c r="AJ5" i="5"/>
  <c r="AI5" i="5"/>
  <c r="AH5" i="5"/>
  <c r="AG5" i="5"/>
  <c r="AF5" i="5"/>
  <c r="AE5" i="5"/>
  <c r="AD5" i="5"/>
  <c r="AL4" i="5"/>
  <c r="AK4" i="5"/>
  <c r="AJ4" i="5"/>
  <c r="AI4" i="5"/>
  <c r="AH4" i="5"/>
  <c r="AG4" i="5"/>
  <c r="AF4" i="5"/>
  <c r="AE4" i="5"/>
  <c r="AD4" i="5"/>
  <c r="AL3" i="5"/>
  <c r="AK3" i="5"/>
  <c r="AJ3" i="5"/>
  <c r="AI3" i="5"/>
  <c r="AH3" i="5"/>
  <c r="AG3" i="5"/>
  <c r="AF3" i="5"/>
  <c r="AE3" i="5"/>
  <c r="AD3" i="5"/>
  <c r="AL2" i="5"/>
  <c r="AK2" i="5"/>
  <c r="AJ2" i="5"/>
  <c r="AI2" i="5"/>
  <c r="AH2" i="5"/>
  <c r="AG2" i="5"/>
  <c r="AF2" i="5"/>
  <c r="AE2" i="5"/>
  <c r="AD2" i="5"/>
  <c r="C1357" i="7" l="1"/>
  <c r="D1357" i="7" s="1"/>
  <c r="C1355" i="7"/>
  <c r="D1355" i="7" s="1"/>
  <c r="C1353" i="7"/>
  <c r="D1353" i="7" s="1"/>
  <c r="C1351" i="7"/>
  <c r="D1351" i="7" s="1"/>
  <c r="C1356" i="7"/>
  <c r="D1356" i="7" s="1"/>
  <c r="C1354" i="7"/>
  <c r="D1354" i="7" s="1"/>
  <c r="C1352" i="7"/>
  <c r="D1352" i="7" s="1"/>
  <c r="A1227" i="7"/>
  <c r="C1215" i="7"/>
  <c r="D1215" i="7" s="1"/>
  <c r="A1226" i="7"/>
  <c r="C1214" i="7"/>
  <c r="D1214" i="7" s="1"/>
  <c r="A1225" i="7"/>
  <c r="C1213" i="7"/>
  <c r="D1213" i="7" s="1"/>
  <c r="A1224" i="7"/>
  <c r="C1212" i="7"/>
  <c r="D1212" i="7" s="1"/>
  <c r="A1223" i="7"/>
  <c r="C1211" i="7"/>
  <c r="D1211" i="7" s="1"/>
  <c r="A1222" i="7"/>
  <c r="C1210" i="7"/>
  <c r="D1210" i="7" s="1"/>
  <c r="A1221" i="7"/>
  <c r="C1209" i="7"/>
  <c r="D1209" i="7" s="1"/>
  <c r="A1220" i="7"/>
  <c r="C1208" i="7"/>
  <c r="D1208" i="7" s="1"/>
  <c r="A1219" i="7"/>
  <c r="C1207" i="7"/>
  <c r="D1207" i="7" s="1"/>
  <c r="A1218" i="7"/>
  <c r="C1206" i="7"/>
  <c r="D1206" i="7" s="1"/>
  <c r="A1217" i="7"/>
  <c r="C1205" i="7"/>
  <c r="D1205" i="7" s="1"/>
  <c r="A1216" i="7"/>
  <c r="C1204" i="7"/>
  <c r="D1204" i="7" s="1"/>
  <c r="A1068" i="7"/>
  <c r="C1056" i="7"/>
  <c r="D1056" i="7" s="1"/>
  <c r="A1067" i="7"/>
  <c r="C1055" i="7"/>
  <c r="D1055" i="7" s="1"/>
  <c r="A1066" i="7"/>
  <c r="C1054" i="7"/>
  <c r="D1054" i="7" s="1"/>
  <c r="A1065" i="7"/>
  <c r="C1053" i="7"/>
  <c r="D1053" i="7" s="1"/>
  <c r="A1064" i="7"/>
  <c r="C1052" i="7"/>
  <c r="D1052" i="7" s="1"/>
  <c r="A1063" i="7"/>
  <c r="C1051" i="7"/>
  <c r="D1051" i="7" s="1"/>
  <c r="A1062" i="7"/>
  <c r="C1050" i="7"/>
  <c r="D1050" i="7" s="1"/>
  <c r="A1061" i="7"/>
  <c r="C1049" i="7"/>
  <c r="D1049" i="7" s="1"/>
  <c r="A1060" i="7"/>
  <c r="C1048" i="7"/>
  <c r="D1048" i="7" s="1"/>
  <c r="A1059" i="7"/>
  <c r="C1047" i="7"/>
  <c r="D1047" i="7" s="1"/>
  <c r="A1058" i="7"/>
  <c r="C1046" i="7"/>
  <c r="D1046" i="7" s="1"/>
  <c r="A1057" i="7"/>
  <c r="C1045" i="7"/>
  <c r="D1045" i="7" s="1"/>
  <c r="A39" i="7"/>
  <c r="C27" i="7"/>
  <c r="D27" i="7" s="1"/>
  <c r="A41" i="7"/>
  <c r="C29" i="7"/>
  <c r="D29" i="7" s="1"/>
  <c r="A43" i="7"/>
  <c r="C31" i="7"/>
  <c r="D31" i="7" s="1"/>
  <c r="A47" i="7"/>
  <c r="C35" i="7"/>
  <c r="D35" i="7" s="1"/>
  <c r="A45" i="7"/>
  <c r="C33" i="7"/>
  <c r="D33" i="7" s="1"/>
  <c r="C15" i="7"/>
  <c r="D15" i="7" s="1"/>
  <c r="C17" i="7"/>
  <c r="D17" i="7" s="1"/>
  <c r="C19" i="7"/>
  <c r="D19" i="7" s="1"/>
  <c r="C21" i="7"/>
  <c r="D21" i="7" s="1"/>
  <c r="C23" i="7"/>
  <c r="D23" i="7" s="1"/>
  <c r="C26" i="7"/>
  <c r="D26" i="7" s="1"/>
  <c r="C28" i="7"/>
  <c r="D28" i="7" s="1"/>
  <c r="C30" i="7"/>
  <c r="D30" i="7" s="1"/>
  <c r="C32" i="7"/>
  <c r="D32" i="7" s="1"/>
  <c r="C34" i="7"/>
  <c r="D34" i="7" s="1"/>
  <c r="C36" i="7"/>
  <c r="D36" i="7" s="1"/>
  <c r="C50" i="7"/>
  <c r="D50" i="7" s="1"/>
  <c r="C52" i="7"/>
  <c r="D52" i="7" s="1"/>
  <c r="C54" i="7"/>
  <c r="D54" i="7" s="1"/>
  <c r="C56" i="7"/>
  <c r="D56" i="7" s="1"/>
  <c r="C58" i="7"/>
  <c r="D58" i="7" s="1"/>
  <c r="C60" i="7"/>
  <c r="D60" i="7" s="1"/>
  <c r="C74" i="7"/>
  <c r="D74" i="7" s="1"/>
  <c r="C76" i="7"/>
  <c r="D76" i="7" s="1"/>
  <c r="C78" i="7"/>
  <c r="D78" i="7" s="1"/>
  <c r="C80" i="7"/>
  <c r="D80" i="7" s="1"/>
  <c r="C82" i="7"/>
  <c r="D82" i="7" s="1"/>
  <c r="C84" i="7"/>
  <c r="D84" i="7" s="1"/>
  <c r="C98" i="7"/>
  <c r="D98" i="7" s="1"/>
  <c r="C100" i="7"/>
  <c r="D100" i="7" s="1"/>
  <c r="C102" i="7"/>
  <c r="D102" i="7" s="1"/>
  <c r="C104" i="7"/>
  <c r="D104" i="7" s="1"/>
  <c r="C106" i="7"/>
  <c r="D106" i="7" s="1"/>
  <c r="C108" i="7"/>
  <c r="D108" i="7" s="1"/>
  <c r="C122" i="7"/>
  <c r="D122" i="7" s="1"/>
  <c r="C124" i="7"/>
  <c r="D124" i="7" s="1"/>
  <c r="C126" i="7"/>
  <c r="D126" i="7" s="1"/>
  <c r="C128" i="7"/>
  <c r="D128" i="7" s="1"/>
  <c r="C130" i="7"/>
  <c r="D130" i="7" s="1"/>
  <c r="C132" i="7"/>
  <c r="D132" i="7" s="1"/>
  <c r="C146" i="7"/>
  <c r="D146" i="7" s="1"/>
  <c r="C148" i="7"/>
  <c r="D148" i="7" s="1"/>
  <c r="C150" i="7"/>
  <c r="D150" i="7" s="1"/>
  <c r="C152" i="7"/>
  <c r="D152" i="7" s="1"/>
  <c r="C154" i="7"/>
  <c r="D154" i="7" s="1"/>
  <c r="C156" i="7"/>
  <c r="D156" i="7" s="1"/>
  <c r="C170" i="7"/>
  <c r="D170" i="7" s="1"/>
  <c r="C172" i="7"/>
  <c r="D172" i="7" s="1"/>
  <c r="C174" i="7"/>
  <c r="D174" i="7" s="1"/>
  <c r="C176" i="7"/>
  <c r="D176" i="7" s="1"/>
  <c r="C178" i="7"/>
  <c r="D178" i="7" s="1"/>
  <c r="C180" i="7"/>
  <c r="D180" i="7" s="1"/>
  <c r="C194" i="7"/>
  <c r="D194" i="7" s="1"/>
  <c r="C196" i="7"/>
  <c r="D196" i="7" s="1"/>
  <c r="C198" i="7"/>
  <c r="D198" i="7" s="1"/>
  <c r="C200" i="7"/>
  <c r="D200" i="7" s="1"/>
  <c r="C202" i="7"/>
  <c r="D202" i="7" s="1"/>
  <c r="C204" i="7"/>
  <c r="D204" i="7" s="1"/>
  <c r="C218" i="7"/>
  <c r="D218" i="7" s="1"/>
  <c r="C220" i="7"/>
  <c r="D220" i="7" s="1"/>
  <c r="C222" i="7"/>
  <c r="D222" i="7" s="1"/>
  <c r="C224" i="7"/>
  <c r="D224" i="7" s="1"/>
  <c r="C226" i="7"/>
  <c r="D226" i="7" s="1"/>
  <c r="C228" i="7"/>
  <c r="D228" i="7" s="1"/>
  <c r="C242" i="7"/>
  <c r="D242" i="7" s="1"/>
  <c r="C244" i="7"/>
  <c r="D244" i="7" s="1"/>
  <c r="C246" i="7"/>
  <c r="D246" i="7" s="1"/>
  <c r="C248" i="7"/>
  <c r="D248" i="7" s="1"/>
  <c r="C250" i="7"/>
  <c r="D250" i="7" s="1"/>
  <c r="C252" i="7"/>
  <c r="D252" i="7" s="1"/>
  <c r="C266" i="7"/>
  <c r="D266" i="7" s="1"/>
  <c r="C268" i="7"/>
  <c r="D268" i="7" s="1"/>
  <c r="C270" i="7"/>
  <c r="D270" i="7" s="1"/>
  <c r="C272" i="7"/>
  <c r="D272" i="7" s="1"/>
  <c r="C274" i="7"/>
  <c r="D274" i="7" s="1"/>
  <c r="C276" i="7"/>
  <c r="D276" i="7" s="1"/>
  <c r="C290" i="7"/>
  <c r="D290" i="7" s="1"/>
  <c r="C292" i="7"/>
  <c r="D292" i="7" s="1"/>
  <c r="C294" i="7"/>
  <c r="D294" i="7" s="1"/>
  <c r="C296" i="7"/>
  <c r="D296" i="7" s="1"/>
  <c r="C298" i="7"/>
  <c r="D298" i="7" s="1"/>
  <c r="C300" i="7"/>
  <c r="D300" i="7" s="1"/>
  <c r="C314" i="7"/>
  <c r="D314" i="7" s="1"/>
  <c r="C318" i="7"/>
  <c r="D318" i="7" s="1"/>
  <c r="A338" i="7"/>
  <c r="C326" i="7"/>
  <c r="D326" i="7" s="1"/>
  <c r="A340" i="7"/>
  <c r="C328" i="7"/>
  <c r="D328" i="7" s="1"/>
  <c r="A342" i="7"/>
  <c r="C330" i="7"/>
  <c r="D330" i="7" s="1"/>
  <c r="A344" i="7"/>
  <c r="C332" i="7"/>
  <c r="D332" i="7" s="1"/>
  <c r="A322" i="7"/>
  <c r="C310" i="7"/>
  <c r="D310" i="7" s="1"/>
  <c r="A324" i="7"/>
  <c r="C312" i="7"/>
  <c r="D312" i="7" s="1"/>
  <c r="C38" i="7"/>
  <c r="D38" i="7" s="1"/>
  <c r="C40" i="7"/>
  <c r="D40" i="7" s="1"/>
  <c r="C42" i="7"/>
  <c r="D42" i="7" s="1"/>
  <c r="C44" i="7"/>
  <c r="D44" i="7" s="1"/>
  <c r="C46" i="7"/>
  <c r="D46" i="7" s="1"/>
  <c r="C48" i="7"/>
  <c r="D48" i="7" s="1"/>
  <c r="C62" i="7"/>
  <c r="D62" i="7" s="1"/>
  <c r="C64" i="7"/>
  <c r="D64" i="7" s="1"/>
  <c r="C66" i="7"/>
  <c r="D66" i="7" s="1"/>
  <c r="C68" i="7"/>
  <c r="D68" i="7" s="1"/>
  <c r="C70" i="7"/>
  <c r="D70" i="7" s="1"/>
  <c r="C72" i="7"/>
  <c r="D72" i="7" s="1"/>
  <c r="C86" i="7"/>
  <c r="D86" i="7" s="1"/>
  <c r="C88" i="7"/>
  <c r="D88" i="7" s="1"/>
  <c r="C90" i="7"/>
  <c r="D90" i="7" s="1"/>
  <c r="C92" i="7"/>
  <c r="D92" i="7" s="1"/>
  <c r="C94" i="7"/>
  <c r="D94" i="7" s="1"/>
  <c r="C96" i="7"/>
  <c r="D96" i="7" s="1"/>
  <c r="C110" i="7"/>
  <c r="D110" i="7" s="1"/>
  <c r="C112" i="7"/>
  <c r="D112" i="7" s="1"/>
  <c r="C114" i="7"/>
  <c r="D114" i="7" s="1"/>
  <c r="C116" i="7"/>
  <c r="D116" i="7" s="1"/>
  <c r="C118" i="7"/>
  <c r="D118" i="7" s="1"/>
  <c r="C120" i="7"/>
  <c r="D120" i="7" s="1"/>
  <c r="C134" i="7"/>
  <c r="D134" i="7" s="1"/>
  <c r="C136" i="7"/>
  <c r="D136" i="7" s="1"/>
  <c r="C138" i="7"/>
  <c r="D138" i="7" s="1"/>
  <c r="C140" i="7"/>
  <c r="D140" i="7" s="1"/>
  <c r="C142" i="7"/>
  <c r="D142" i="7" s="1"/>
  <c r="C144" i="7"/>
  <c r="D144" i="7" s="1"/>
  <c r="C158" i="7"/>
  <c r="D158" i="7" s="1"/>
  <c r="C160" i="7"/>
  <c r="D160" i="7" s="1"/>
  <c r="C162" i="7"/>
  <c r="D162" i="7" s="1"/>
  <c r="C164" i="7"/>
  <c r="D164" i="7" s="1"/>
  <c r="C166" i="7"/>
  <c r="D166" i="7" s="1"/>
  <c r="C168" i="7"/>
  <c r="D168" i="7" s="1"/>
  <c r="C182" i="7"/>
  <c r="D182" i="7" s="1"/>
  <c r="C184" i="7"/>
  <c r="D184" i="7" s="1"/>
  <c r="C186" i="7"/>
  <c r="D186" i="7" s="1"/>
  <c r="C188" i="7"/>
  <c r="D188" i="7" s="1"/>
  <c r="C190" i="7"/>
  <c r="D190" i="7" s="1"/>
  <c r="C192" i="7"/>
  <c r="D192" i="7" s="1"/>
  <c r="C206" i="7"/>
  <c r="D206" i="7" s="1"/>
  <c r="C208" i="7"/>
  <c r="D208" i="7" s="1"/>
  <c r="C210" i="7"/>
  <c r="D210" i="7" s="1"/>
  <c r="C212" i="7"/>
  <c r="D212" i="7" s="1"/>
  <c r="C214" i="7"/>
  <c r="D214" i="7" s="1"/>
  <c r="C216" i="7"/>
  <c r="D216" i="7" s="1"/>
  <c r="C230" i="7"/>
  <c r="D230" i="7" s="1"/>
  <c r="C232" i="7"/>
  <c r="D232" i="7" s="1"/>
  <c r="C234" i="7"/>
  <c r="D234" i="7" s="1"/>
  <c r="C236" i="7"/>
  <c r="D236" i="7" s="1"/>
  <c r="C238" i="7"/>
  <c r="D238" i="7" s="1"/>
  <c r="C240" i="7"/>
  <c r="D240" i="7" s="1"/>
  <c r="C254" i="7"/>
  <c r="D254" i="7" s="1"/>
  <c r="C256" i="7"/>
  <c r="D256" i="7" s="1"/>
  <c r="C258" i="7"/>
  <c r="D258" i="7" s="1"/>
  <c r="C260" i="7"/>
  <c r="D260" i="7" s="1"/>
  <c r="C262" i="7"/>
  <c r="D262" i="7" s="1"/>
  <c r="C264" i="7"/>
  <c r="D264" i="7" s="1"/>
  <c r="C278" i="7"/>
  <c r="D278" i="7" s="1"/>
  <c r="C280" i="7"/>
  <c r="D280" i="7" s="1"/>
  <c r="C282" i="7"/>
  <c r="D282" i="7" s="1"/>
  <c r="C284" i="7"/>
  <c r="D284" i="7" s="1"/>
  <c r="C286" i="7"/>
  <c r="D286" i="7" s="1"/>
  <c r="C288" i="7"/>
  <c r="D288" i="7" s="1"/>
  <c r="C302" i="7"/>
  <c r="D302" i="7" s="1"/>
  <c r="C304" i="7"/>
  <c r="D304" i="7" s="1"/>
  <c r="C306" i="7"/>
  <c r="D306" i="7" s="1"/>
  <c r="C308" i="7"/>
  <c r="D308" i="7" s="1"/>
  <c r="C316" i="7"/>
  <c r="D316" i="7" s="1"/>
  <c r="C320" i="7"/>
  <c r="D320" i="7" s="1"/>
  <c r="C25" i="7"/>
  <c r="D25" i="7" s="1"/>
  <c r="A37" i="7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B23" i="5"/>
  <c r="AA23" i="5"/>
  <c r="AC22" i="5"/>
  <c r="AB22" i="5"/>
  <c r="AA22" i="5"/>
  <c r="AC21" i="5"/>
  <c r="AB21" i="5"/>
  <c r="AA21" i="5"/>
  <c r="AC20" i="5"/>
  <c r="AB20" i="5"/>
  <c r="AA20" i="5"/>
  <c r="AC19" i="5"/>
  <c r="AB19" i="5"/>
  <c r="AA19" i="5"/>
  <c r="AC18" i="5"/>
  <c r="AB18" i="5"/>
  <c r="AA18" i="5"/>
  <c r="AC17" i="5"/>
  <c r="AB17" i="5"/>
  <c r="AA17" i="5"/>
  <c r="AC16" i="5"/>
  <c r="AB16" i="5"/>
  <c r="AA16" i="5"/>
  <c r="AC15" i="5"/>
  <c r="AB15" i="5"/>
  <c r="AA15" i="5"/>
  <c r="AC14" i="5"/>
  <c r="AB14" i="5"/>
  <c r="AA14" i="5"/>
  <c r="AC13" i="5"/>
  <c r="AB13" i="5"/>
  <c r="AA13" i="5"/>
  <c r="AC12" i="5"/>
  <c r="AB12" i="5"/>
  <c r="AA12" i="5"/>
  <c r="AC11" i="5"/>
  <c r="AB11" i="5"/>
  <c r="AA11" i="5"/>
  <c r="AC10" i="5"/>
  <c r="AB10" i="5"/>
  <c r="AA10" i="5"/>
  <c r="AC9" i="5"/>
  <c r="AB9" i="5"/>
  <c r="AA9" i="5"/>
  <c r="AC8" i="5"/>
  <c r="AB8" i="5"/>
  <c r="AA8" i="5"/>
  <c r="AC7" i="5"/>
  <c r="AB7" i="5"/>
  <c r="AA7" i="5"/>
  <c r="AC6" i="5"/>
  <c r="AB6" i="5"/>
  <c r="AA6" i="5"/>
  <c r="AC5" i="5"/>
  <c r="AB5" i="5"/>
  <c r="AA5" i="5"/>
  <c r="AC4" i="5"/>
  <c r="AB4" i="5"/>
  <c r="AA4" i="5"/>
  <c r="AC3" i="5"/>
  <c r="AB3" i="5"/>
  <c r="AA3" i="5"/>
  <c r="AC2" i="5"/>
  <c r="AB2" i="5"/>
  <c r="AA2" i="5"/>
  <c r="AB139" i="5"/>
  <c r="AA139" i="5"/>
  <c r="V139" i="5"/>
  <c r="U139" i="5"/>
  <c r="S139" i="5"/>
  <c r="R139" i="5"/>
  <c r="P139" i="5"/>
  <c r="O139" i="5"/>
  <c r="A1228" i="7" l="1"/>
  <c r="C1216" i="7"/>
  <c r="D1216" i="7" s="1"/>
  <c r="A1229" i="7"/>
  <c r="C1217" i="7"/>
  <c r="D1217" i="7" s="1"/>
  <c r="A1230" i="7"/>
  <c r="C1218" i="7"/>
  <c r="D1218" i="7" s="1"/>
  <c r="A1231" i="7"/>
  <c r="C1219" i="7"/>
  <c r="D1219" i="7" s="1"/>
  <c r="A1232" i="7"/>
  <c r="C1220" i="7"/>
  <c r="D1220" i="7" s="1"/>
  <c r="A1233" i="7"/>
  <c r="C1221" i="7"/>
  <c r="D1221" i="7" s="1"/>
  <c r="A1234" i="7"/>
  <c r="C1222" i="7"/>
  <c r="D1222" i="7" s="1"/>
  <c r="A1235" i="7"/>
  <c r="C1223" i="7"/>
  <c r="D1223" i="7" s="1"/>
  <c r="A1236" i="7"/>
  <c r="C1224" i="7"/>
  <c r="D1224" i="7" s="1"/>
  <c r="A1237" i="7"/>
  <c r="C1225" i="7"/>
  <c r="D1225" i="7" s="1"/>
  <c r="A1238" i="7"/>
  <c r="C1226" i="7"/>
  <c r="D1226" i="7" s="1"/>
  <c r="A1239" i="7"/>
  <c r="C1227" i="7"/>
  <c r="D1227" i="7" s="1"/>
  <c r="A1069" i="7"/>
  <c r="C1057" i="7"/>
  <c r="D1057" i="7" s="1"/>
  <c r="A1070" i="7"/>
  <c r="C1058" i="7"/>
  <c r="D1058" i="7" s="1"/>
  <c r="A1071" i="7"/>
  <c r="C1059" i="7"/>
  <c r="D1059" i="7" s="1"/>
  <c r="A1072" i="7"/>
  <c r="C1060" i="7"/>
  <c r="D1060" i="7" s="1"/>
  <c r="A1073" i="7"/>
  <c r="C1061" i="7"/>
  <c r="D1061" i="7" s="1"/>
  <c r="A1074" i="7"/>
  <c r="C1062" i="7"/>
  <c r="D1062" i="7" s="1"/>
  <c r="A1075" i="7"/>
  <c r="C1063" i="7"/>
  <c r="D1063" i="7" s="1"/>
  <c r="A1076" i="7"/>
  <c r="C1064" i="7"/>
  <c r="D1064" i="7" s="1"/>
  <c r="A1077" i="7"/>
  <c r="C1065" i="7"/>
  <c r="D1065" i="7" s="1"/>
  <c r="A1078" i="7"/>
  <c r="C1066" i="7"/>
  <c r="D1066" i="7" s="1"/>
  <c r="A1079" i="7"/>
  <c r="C1067" i="7"/>
  <c r="D1067" i="7" s="1"/>
  <c r="A1080" i="7"/>
  <c r="C1068" i="7"/>
  <c r="D1068" i="7" s="1"/>
  <c r="A336" i="7"/>
  <c r="C324" i="7"/>
  <c r="D324" i="7" s="1"/>
  <c r="A334" i="7"/>
  <c r="C322" i="7"/>
  <c r="D322" i="7" s="1"/>
  <c r="A356" i="7"/>
  <c r="C344" i="7"/>
  <c r="D344" i="7" s="1"/>
  <c r="A354" i="7"/>
  <c r="C342" i="7"/>
  <c r="D342" i="7" s="1"/>
  <c r="A352" i="7"/>
  <c r="C340" i="7"/>
  <c r="D340" i="7" s="1"/>
  <c r="A350" i="7"/>
  <c r="C338" i="7"/>
  <c r="D338" i="7" s="1"/>
  <c r="A57" i="7"/>
  <c r="C45" i="7"/>
  <c r="D45" i="7" s="1"/>
  <c r="A59" i="7"/>
  <c r="C47" i="7"/>
  <c r="D47" i="7" s="1"/>
  <c r="A55" i="7"/>
  <c r="C43" i="7"/>
  <c r="D43" i="7" s="1"/>
  <c r="A53" i="7"/>
  <c r="C41" i="7"/>
  <c r="D41" i="7" s="1"/>
  <c r="A51" i="7"/>
  <c r="C39" i="7"/>
  <c r="D39" i="7" s="1"/>
  <c r="A49" i="7"/>
  <c r="C37" i="7"/>
  <c r="D37" i="7" s="1"/>
  <c r="A1251" i="7" l="1"/>
  <c r="C1239" i="7"/>
  <c r="D1239" i="7" s="1"/>
  <c r="A1250" i="7"/>
  <c r="C1238" i="7"/>
  <c r="D1238" i="7" s="1"/>
  <c r="A1249" i="7"/>
  <c r="C1237" i="7"/>
  <c r="D1237" i="7" s="1"/>
  <c r="A1248" i="7"/>
  <c r="C1236" i="7"/>
  <c r="D1236" i="7" s="1"/>
  <c r="A1247" i="7"/>
  <c r="C1235" i="7"/>
  <c r="D1235" i="7" s="1"/>
  <c r="A1246" i="7"/>
  <c r="C1234" i="7"/>
  <c r="D1234" i="7" s="1"/>
  <c r="A1245" i="7"/>
  <c r="C1233" i="7"/>
  <c r="D1233" i="7" s="1"/>
  <c r="A1244" i="7"/>
  <c r="C1232" i="7"/>
  <c r="D1232" i="7" s="1"/>
  <c r="A1243" i="7"/>
  <c r="C1231" i="7"/>
  <c r="D1231" i="7" s="1"/>
  <c r="A1242" i="7"/>
  <c r="C1230" i="7"/>
  <c r="D1230" i="7" s="1"/>
  <c r="A1241" i="7"/>
  <c r="C1229" i="7"/>
  <c r="D1229" i="7" s="1"/>
  <c r="A1240" i="7"/>
  <c r="C1228" i="7"/>
  <c r="D1228" i="7" s="1"/>
  <c r="A1092" i="7"/>
  <c r="C1080" i="7"/>
  <c r="D1080" i="7" s="1"/>
  <c r="A1091" i="7"/>
  <c r="C1079" i="7"/>
  <c r="D1079" i="7" s="1"/>
  <c r="A1090" i="7"/>
  <c r="C1078" i="7"/>
  <c r="D1078" i="7" s="1"/>
  <c r="A1089" i="7"/>
  <c r="C1077" i="7"/>
  <c r="D1077" i="7" s="1"/>
  <c r="A1088" i="7"/>
  <c r="C1076" i="7"/>
  <c r="D1076" i="7" s="1"/>
  <c r="A1087" i="7"/>
  <c r="C1075" i="7"/>
  <c r="D1075" i="7" s="1"/>
  <c r="A1086" i="7"/>
  <c r="C1074" i="7"/>
  <c r="D1074" i="7" s="1"/>
  <c r="A1085" i="7"/>
  <c r="C1073" i="7"/>
  <c r="D1073" i="7" s="1"/>
  <c r="A1084" i="7"/>
  <c r="C1072" i="7"/>
  <c r="D1072" i="7" s="1"/>
  <c r="A1083" i="7"/>
  <c r="C1071" i="7"/>
  <c r="D1071" i="7" s="1"/>
  <c r="A1082" i="7"/>
  <c r="C1070" i="7"/>
  <c r="D1070" i="7" s="1"/>
  <c r="A1081" i="7"/>
  <c r="C1069" i="7"/>
  <c r="D1069" i="7" s="1"/>
  <c r="A63" i="7"/>
  <c r="C51" i="7"/>
  <c r="D51" i="7" s="1"/>
  <c r="A65" i="7"/>
  <c r="C53" i="7"/>
  <c r="D53" i="7" s="1"/>
  <c r="A67" i="7"/>
  <c r="C55" i="7"/>
  <c r="D55" i="7" s="1"/>
  <c r="A71" i="7"/>
  <c r="C59" i="7"/>
  <c r="D59" i="7" s="1"/>
  <c r="A69" i="7"/>
  <c r="C57" i="7"/>
  <c r="D57" i="7" s="1"/>
  <c r="A362" i="7"/>
  <c r="C350" i="7"/>
  <c r="D350" i="7" s="1"/>
  <c r="A364" i="7"/>
  <c r="C352" i="7"/>
  <c r="D352" i="7" s="1"/>
  <c r="A366" i="7"/>
  <c r="C354" i="7"/>
  <c r="D354" i="7" s="1"/>
  <c r="A368" i="7"/>
  <c r="C356" i="7"/>
  <c r="D356" i="7" s="1"/>
  <c r="A346" i="7"/>
  <c r="C334" i="7"/>
  <c r="D334" i="7" s="1"/>
  <c r="A348" i="7"/>
  <c r="C336" i="7"/>
  <c r="D336" i="7" s="1"/>
  <c r="A61" i="7"/>
  <c r="C49" i="7"/>
  <c r="D49" i="7" s="1"/>
  <c r="A1252" i="7" l="1"/>
  <c r="C1240" i="7"/>
  <c r="D1240" i="7" s="1"/>
  <c r="A1253" i="7"/>
  <c r="C1241" i="7"/>
  <c r="D1241" i="7" s="1"/>
  <c r="A1254" i="7"/>
  <c r="C1242" i="7"/>
  <c r="D1242" i="7" s="1"/>
  <c r="A1255" i="7"/>
  <c r="C1243" i="7"/>
  <c r="D1243" i="7" s="1"/>
  <c r="A1256" i="7"/>
  <c r="C1244" i="7"/>
  <c r="D1244" i="7" s="1"/>
  <c r="A1257" i="7"/>
  <c r="C1245" i="7"/>
  <c r="D1245" i="7" s="1"/>
  <c r="A1258" i="7"/>
  <c r="C1246" i="7"/>
  <c r="D1246" i="7" s="1"/>
  <c r="A1259" i="7"/>
  <c r="C1247" i="7"/>
  <c r="D1247" i="7" s="1"/>
  <c r="A1260" i="7"/>
  <c r="C1248" i="7"/>
  <c r="D1248" i="7" s="1"/>
  <c r="A1261" i="7"/>
  <c r="C1249" i="7"/>
  <c r="D1249" i="7" s="1"/>
  <c r="A1262" i="7"/>
  <c r="C1250" i="7"/>
  <c r="D1250" i="7" s="1"/>
  <c r="A1263" i="7"/>
  <c r="C1251" i="7"/>
  <c r="D1251" i="7" s="1"/>
  <c r="A1093" i="7"/>
  <c r="C1081" i="7"/>
  <c r="D1081" i="7" s="1"/>
  <c r="A1094" i="7"/>
  <c r="C1082" i="7"/>
  <c r="D1082" i="7" s="1"/>
  <c r="A1095" i="7"/>
  <c r="C1083" i="7"/>
  <c r="D1083" i="7" s="1"/>
  <c r="A1096" i="7"/>
  <c r="C1084" i="7"/>
  <c r="D1084" i="7" s="1"/>
  <c r="A1097" i="7"/>
  <c r="C1085" i="7"/>
  <c r="D1085" i="7" s="1"/>
  <c r="A1098" i="7"/>
  <c r="C1086" i="7"/>
  <c r="D1086" i="7" s="1"/>
  <c r="A1099" i="7"/>
  <c r="C1087" i="7"/>
  <c r="D1087" i="7" s="1"/>
  <c r="A1100" i="7"/>
  <c r="C1088" i="7"/>
  <c r="D1088" i="7" s="1"/>
  <c r="A1101" i="7"/>
  <c r="C1089" i="7"/>
  <c r="D1089" i="7" s="1"/>
  <c r="A1102" i="7"/>
  <c r="C1090" i="7"/>
  <c r="D1090" i="7" s="1"/>
  <c r="A1103" i="7"/>
  <c r="C1091" i="7"/>
  <c r="D1091" i="7" s="1"/>
  <c r="A1104" i="7"/>
  <c r="C1092" i="7"/>
  <c r="D1092" i="7" s="1"/>
  <c r="A360" i="7"/>
  <c r="C348" i="7"/>
  <c r="D348" i="7" s="1"/>
  <c r="A358" i="7"/>
  <c r="C346" i="7"/>
  <c r="D346" i="7" s="1"/>
  <c r="A380" i="7"/>
  <c r="C368" i="7"/>
  <c r="D368" i="7" s="1"/>
  <c r="A378" i="7"/>
  <c r="C366" i="7"/>
  <c r="D366" i="7" s="1"/>
  <c r="A376" i="7"/>
  <c r="C364" i="7"/>
  <c r="D364" i="7" s="1"/>
  <c r="A374" i="7"/>
  <c r="C362" i="7"/>
  <c r="D362" i="7" s="1"/>
  <c r="A81" i="7"/>
  <c r="C69" i="7"/>
  <c r="D69" i="7" s="1"/>
  <c r="A83" i="7"/>
  <c r="C71" i="7"/>
  <c r="D71" i="7" s="1"/>
  <c r="A79" i="7"/>
  <c r="C67" i="7"/>
  <c r="D67" i="7" s="1"/>
  <c r="A77" i="7"/>
  <c r="C65" i="7"/>
  <c r="D65" i="7" s="1"/>
  <c r="A75" i="7"/>
  <c r="C63" i="7"/>
  <c r="D63" i="7" s="1"/>
  <c r="A73" i="7"/>
  <c r="C61" i="7"/>
  <c r="D61" i="7" s="1"/>
  <c r="A1275" i="7" l="1"/>
  <c r="C1263" i="7"/>
  <c r="D1263" i="7" s="1"/>
  <c r="A1274" i="7"/>
  <c r="C1262" i="7"/>
  <c r="D1262" i="7" s="1"/>
  <c r="A1273" i="7"/>
  <c r="C1261" i="7"/>
  <c r="D1261" i="7" s="1"/>
  <c r="A1272" i="7"/>
  <c r="C1260" i="7"/>
  <c r="D1260" i="7" s="1"/>
  <c r="A1271" i="7"/>
  <c r="C1259" i="7"/>
  <c r="D1259" i="7" s="1"/>
  <c r="A1270" i="7"/>
  <c r="C1258" i="7"/>
  <c r="D1258" i="7" s="1"/>
  <c r="A1269" i="7"/>
  <c r="C1257" i="7"/>
  <c r="D1257" i="7" s="1"/>
  <c r="A1268" i="7"/>
  <c r="C1256" i="7"/>
  <c r="D1256" i="7" s="1"/>
  <c r="A1267" i="7"/>
  <c r="C1255" i="7"/>
  <c r="D1255" i="7" s="1"/>
  <c r="A1266" i="7"/>
  <c r="C1254" i="7"/>
  <c r="D1254" i="7" s="1"/>
  <c r="A1265" i="7"/>
  <c r="C1253" i="7"/>
  <c r="D1253" i="7" s="1"/>
  <c r="A1264" i="7"/>
  <c r="C1252" i="7"/>
  <c r="D1252" i="7" s="1"/>
  <c r="A1116" i="7"/>
  <c r="C1104" i="7"/>
  <c r="D1104" i="7" s="1"/>
  <c r="A1115" i="7"/>
  <c r="C1103" i="7"/>
  <c r="D1103" i="7" s="1"/>
  <c r="A1114" i="7"/>
  <c r="C1102" i="7"/>
  <c r="D1102" i="7" s="1"/>
  <c r="A1113" i="7"/>
  <c r="C1101" i="7"/>
  <c r="D1101" i="7" s="1"/>
  <c r="A1112" i="7"/>
  <c r="C1100" i="7"/>
  <c r="D1100" i="7" s="1"/>
  <c r="A1111" i="7"/>
  <c r="C1099" i="7"/>
  <c r="D1099" i="7" s="1"/>
  <c r="A1110" i="7"/>
  <c r="C1098" i="7"/>
  <c r="D1098" i="7" s="1"/>
  <c r="A1109" i="7"/>
  <c r="C1097" i="7"/>
  <c r="D1097" i="7" s="1"/>
  <c r="A1108" i="7"/>
  <c r="C1096" i="7"/>
  <c r="D1096" i="7" s="1"/>
  <c r="A1107" i="7"/>
  <c r="C1095" i="7"/>
  <c r="D1095" i="7" s="1"/>
  <c r="A1106" i="7"/>
  <c r="C1094" i="7"/>
  <c r="D1094" i="7" s="1"/>
  <c r="A1105" i="7"/>
  <c r="C1093" i="7"/>
  <c r="D1093" i="7" s="1"/>
  <c r="A87" i="7"/>
  <c r="C75" i="7"/>
  <c r="D75" i="7" s="1"/>
  <c r="A89" i="7"/>
  <c r="C77" i="7"/>
  <c r="D77" i="7" s="1"/>
  <c r="A91" i="7"/>
  <c r="C79" i="7"/>
  <c r="D79" i="7" s="1"/>
  <c r="A95" i="7"/>
  <c r="C83" i="7"/>
  <c r="D83" i="7" s="1"/>
  <c r="A93" i="7"/>
  <c r="C81" i="7"/>
  <c r="D81" i="7" s="1"/>
  <c r="A386" i="7"/>
  <c r="C374" i="7"/>
  <c r="D374" i="7" s="1"/>
  <c r="A388" i="7"/>
  <c r="C376" i="7"/>
  <c r="D376" i="7" s="1"/>
  <c r="A390" i="7"/>
  <c r="C378" i="7"/>
  <c r="D378" i="7" s="1"/>
  <c r="A392" i="7"/>
  <c r="C380" i="7"/>
  <c r="D380" i="7" s="1"/>
  <c r="A370" i="7"/>
  <c r="C358" i="7"/>
  <c r="D358" i="7" s="1"/>
  <c r="A372" i="7"/>
  <c r="C360" i="7"/>
  <c r="D360" i="7" s="1"/>
  <c r="A85" i="7"/>
  <c r="C73" i="7"/>
  <c r="D73" i="7" s="1"/>
  <c r="A1276" i="7" l="1"/>
  <c r="C1264" i="7"/>
  <c r="D1264" i="7" s="1"/>
  <c r="A1277" i="7"/>
  <c r="C1265" i="7"/>
  <c r="D1265" i="7" s="1"/>
  <c r="A1278" i="7"/>
  <c r="C1266" i="7"/>
  <c r="D1266" i="7" s="1"/>
  <c r="A1279" i="7"/>
  <c r="C1267" i="7"/>
  <c r="D1267" i="7" s="1"/>
  <c r="A1280" i="7"/>
  <c r="C1268" i="7"/>
  <c r="D1268" i="7" s="1"/>
  <c r="A1281" i="7"/>
  <c r="C1269" i="7"/>
  <c r="D1269" i="7" s="1"/>
  <c r="A1282" i="7"/>
  <c r="C1270" i="7"/>
  <c r="D1270" i="7" s="1"/>
  <c r="A1283" i="7"/>
  <c r="C1271" i="7"/>
  <c r="D1271" i="7" s="1"/>
  <c r="A1284" i="7"/>
  <c r="C1272" i="7"/>
  <c r="D1272" i="7" s="1"/>
  <c r="A1285" i="7"/>
  <c r="C1273" i="7"/>
  <c r="D1273" i="7" s="1"/>
  <c r="A1286" i="7"/>
  <c r="C1274" i="7"/>
  <c r="D1274" i="7" s="1"/>
  <c r="A1287" i="7"/>
  <c r="C1275" i="7"/>
  <c r="D1275" i="7" s="1"/>
  <c r="A1117" i="7"/>
  <c r="C1105" i="7"/>
  <c r="D1105" i="7" s="1"/>
  <c r="A1118" i="7"/>
  <c r="C1106" i="7"/>
  <c r="D1106" i="7" s="1"/>
  <c r="A1119" i="7"/>
  <c r="C1107" i="7"/>
  <c r="D1107" i="7" s="1"/>
  <c r="A1120" i="7"/>
  <c r="C1108" i="7"/>
  <c r="D1108" i="7" s="1"/>
  <c r="A1121" i="7"/>
  <c r="C1109" i="7"/>
  <c r="D1109" i="7" s="1"/>
  <c r="A1122" i="7"/>
  <c r="C1110" i="7"/>
  <c r="D1110" i="7" s="1"/>
  <c r="A1123" i="7"/>
  <c r="C1111" i="7"/>
  <c r="D1111" i="7" s="1"/>
  <c r="A1124" i="7"/>
  <c r="C1112" i="7"/>
  <c r="D1112" i="7" s="1"/>
  <c r="A1125" i="7"/>
  <c r="C1113" i="7"/>
  <c r="D1113" i="7" s="1"/>
  <c r="A1126" i="7"/>
  <c r="C1114" i="7"/>
  <c r="D1114" i="7" s="1"/>
  <c r="A1127" i="7"/>
  <c r="C1115" i="7"/>
  <c r="D1115" i="7" s="1"/>
  <c r="A1128" i="7"/>
  <c r="C1116" i="7"/>
  <c r="D1116" i="7" s="1"/>
  <c r="A384" i="7"/>
  <c r="C372" i="7"/>
  <c r="D372" i="7" s="1"/>
  <c r="A382" i="7"/>
  <c r="C370" i="7"/>
  <c r="D370" i="7" s="1"/>
  <c r="A404" i="7"/>
  <c r="C392" i="7"/>
  <c r="D392" i="7" s="1"/>
  <c r="A402" i="7"/>
  <c r="C390" i="7"/>
  <c r="D390" i="7" s="1"/>
  <c r="A400" i="7"/>
  <c r="C388" i="7"/>
  <c r="D388" i="7" s="1"/>
  <c r="A398" i="7"/>
  <c r="C386" i="7"/>
  <c r="D386" i="7" s="1"/>
  <c r="A105" i="7"/>
  <c r="C93" i="7"/>
  <c r="D93" i="7" s="1"/>
  <c r="A107" i="7"/>
  <c r="C95" i="7"/>
  <c r="D95" i="7" s="1"/>
  <c r="A103" i="7"/>
  <c r="C91" i="7"/>
  <c r="D91" i="7" s="1"/>
  <c r="A101" i="7"/>
  <c r="C89" i="7"/>
  <c r="D89" i="7" s="1"/>
  <c r="A99" i="7"/>
  <c r="C87" i="7"/>
  <c r="D87" i="7" s="1"/>
  <c r="A97" i="7"/>
  <c r="C85" i="7"/>
  <c r="D85" i="7" s="1"/>
  <c r="A1299" i="7" l="1"/>
  <c r="C1287" i="7"/>
  <c r="D1287" i="7" s="1"/>
  <c r="A1298" i="7"/>
  <c r="C1286" i="7"/>
  <c r="D1286" i="7" s="1"/>
  <c r="A1297" i="7"/>
  <c r="C1285" i="7"/>
  <c r="D1285" i="7" s="1"/>
  <c r="A1296" i="7"/>
  <c r="C1284" i="7"/>
  <c r="D1284" i="7" s="1"/>
  <c r="A1295" i="7"/>
  <c r="C1283" i="7"/>
  <c r="D1283" i="7" s="1"/>
  <c r="A1294" i="7"/>
  <c r="C1282" i="7"/>
  <c r="D1282" i="7" s="1"/>
  <c r="A1293" i="7"/>
  <c r="C1281" i="7"/>
  <c r="D1281" i="7" s="1"/>
  <c r="A1292" i="7"/>
  <c r="C1280" i="7"/>
  <c r="D1280" i="7" s="1"/>
  <c r="A1291" i="7"/>
  <c r="C1279" i="7"/>
  <c r="D1279" i="7" s="1"/>
  <c r="A1290" i="7"/>
  <c r="C1278" i="7"/>
  <c r="D1278" i="7" s="1"/>
  <c r="A1289" i="7"/>
  <c r="C1277" i="7"/>
  <c r="D1277" i="7" s="1"/>
  <c r="A1288" i="7"/>
  <c r="C1276" i="7"/>
  <c r="D1276" i="7" s="1"/>
  <c r="A1140" i="7"/>
  <c r="C1128" i="7"/>
  <c r="D1128" i="7" s="1"/>
  <c r="A1139" i="7"/>
  <c r="C1127" i="7"/>
  <c r="D1127" i="7" s="1"/>
  <c r="A1138" i="7"/>
  <c r="C1126" i="7"/>
  <c r="D1126" i="7" s="1"/>
  <c r="A1137" i="7"/>
  <c r="C1125" i="7"/>
  <c r="D1125" i="7" s="1"/>
  <c r="A1136" i="7"/>
  <c r="C1124" i="7"/>
  <c r="D1124" i="7" s="1"/>
  <c r="A1135" i="7"/>
  <c r="C1123" i="7"/>
  <c r="D1123" i="7" s="1"/>
  <c r="A1134" i="7"/>
  <c r="C1122" i="7"/>
  <c r="D1122" i="7" s="1"/>
  <c r="A1133" i="7"/>
  <c r="C1121" i="7"/>
  <c r="D1121" i="7" s="1"/>
  <c r="A1132" i="7"/>
  <c r="C1120" i="7"/>
  <c r="D1120" i="7" s="1"/>
  <c r="A1131" i="7"/>
  <c r="C1119" i="7"/>
  <c r="D1119" i="7" s="1"/>
  <c r="A1130" i="7"/>
  <c r="C1118" i="7"/>
  <c r="D1118" i="7" s="1"/>
  <c r="A1129" i="7"/>
  <c r="C1117" i="7"/>
  <c r="D1117" i="7" s="1"/>
  <c r="A111" i="7"/>
  <c r="C99" i="7"/>
  <c r="D99" i="7" s="1"/>
  <c r="A113" i="7"/>
  <c r="C101" i="7"/>
  <c r="D101" i="7" s="1"/>
  <c r="A115" i="7"/>
  <c r="C103" i="7"/>
  <c r="D103" i="7" s="1"/>
  <c r="A119" i="7"/>
  <c r="C107" i="7"/>
  <c r="D107" i="7" s="1"/>
  <c r="A117" i="7"/>
  <c r="C105" i="7"/>
  <c r="D105" i="7" s="1"/>
  <c r="A410" i="7"/>
  <c r="C398" i="7"/>
  <c r="D398" i="7" s="1"/>
  <c r="A412" i="7"/>
  <c r="C400" i="7"/>
  <c r="D400" i="7" s="1"/>
  <c r="A414" i="7"/>
  <c r="C402" i="7"/>
  <c r="D402" i="7" s="1"/>
  <c r="A416" i="7"/>
  <c r="C404" i="7"/>
  <c r="D404" i="7" s="1"/>
  <c r="A394" i="7"/>
  <c r="C382" i="7"/>
  <c r="D382" i="7" s="1"/>
  <c r="A396" i="7"/>
  <c r="C384" i="7"/>
  <c r="D384" i="7" s="1"/>
  <c r="A109" i="7"/>
  <c r="C97" i="7"/>
  <c r="D97" i="7" s="1"/>
  <c r="A1300" i="7" l="1"/>
  <c r="C1288" i="7"/>
  <c r="D1288" i="7" s="1"/>
  <c r="A1301" i="7"/>
  <c r="C1289" i="7"/>
  <c r="D1289" i="7" s="1"/>
  <c r="A1302" i="7"/>
  <c r="C1290" i="7"/>
  <c r="D1290" i="7" s="1"/>
  <c r="A1303" i="7"/>
  <c r="C1291" i="7"/>
  <c r="D1291" i="7" s="1"/>
  <c r="A1304" i="7"/>
  <c r="C1292" i="7"/>
  <c r="D1292" i="7" s="1"/>
  <c r="A1305" i="7"/>
  <c r="C1293" i="7"/>
  <c r="D1293" i="7" s="1"/>
  <c r="A1306" i="7"/>
  <c r="C1294" i="7"/>
  <c r="D1294" i="7" s="1"/>
  <c r="A1307" i="7"/>
  <c r="C1295" i="7"/>
  <c r="D1295" i="7" s="1"/>
  <c r="A1308" i="7"/>
  <c r="C1296" i="7"/>
  <c r="D1296" i="7" s="1"/>
  <c r="A1309" i="7"/>
  <c r="C1297" i="7"/>
  <c r="D1297" i="7" s="1"/>
  <c r="A1310" i="7"/>
  <c r="C1298" i="7"/>
  <c r="D1298" i="7" s="1"/>
  <c r="A1311" i="7"/>
  <c r="C1299" i="7"/>
  <c r="D1299" i="7" s="1"/>
  <c r="A1141" i="7"/>
  <c r="C1129" i="7"/>
  <c r="D1129" i="7" s="1"/>
  <c r="A1142" i="7"/>
  <c r="C1130" i="7"/>
  <c r="D1130" i="7" s="1"/>
  <c r="A1143" i="7"/>
  <c r="C1131" i="7"/>
  <c r="D1131" i="7" s="1"/>
  <c r="A1144" i="7"/>
  <c r="C1132" i="7"/>
  <c r="D1132" i="7" s="1"/>
  <c r="A1145" i="7"/>
  <c r="C1133" i="7"/>
  <c r="D1133" i="7" s="1"/>
  <c r="A1146" i="7"/>
  <c r="C1134" i="7"/>
  <c r="D1134" i="7" s="1"/>
  <c r="A1147" i="7"/>
  <c r="C1135" i="7"/>
  <c r="D1135" i="7" s="1"/>
  <c r="A1148" i="7"/>
  <c r="C1136" i="7"/>
  <c r="D1136" i="7" s="1"/>
  <c r="A1149" i="7"/>
  <c r="C1137" i="7"/>
  <c r="D1137" i="7" s="1"/>
  <c r="A1150" i="7"/>
  <c r="C1138" i="7"/>
  <c r="D1138" i="7" s="1"/>
  <c r="A1151" i="7"/>
  <c r="C1139" i="7"/>
  <c r="D1139" i="7" s="1"/>
  <c r="A1152" i="7"/>
  <c r="C1140" i="7"/>
  <c r="D1140" i="7" s="1"/>
  <c r="A408" i="7"/>
  <c r="C396" i="7"/>
  <c r="D396" i="7" s="1"/>
  <c r="A406" i="7"/>
  <c r="C394" i="7"/>
  <c r="D394" i="7" s="1"/>
  <c r="A428" i="7"/>
  <c r="C416" i="7"/>
  <c r="D416" i="7" s="1"/>
  <c r="A426" i="7"/>
  <c r="C414" i="7"/>
  <c r="D414" i="7" s="1"/>
  <c r="A424" i="7"/>
  <c r="C412" i="7"/>
  <c r="D412" i="7" s="1"/>
  <c r="A422" i="7"/>
  <c r="C410" i="7"/>
  <c r="D410" i="7" s="1"/>
  <c r="A129" i="7"/>
  <c r="C117" i="7"/>
  <c r="D117" i="7" s="1"/>
  <c r="A131" i="7"/>
  <c r="C119" i="7"/>
  <c r="D119" i="7" s="1"/>
  <c r="A127" i="7"/>
  <c r="C115" i="7"/>
  <c r="D115" i="7" s="1"/>
  <c r="A125" i="7"/>
  <c r="C113" i="7"/>
  <c r="D113" i="7" s="1"/>
  <c r="A123" i="7"/>
  <c r="C111" i="7"/>
  <c r="D111" i="7" s="1"/>
  <c r="A121" i="7"/>
  <c r="C109" i="7"/>
  <c r="D109" i="7" s="1"/>
  <c r="A1323" i="7" l="1"/>
  <c r="C1311" i="7"/>
  <c r="D1311" i="7" s="1"/>
  <c r="A1322" i="7"/>
  <c r="C1310" i="7"/>
  <c r="D1310" i="7" s="1"/>
  <c r="A1321" i="7"/>
  <c r="C1309" i="7"/>
  <c r="D1309" i="7" s="1"/>
  <c r="A1320" i="7"/>
  <c r="C1308" i="7"/>
  <c r="D1308" i="7" s="1"/>
  <c r="A1319" i="7"/>
  <c r="C1307" i="7"/>
  <c r="D1307" i="7" s="1"/>
  <c r="A1318" i="7"/>
  <c r="C1306" i="7"/>
  <c r="D1306" i="7" s="1"/>
  <c r="A1317" i="7"/>
  <c r="C1305" i="7"/>
  <c r="D1305" i="7" s="1"/>
  <c r="A1316" i="7"/>
  <c r="C1304" i="7"/>
  <c r="D1304" i="7" s="1"/>
  <c r="A1315" i="7"/>
  <c r="C1303" i="7"/>
  <c r="D1303" i="7" s="1"/>
  <c r="A1314" i="7"/>
  <c r="C1302" i="7"/>
  <c r="D1302" i="7" s="1"/>
  <c r="A1313" i="7"/>
  <c r="C1301" i="7"/>
  <c r="D1301" i="7" s="1"/>
  <c r="A1312" i="7"/>
  <c r="C1300" i="7"/>
  <c r="D1300" i="7" s="1"/>
  <c r="A1164" i="7"/>
  <c r="C1152" i="7"/>
  <c r="D1152" i="7" s="1"/>
  <c r="A1163" i="7"/>
  <c r="C1151" i="7"/>
  <c r="D1151" i="7" s="1"/>
  <c r="A1162" i="7"/>
  <c r="C1150" i="7"/>
  <c r="D1150" i="7" s="1"/>
  <c r="A1161" i="7"/>
  <c r="C1149" i="7"/>
  <c r="D1149" i="7" s="1"/>
  <c r="A1160" i="7"/>
  <c r="C1148" i="7"/>
  <c r="D1148" i="7" s="1"/>
  <c r="A1159" i="7"/>
  <c r="C1147" i="7"/>
  <c r="D1147" i="7" s="1"/>
  <c r="A1158" i="7"/>
  <c r="C1146" i="7"/>
  <c r="D1146" i="7" s="1"/>
  <c r="A1157" i="7"/>
  <c r="C1145" i="7"/>
  <c r="D1145" i="7" s="1"/>
  <c r="A1156" i="7"/>
  <c r="C1144" i="7"/>
  <c r="D1144" i="7" s="1"/>
  <c r="A1155" i="7"/>
  <c r="C1143" i="7"/>
  <c r="D1143" i="7" s="1"/>
  <c r="A1154" i="7"/>
  <c r="C1142" i="7"/>
  <c r="D1142" i="7" s="1"/>
  <c r="A1153" i="7"/>
  <c r="C1141" i="7"/>
  <c r="D1141" i="7" s="1"/>
  <c r="A135" i="7"/>
  <c r="C123" i="7"/>
  <c r="D123" i="7" s="1"/>
  <c r="A137" i="7"/>
  <c r="C125" i="7"/>
  <c r="D125" i="7" s="1"/>
  <c r="A139" i="7"/>
  <c r="C127" i="7"/>
  <c r="D127" i="7" s="1"/>
  <c r="A143" i="7"/>
  <c r="C131" i="7"/>
  <c r="D131" i="7" s="1"/>
  <c r="A141" i="7"/>
  <c r="C129" i="7"/>
  <c r="D129" i="7" s="1"/>
  <c r="A434" i="7"/>
  <c r="C422" i="7"/>
  <c r="D422" i="7" s="1"/>
  <c r="A436" i="7"/>
  <c r="C424" i="7"/>
  <c r="D424" i="7" s="1"/>
  <c r="A438" i="7"/>
  <c r="C426" i="7"/>
  <c r="D426" i="7" s="1"/>
  <c r="A440" i="7"/>
  <c r="C428" i="7"/>
  <c r="D428" i="7" s="1"/>
  <c r="A418" i="7"/>
  <c r="C406" i="7"/>
  <c r="D406" i="7" s="1"/>
  <c r="A420" i="7"/>
  <c r="C408" i="7"/>
  <c r="D408" i="7" s="1"/>
  <c r="A133" i="7"/>
  <c r="C121" i="7"/>
  <c r="D121" i="7" s="1"/>
  <c r="A1324" i="7" l="1"/>
  <c r="C1312" i="7"/>
  <c r="D1312" i="7" s="1"/>
  <c r="A1325" i="7"/>
  <c r="C1313" i="7"/>
  <c r="D1313" i="7" s="1"/>
  <c r="A1326" i="7"/>
  <c r="C1314" i="7"/>
  <c r="D1314" i="7" s="1"/>
  <c r="A1327" i="7"/>
  <c r="C1327" i="7" s="1"/>
  <c r="D1327" i="7" s="1"/>
  <c r="C1315" i="7"/>
  <c r="D1315" i="7" s="1"/>
  <c r="A1328" i="7"/>
  <c r="C1328" i="7" s="1"/>
  <c r="D1328" i="7" s="1"/>
  <c r="C1316" i="7"/>
  <c r="D1316" i="7" s="1"/>
  <c r="A1329" i="7"/>
  <c r="C1329" i="7" s="1"/>
  <c r="D1329" i="7" s="1"/>
  <c r="C1317" i="7"/>
  <c r="D1317" i="7" s="1"/>
  <c r="A1330" i="7"/>
  <c r="C1330" i="7" s="1"/>
  <c r="D1330" i="7" s="1"/>
  <c r="C1318" i="7"/>
  <c r="D1318" i="7" s="1"/>
  <c r="A1331" i="7"/>
  <c r="C1331" i="7" s="1"/>
  <c r="D1331" i="7" s="1"/>
  <c r="C1319" i="7"/>
  <c r="D1319" i="7" s="1"/>
  <c r="A1332" i="7"/>
  <c r="C1332" i="7" s="1"/>
  <c r="D1332" i="7" s="1"/>
  <c r="C1320" i="7"/>
  <c r="D1320" i="7" s="1"/>
  <c r="A1333" i="7"/>
  <c r="C1333" i="7" s="1"/>
  <c r="D1333" i="7" s="1"/>
  <c r="C1321" i="7"/>
  <c r="D1321" i="7" s="1"/>
  <c r="A1334" i="7"/>
  <c r="C1334" i="7" s="1"/>
  <c r="D1334" i="7" s="1"/>
  <c r="C1322" i="7"/>
  <c r="D1322" i="7" s="1"/>
  <c r="A1335" i="7"/>
  <c r="C1335" i="7" s="1"/>
  <c r="D1335" i="7" s="1"/>
  <c r="C1323" i="7"/>
  <c r="D1323" i="7" s="1"/>
  <c r="A1165" i="7"/>
  <c r="C1153" i="7"/>
  <c r="D1153" i="7" s="1"/>
  <c r="A1166" i="7"/>
  <c r="C1154" i="7"/>
  <c r="D1154" i="7" s="1"/>
  <c r="A1167" i="7"/>
  <c r="C1155" i="7"/>
  <c r="D1155" i="7" s="1"/>
  <c r="A1168" i="7"/>
  <c r="C1168" i="7" s="1"/>
  <c r="D1168" i="7" s="1"/>
  <c r="C1156" i="7"/>
  <c r="D1156" i="7" s="1"/>
  <c r="A1169" i="7"/>
  <c r="C1169" i="7" s="1"/>
  <c r="D1169" i="7" s="1"/>
  <c r="C1157" i="7"/>
  <c r="D1157" i="7" s="1"/>
  <c r="A1170" i="7"/>
  <c r="C1170" i="7" s="1"/>
  <c r="D1170" i="7" s="1"/>
  <c r="C1158" i="7"/>
  <c r="D1158" i="7" s="1"/>
  <c r="A1171" i="7"/>
  <c r="C1171" i="7" s="1"/>
  <c r="D1171" i="7" s="1"/>
  <c r="C1159" i="7"/>
  <c r="D1159" i="7" s="1"/>
  <c r="A1172" i="7"/>
  <c r="C1172" i="7" s="1"/>
  <c r="D1172" i="7" s="1"/>
  <c r="C1160" i="7"/>
  <c r="D1160" i="7" s="1"/>
  <c r="A1173" i="7"/>
  <c r="C1173" i="7" s="1"/>
  <c r="D1173" i="7" s="1"/>
  <c r="C1161" i="7"/>
  <c r="D1161" i="7" s="1"/>
  <c r="A1174" i="7"/>
  <c r="C1174" i="7" s="1"/>
  <c r="D1174" i="7" s="1"/>
  <c r="C1162" i="7"/>
  <c r="D1162" i="7" s="1"/>
  <c r="A1175" i="7"/>
  <c r="C1175" i="7" s="1"/>
  <c r="D1175" i="7" s="1"/>
  <c r="C1163" i="7"/>
  <c r="D1163" i="7" s="1"/>
  <c r="A1176" i="7"/>
  <c r="C1176" i="7" s="1"/>
  <c r="D1176" i="7" s="1"/>
  <c r="C1164" i="7"/>
  <c r="D1164" i="7" s="1"/>
  <c r="A432" i="7"/>
  <c r="C420" i="7"/>
  <c r="D420" i="7" s="1"/>
  <c r="A430" i="7"/>
  <c r="C418" i="7"/>
  <c r="D418" i="7" s="1"/>
  <c r="A452" i="7"/>
  <c r="C440" i="7"/>
  <c r="D440" i="7" s="1"/>
  <c r="A450" i="7"/>
  <c r="C438" i="7"/>
  <c r="D438" i="7" s="1"/>
  <c r="A448" i="7"/>
  <c r="C436" i="7"/>
  <c r="D436" i="7" s="1"/>
  <c r="A446" i="7"/>
  <c r="C434" i="7"/>
  <c r="D434" i="7" s="1"/>
  <c r="A153" i="7"/>
  <c r="C141" i="7"/>
  <c r="D141" i="7" s="1"/>
  <c r="A155" i="7"/>
  <c r="C143" i="7"/>
  <c r="D143" i="7" s="1"/>
  <c r="A151" i="7"/>
  <c r="C139" i="7"/>
  <c r="D139" i="7" s="1"/>
  <c r="A149" i="7"/>
  <c r="C137" i="7"/>
  <c r="D137" i="7" s="1"/>
  <c r="A147" i="7"/>
  <c r="C135" i="7"/>
  <c r="D135" i="7" s="1"/>
  <c r="A145" i="7"/>
  <c r="C133" i="7"/>
  <c r="D133" i="7" s="1"/>
  <c r="A1338" i="7" l="1"/>
  <c r="C1338" i="7" s="1"/>
  <c r="D1338" i="7" s="1"/>
  <c r="C1326" i="7"/>
  <c r="D1326" i="7" s="1"/>
  <c r="A1337" i="7"/>
  <c r="C1337" i="7" s="1"/>
  <c r="D1337" i="7" s="1"/>
  <c r="C1325" i="7"/>
  <c r="D1325" i="7" s="1"/>
  <c r="A1336" i="7"/>
  <c r="C1336" i="7" s="1"/>
  <c r="D1336" i="7" s="1"/>
  <c r="C1324" i="7"/>
  <c r="D1324" i="7" s="1"/>
  <c r="A1179" i="7"/>
  <c r="C1179" i="7" s="1"/>
  <c r="D1179" i="7" s="1"/>
  <c r="C1167" i="7"/>
  <c r="D1167" i="7" s="1"/>
  <c r="A1178" i="7"/>
  <c r="C1178" i="7" s="1"/>
  <c r="D1178" i="7" s="1"/>
  <c r="C1166" i="7"/>
  <c r="D1166" i="7" s="1"/>
  <c r="A1177" i="7"/>
  <c r="C1177" i="7" s="1"/>
  <c r="D1177" i="7" s="1"/>
  <c r="C1165" i="7"/>
  <c r="D1165" i="7" s="1"/>
  <c r="A159" i="7"/>
  <c r="C147" i="7"/>
  <c r="D147" i="7" s="1"/>
  <c r="A161" i="7"/>
  <c r="C149" i="7"/>
  <c r="D149" i="7" s="1"/>
  <c r="A163" i="7"/>
  <c r="C151" i="7"/>
  <c r="D151" i="7" s="1"/>
  <c r="A167" i="7"/>
  <c r="C155" i="7"/>
  <c r="D155" i="7" s="1"/>
  <c r="A165" i="7"/>
  <c r="C153" i="7"/>
  <c r="D153" i="7" s="1"/>
  <c r="A458" i="7"/>
  <c r="C446" i="7"/>
  <c r="D446" i="7" s="1"/>
  <c r="A460" i="7"/>
  <c r="C448" i="7"/>
  <c r="D448" i="7" s="1"/>
  <c r="A462" i="7"/>
  <c r="C450" i="7"/>
  <c r="D450" i="7" s="1"/>
  <c r="A464" i="7"/>
  <c r="C452" i="7"/>
  <c r="D452" i="7" s="1"/>
  <c r="A442" i="7"/>
  <c r="C430" i="7"/>
  <c r="D430" i="7" s="1"/>
  <c r="A444" i="7"/>
  <c r="C432" i="7"/>
  <c r="D432" i="7" s="1"/>
  <c r="A157" i="7"/>
  <c r="C145" i="7"/>
  <c r="D145" i="7" s="1"/>
  <c r="A456" i="7" l="1"/>
  <c r="C444" i="7"/>
  <c r="D444" i="7" s="1"/>
  <c r="A454" i="7"/>
  <c r="C442" i="7"/>
  <c r="D442" i="7" s="1"/>
  <c r="A476" i="7"/>
  <c r="C464" i="7"/>
  <c r="D464" i="7" s="1"/>
  <c r="A474" i="7"/>
  <c r="C462" i="7"/>
  <c r="D462" i="7" s="1"/>
  <c r="A472" i="7"/>
  <c r="C460" i="7"/>
  <c r="D460" i="7" s="1"/>
  <c r="A470" i="7"/>
  <c r="C458" i="7"/>
  <c r="D458" i="7" s="1"/>
  <c r="A177" i="7"/>
  <c r="C165" i="7"/>
  <c r="D165" i="7" s="1"/>
  <c r="A179" i="7"/>
  <c r="C167" i="7"/>
  <c r="D167" i="7" s="1"/>
  <c r="A175" i="7"/>
  <c r="C163" i="7"/>
  <c r="D163" i="7" s="1"/>
  <c r="A173" i="7"/>
  <c r="C161" i="7"/>
  <c r="D161" i="7" s="1"/>
  <c r="A171" i="7"/>
  <c r="C159" i="7"/>
  <c r="D159" i="7" s="1"/>
  <c r="A169" i="7"/>
  <c r="C157" i="7"/>
  <c r="D157" i="7" s="1"/>
  <c r="A183" i="7" l="1"/>
  <c r="C171" i="7"/>
  <c r="D171" i="7" s="1"/>
  <c r="A185" i="7"/>
  <c r="C173" i="7"/>
  <c r="D173" i="7" s="1"/>
  <c r="A187" i="7"/>
  <c r="C175" i="7"/>
  <c r="D175" i="7" s="1"/>
  <c r="A191" i="7"/>
  <c r="C179" i="7"/>
  <c r="D179" i="7" s="1"/>
  <c r="A189" i="7"/>
  <c r="C177" i="7"/>
  <c r="D177" i="7" s="1"/>
  <c r="A482" i="7"/>
  <c r="C470" i="7"/>
  <c r="D470" i="7" s="1"/>
  <c r="A484" i="7"/>
  <c r="C472" i="7"/>
  <c r="D472" i="7" s="1"/>
  <c r="A486" i="7"/>
  <c r="C474" i="7"/>
  <c r="D474" i="7" s="1"/>
  <c r="A488" i="7"/>
  <c r="C476" i="7"/>
  <c r="D476" i="7" s="1"/>
  <c r="A466" i="7"/>
  <c r="C454" i="7"/>
  <c r="D454" i="7" s="1"/>
  <c r="A468" i="7"/>
  <c r="C456" i="7"/>
  <c r="D456" i="7" s="1"/>
  <c r="A181" i="7"/>
  <c r="C169" i="7"/>
  <c r="D169" i="7" s="1"/>
  <c r="A480" i="7" l="1"/>
  <c r="C468" i="7"/>
  <c r="D468" i="7" s="1"/>
  <c r="A478" i="7"/>
  <c r="C466" i="7"/>
  <c r="D466" i="7" s="1"/>
  <c r="A500" i="7"/>
  <c r="C488" i="7"/>
  <c r="D488" i="7" s="1"/>
  <c r="A498" i="7"/>
  <c r="C486" i="7"/>
  <c r="D486" i="7" s="1"/>
  <c r="A496" i="7"/>
  <c r="C484" i="7"/>
  <c r="D484" i="7" s="1"/>
  <c r="A494" i="7"/>
  <c r="C482" i="7"/>
  <c r="D482" i="7" s="1"/>
  <c r="A201" i="7"/>
  <c r="C189" i="7"/>
  <c r="D189" i="7" s="1"/>
  <c r="A203" i="7"/>
  <c r="C191" i="7"/>
  <c r="D191" i="7" s="1"/>
  <c r="A199" i="7"/>
  <c r="C187" i="7"/>
  <c r="D187" i="7" s="1"/>
  <c r="A197" i="7"/>
  <c r="C185" i="7"/>
  <c r="D185" i="7" s="1"/>
  <c r="A195" i="7"/>
  <c r="C183" i="7"/>
  <c r="D183" i="7" s="1"/>
  <c r="A193" i="7"/>
  <c r="C181" i="7"/>
  <c r="D181" i="7" s="1"/>
  <c r="A207" i="7" l="1"/>
  <c r="C195" i="7"/>
  <c r="D195" i="7" s="1"/>
  <c r="A209" i="7"/>
  <c r="C197" i="7"/>
  <c r="D197" i="7" s="1"/>
  <c r="A211" i="7"/>
  <c r="C199" i="7"/>
  <c r="D199" i="7" s="1"/>
  <c r="A215" i="7"/>
  <c r="C203" i="7"/>
  <c r="D203" i="7" s="1"/>
  <c r="A213" i="7"/>
  <c r="C201" i="7"/>
  <c r="D201" i="7" s="1"/>
  <c r="A506" i="7"/>
  <c r="C494" i="7"/>
  <c r="D494" i="7" s="1"/>
  <c r="A508" i="7"/>
  <c r="C496" i="7"/>
  <c r="D496" i="7" s="1"/>
  <c r="A510" i="7"/>
  <c r="C498" i="7"/>
  <c r="D498" i="7" s="1"/>
  <c r="A512" i="7"/>
  <c r="C500" i="7"/>
  <c r="D500" i="7" s="1"/>
  <c r="A490" i="7"/>
  <c r="C478" i="7"/>
  <c r="D478" i="7" s="1"/>
  <c r="A492" i="7"/>
  <c r="C480" i="7"/>
  <c r="D480" i="7" s="1"/>
  <c r="A205" i="7"/>
  <c r="C193" i="7"/>
  <c r="D193" i="7" s="1"/>
  <c r="A504" i="7" l="1"/>
  <c r="C492" i="7"/>
  <c r="D492" i="7" s="1"/>
  <c r="A502" i="7"/>
  <c r="C490" i="7"/>
  <c r="D490" i="7" s="1"/>
  <c r="A524" i="7"/>
  <c r="C512" i="7"/>
  <c r="D512" i="7" s="1"/>
  <c r="A522" i="7"/>
  <c r="C510" i="7"/>
  <c r="D510" i="7" s="1"/>
  <c r="A520" i="7"/>
  <c r="C508" i="7"/>
  <c r="D508" i="7" s="1"/>
  <c r="A518" i="7"/>
  <c r="C506" i="7"/>
  <c r="D506" i="7" s="1"/>
  <c r="A225" i="7"/>
  <c r="C213" i="7"/>
  <c r="D213" i="7" s="1"/>
  <c r="A227" i="7"/>
  <c r="C215" i="7"/>
  <c r="D215" i="7" s="1"/>
  <c r="A223" i="7"/>
  <c r="C211" i="7"/>
  <c r="D211" i="7" s="1"/>
  <c r="A221" i="7"/>
  <c r="C209" i="7"/>
  <c r="D209" i="7" s="1"/>
  <c r="A219" i="7"/>
  <c r="C207" i="7"/>
  <c r="D207" i="7" s="1"/>
  <c r="A217" i="7"/>
  <c r="C205" i="7"/>
  <c r="D205" i="7" s="1"/>
  <c r="A231" i="7" l="1"/>
  <c r="C219" i="7"/>
  <c r="D219" i="7" s="1"/>
  <c r="A233" i="7"/>
  <c r="C221" i="7"/>
  <c r="D221" i="7" s="1"/>
  <c r="A235" i="7"/>
  <c r="C223" i="7"/>
  <c r="D223" i="7" s="1"/>
  <c r="A239" i="7"/>
  <c r="C227" i="7"/>
  <c r="D227" i="7" s="1"/>
  <c r="A237" i="7"/>
  <c r="C225" i="7"/>
  <c r="D225" i="7" s="1"/>
  <c r="A530" i="7"/>
  <c r="C518" i="7"/>
  <c r="D518" i="7" s="1"/>
  <c r="A532" i="7"/>
  <c r="C520" i="7"/>
  <c r="D520" i="7" s="1"/>
  <c r="A534" i="7"/>
  <c r="C522" i="7"/>
  <c r="D522" i="7" s="1"/>
  <c r="A536" i="7"/>
  <c r="C524" i="7"/>
  <c r="D524" i="7" s="1"/>
  <c r="A514" i="7"/>
  <c r="C502" i="7"/>
  <c r="D502" i="7" s="1"/>
  <c r="A516" i="7"/>
  <c r="C504" i="7"/>
  <c r="D504" i="7" s="1"/>
  <c r="A229" i="7"/>
  <c r="C217" i="7"/>
  <c r="D217" i="7" s="1"/>
  <c r="A528" i="7" l="1"/>
  <c r="C516" i="7"/>
  <c r="D516" i="7" s="1"/>
  <c r="A526" i="7"/>
  <c r="C514" i="7"/>
  <c r="D514" i="7" s="1"/>
  <c r="A548" i="7"/>
  <c r="C536" i="7"/>
  <c r="D536" i="7" s="1"/>
  <c r="A546" i="7"/>
  <c r="C534" i="7"/>
  <c r="D534" i="7" s="1"/>
  <c r="A544" i="7"/>
  <c r="C532" i="7"/>
  <c r="D532" i="7" s="1"/>
  <c r="A542" i="7"/>
  <c r="C530" i="7"/>
  <c r="D530" i="7" s="1"/>
  <c r="A249" i="7"/>
  <c r="C237" i="7"/>
  <c r="D237" i="7" s="1"/>
  <c r="A251" i="7"/>
  <c r="C239" i="7"/>
  <c r="D239" i="7" s="1"/>
  <c r="A247" i="7"/>
  <c r="C235" i="7"/>
  <c r="D235" i="7" s="1"/>
  <c r="A245" i="7"/>
  <c r="C233" i="7"/>
  <c r="D233" i="7" s="1"/>
  <c r="A243" i="7"/>
  <c r="C231" i="7"/>
  <c r="D231" i="7" s="1"/>
  <c r="A241" i="7"/>
  <c r="C229" i="7"/>
  <c r="D229" i="7" s="1"/>
  <c r="A255" i="7" l="1"/>
  <c r="C243" i="7"/>
  <c r="D243" i="7" s="1"/>
  <c r="A257" i="7"/>
  <c r="C245" i="7"/>
  <c r="D245" i="7" s="1"/>
  <c r="A259" i="7"/>
  <c r="C247" i="7"/>
  <c r="D247" i="7" s="1"/>
  <c r="A263" i="7"/>
  <c r="C251" i="7"/>
  <c r="D251" i="7" s="1"/>
  <c r="A261" i="7"/>
  <c r="C249" i="7"/>
  <c r="D249" i="7" s="1"/>
  <c r="A554" i="7"/>
  <c r="C542" i="7"/>
  <c r="D542" i="7" s="1"/>
  <c r="A556" i="7"/>
  <c r="C544" i="7"/>
  <c r="D544" i="7" s="1"/>
  <c r="A558" i="7"/>
  <c r="C546" i="7"/>
  <c r="D546" i="7" s="1"/>
  <c r="A560" i="7"/>
  <c r="C548" i="7"/>
  <c r="D548" i="7" s="1"/>
  <c r="A538" i="7"/>
  <c r="C526" i="7"/>
  <c r="D526" i="7" s="1"/>
  <c r="A540" i="7"/>
  <c r="C528" i="7"/>
  <c r="D528" i="7" s="1"/>
  <c r="A253" i="7"/>
  <c r="C241" i="7"/>
  <c r="D241" i="7" s="1"/>
  <c r="A552" i="7" l="1"/>
  <c r="C540" i="7"/>
  <c r="D540" i="7" s="1"/>
  <c r="A550" i="7"/>
  <c r="C538" i="7"/>
  <c r="D538" i="7" s="1"/>
  <c r="A572" i="7"/>
  <c r="C560" i="7"/>
  <c r="D560" i="7" s="1"/>
  <c r="A570" i="7"/>
  <c r="C558" i="7"/>
  <c r="D558" i="7" s="1"/>
  <c r="A568" i="7"/>
  <c r="C556" i="7"/>
  <c r="D556" i="7" s="1"/>
  <c r="A566" i="7"/>
  <c r="C554" i="7"/>
  <c r="D554" i="7" s="1"/>
  <c r="A273" i="7"/>
  <c r="C261" i="7"/>
  <c r="D261" i="7" s="1"/>
  <c r="A275" i="7"/>
  <c r="C263" i="7"/>
  <c r="D263" i="7" s="1"/>
  <c r="A271" i="7"/>
  <c r="C259" i="7"/>
  <c r="D259" i="7" s="1"/>
  <c r="A269" i="7"/>
  <c r="C257" i="7"/>
  <c r="D257" i="7" s="1"/>
  <c r="A267" i="7"/>
  <c r="C255" i="7"/>
  <c r="D255" i="7" s="1"/>
  <c r="A265" i="7"/>
  <c r="C253" i="7"/>
  <c r="D253" i="7" s="1"/>
  <c r="A279" i="7" l="1"/>
  <c r="C267" i="7"/>
  <c r="D267" i="7" s="1"/>
  <c r="A281" i="7"/>
  <c r="C269" i="7"/>
  <c r="D269" i="7" s="1"/>
  <c r="A283" i="7"/>
  <c r="C271" i="7"/>
  <c r="D271" i="7" s="1"/>
  <c r="A287" i="7"/>
  <c r="C275" i="7"/>
  <c r="D275" i="7" s="1"/>
  <c r="A285" i="7"/>
  <c r="C273" i="7"/>
  <c r="D273" i="7" s="1"/>
  <c r="A578" i="7"/>
  <c r="C566" i="7"/>
  <c r="D566" i="7" s="1"/>
  <c r="A580" i="7"/>
  <c r="C568" i="7"/>
  <c r="D568" i="7" s="1"/>
  <c r="A582" i="7"/>
  <c r="C570" i="7"/>
  <c r="D570" i="7" s="1"/>
  <c r="A584" i="7"/>
  <c r="C572" i="7"/>
  <c r="D572" i="7" s="1"/>
  <c r="A562" i="7"/>
  <c r="C550" i="7"/>
  <c r="D550" i="7" s="1"/>
  <c r="A564" i="7"/>
  <c r="C552" i="7"/>
  <c r="D552" i="7" s="1"/>
  <c r="A277" i="7"/>
  <c r="C265" i="7"/>
  <c r="D265" i="7" s="1"/>
  <c r="A576" i="7" l="1"/>
  <c r="C564" i="7"/>
  <c r="D564" i="7" s="1"/>
  <c r="A574" i="7"/>
  <c r="C562" i="7"/>
  <c r="D562" i="7" s="1"/>
  <c r="A596" i="7"/>
  <c r="C584" i="7"/>
  <c r="D584" i="7" s="1"/>
  <c r="A594" i="7"/>
  <c r="C582" i="7"/>
  <c r="D582" i="7" s="1"/>
  <c r="A592" i="7"/>
  <c r="C580" i="7"/>
  <c r="D580" i="7" s="1"/>
  <c r="A590" i="7"/>
  <c r="C578" i="7"/>
  <c r="D578" i="7" s="1"/>
  <c r="A297" i="7"/>
  <c r="C285" i="7"/>
  <c r="D285" i="7" s="1"/>
  <c r="A299" i="7"/>
  <c r="C287" i="7"/>
  <c r="D287" i="7" s="1"/>
  <c r="A295" i="7"/>
  <c r="C283" i="7"/>
  <c r="D283" i="7" s="1"/>
  <c r="A293" i="7"/>
  <c r="C281" i="7"/>
  <c r="D281" i="7" s="1"/>
  <c r="A291" i="7"/>
  <c r="C279" i="7"/>
  <c r="D279" i="7" s="1"/>
  <c r="A289" i="7"/>
  <c r="C277" i="7"/>
  <c r="D277" i="7" s="1"/>
  <c r="A303" i="7" l="1"/>
  <c r="C291" i="7"/>
  <c r="D291" i="7" s="1"/>
  <c r="A305" i="7"/>
  <c r="C293" i="7"/>
  <c r="D293" i="7" s="1"/>
  <c r="A307" i="7"/>
  <c r="C295" i="7"/>
  <c r="D295" i="7" s="1"/>
  <c r="A311" i="7"/>
  <c r="C299" i="7"/>
  <c r="D299" i="7" s="1"/>
  <c r="A309" i="7"/>
  <c r="C297" i="7"/>
  <c r="D297" i="7" s="1"/>
  <c r="A602" i="7"/>
  <c r="C590" i="7"/>
  <c r="D590" i="7" s="1"/>
  <c r="A604" i="7"/>
  <c r="C592" i="7"/>
  <c r="D592" i="7" s="1"/>
  <c r="A606" i="7"/>
  <c r="C594" i="7"/>
  <c r="D594" i="7" s="1"/>
  <c r="A608" i="7"/>
  <c r="C596" i="7"/>
  <c r="D596" i="7" s="1"/>
  <c r="A586" i="7"/>
  <c r="C574" i="7"/>
  <c r="D574" i="7" s="1"/>
  <c r="A588" i="7"/>
  <c r="C576" i="7"/>
  <c r="D576" i="7" s="1"/>
  <c r="A301" i="7"/>
  <c r="C289" i="7"/>
  <c r="D289" i="7" s="1"/>
  <c r="A600" i="7" l="1"/>
  <c r="C588" i="7"/>
  <c r="D588" i="7" s="1"/>
  <c r="A598" i="7"/>
  <c r="C586" i="7"/>
  <c r="D586" i="7" s="1"/>
  <c r="A620" i="7"/>
  <c r="C608" i="7"/>
  <c r="D608" i="7" s="1"/>
  <c r="A618" i="7"/>
  <c r="C606" i="7"/>
  <c r="D606" i="7" s="1"/>
  <c r="A616" i="7"/>
  <c r="C604" i="7"/>
  <c r="D604" i="7" s="1"/>
  <c r="A614" i="7"/>
  <c r="C602" i="7"/>
  <c r="D602" i="7" s="1"/>
  <c r="A321" i="7"/>
  <c r="C309" i="7"/>
  <c r="D309" i="7" s="1"/>
  <c r="A323" i="7"/>
  <c r="C311" i="7"/>
  <c r="D311" i="7" s="1"/>
  <c r="A319" i="7"/>
  <c r="C307" i="7"/>
  <c r="D307" i="7" s="1"/>
  <c r="A317" i="7"/>
  <c r="C305" i="7"/>
  <c r="D305" i="7" s="1"/>
  <c r="A315" i="7"/>
  <c r="C303" i="7"/>
  <c r="D303" i="7" s="1"/>
  <c r="A313" i="7"/>
  <c r="C301" i="7"/>
  <c r="D301" i="7" s="1"/>
  <c r="A327" i="7" l="1"/>
  <c r="C315" i="7"/>
  <c r="D315" i="7" s="1"/>
  <c r="A329" i="7"/>
  <c r="C317" i="7"/>
  <c r="D317" i="7" s="1"/>
  <c r="A331" i="7"/>
  <c r="C319" i="7"/>
  <c r="D319" i="7" s="1"/>
  <c r="A335" i="7"/>
  <c r="C323" i="7"/>
  <c r="D323" i="7" s="1"/>
  <c r="A333" i="7"/>
  <c r="C321" i="7"/>
  <c r="D321" i="7" s="1"/>
  <c r="A626" i="7"/>
  <c r="C614" i="7"/>
  <c r="D614" i="7" s="1"/>
  <c r="A628" i="7"/>
  <c r="C616" i="7"/>
  <c r="D616" i="7" s="1"/>
  <c r="A630" i="7"/>
  <c r="C618" i="7"/>
  <c r="D618" i="7" s="1"/>
  <c r="A632" i="7"/>
  <c r="C620" i="7"/>
  <c r="D620" i="7" s="1"/>
  <c r="A610" i="7"/>
  <c r="C598" i="7"/>
  <c r="D598" i="7" s="1"/>
  <c r="A612" i="7"/>
  <c r="C600" i="7"/>
  <c r="D600" i="7" s="1"/>
  <c r="A325" i="7"/>
  <c r="C313" i="7"/>
  <c r="D313" i="7" s="1"/>
  <c r="A624" i="7" l="1"/>
  <c r="C612" i="7"/>
  <c r="D612" i="7" s="1"/>
  <c r="A622" i="7"/>
  <c r="C610" i="7"/>
  <c r="D610" i="7" s="1"/>
  <c r="A644" i="7"/>
  <c r="C632" i="7"/>
  <c r="D632" i="7" s="1"/>
  <c r="A642" i="7"/>
  <c r="C630" i="7"/>
  <c r="D630" i="7" s="1"/>
  <c r="A640" i="7"/>
  <c r="C628" i="7"/>
  <c r="D628" i="7" s="1"/>
  <c r="A638" i="7"/>
  <c r="C626" i="7"/>
  <c r="D626" i="7" s="1"/>
  <c r="A345" i="7"/>
  <c r="C333" i="7"/>
  <c r="D333" i="7" s="1"/>
  <c r="A347" i="7"/>
  <c r="C335" i="7"/>
  <c r="D335" i="7" s="1"/>
  <c r="A343" i="7"/>
  <c r="C331" i="7"/>
  <c r="D331" i="7" s="1"/>
  <c r="A341" i="7"/>
  <c r="C329" i="7"/>
  <c r="D329" i="7" s="1"/>
  <c r="A339" i="7"/>
  <c r="C327" i="7"/>
  <c r="D327" i="7" s="1"/>
  <c r="A337" i="7"/>
  <c r="C325" i="7"/>
  <c r="D325" i="7" s="1"/>
  <c r="A351" i="7" l="1"/>
  <c r="C339" i="7"/>
  <c r="D339" i="7" s="1"/>
  <c r="A353" i="7"/>
  <c r="C341" i="7"/>
  <c r="D341" i="7" s="1"/>
  <c r="A355" i="7"/>
  <c r="C343" i="7"/>
  <c r="D343" i="7" s="1"/>
  <c r="A359" i="7"/>
  <c r="C347" i="7"/>
  <c r="D347" i="7" s="1"/>
  <c r="A357" i="7"/>
  <c r="C345" i="7"/>
  <c r="D345" i="7" s="1"/>
  <c r="A650" i="7"/>
  <c r="C638" i="7"/>
  <c r="D638" i="7" s="1"/>
  <c r="A652" i="7"/>
  <c r="C640" i="7"/>
  <c r="D640" i="7" s="1"/>
  <c r="A654" i="7"/>
  <c r="C642" i="7"/>
  <c r="D642" i="7" s="1"/>
  <c r="A656" i="7"/>
  <c r="C644" i="7"/>
  <c r="D644" i="7" s="1"/>
  <c r="A634" i="7"/>
  <c r="C622" i="7"/>
  <c r="D622" i="7" s="1"/>
  <c r="A636" i="7"/>
  <c r="C624" i="7"/>
  <c r="D624" i="7" s="1"/>
  <c r="A349" i="7"/>
  <c r="C337" i="7"/>
  <c r="D337" i="7" s="1"/>
  <c r="A648" i="7" l="1"/>
  <c r="C636" i="7"/>
  <c r="D636" i="7" s="1"/>
  <c r="A646" i="7"/>
  <c r="C634" i="7"/>
  <c r="D634" i="7" s="1"/>
  <c r="A668" i="7"/>
  <c r="C656" i="7"/>
  <c r="D656" i="7" s="1"/>
  <c r="A666" i="7"/>
  <c r="C654" i="7"/>
  <c r="D654" i="7" s="1"/>
  <c r="A664" i="7"/>
  <c r="C652" i="7"/>
  <c r="D652" i="7" s="1"/>
  <c r="A662" i="7"/>
  <c r="C650" i="7"/>
  <c r="D650" i="7" s="1"/>
  <c r="A369" i="7"/>
  <c r="C357" i="7"/>
  <c r="D357" i="7" s="1"/>
  <c r="A371" i="7"/>
  <c r="C359" i="7"/>
  <c r="D359" i="7" s="1"/>
  <c r="A367" i="7"/>
  <c r="C355" i="7"/>
  <c r="D355" i="7" s="1"/>
  <c r="A365" i="7"/>
  <c r="C353" i="7"/>
  <c r="D353" i="7" s="1"/>
  <c r="A363" i="7"/>
  <c r="C351" i="7"/>
  <c r="D351" i="7" s="1"/>
  <c r="A361" i="7"/>
  <c r="C349" i="7"/>
  <c r="D349" i="7" s="1"/>
  <c r="A375" i="7" l="1"/>
  <c r="C363" i="7"/>
  <c r="D363" i="7" s="1"/>
  <c r="A377" i="7"/>
  <c r="C365" i="7"/>
  <c r="D365" i="7" s="1"/>
  <c r="A379" i="7"/>
  <c r="C367" i="7"/>
  <c r="D367" i="7" s="1"/>
  <c r="A383" i="7"/>
  <c r="C371" i="7"/>
  <c r="D371" i="7" s="1"/>
  <c r="A381" i="7"/>
  <c r="C369" i="7"/>
  <c r="D369" i="7" s="1"/>
  <c r="A674" i="7"/>
  <c r="C662" i="7"/>
  <c r="D662" i="7" s="1"/>
  <c r="A676" i="7"/>
  <c r="C664" i="7"/>
  <c r="D664" i="7" s="1"/>
  <c r="A678" i="7"/>
  <c r="C666" i="7"/>
  <c r="D666" i="7" s="1"/>
  <c r="A680" i="7"/>
  <c r="C668" i="7"/>
  <c r="D668" i="7" s="1"/>
  <c r="A658" i="7"/>
  <c r="C646" i="7"/>
  <c r="D646" i="7" s="1"/>
  <c r="A660" i="7"/>
  <c r="C648" i="7"/>
  <c r="D648" i="7" s="1"/>
  <c r="A373" i="7"/>
  <c r="C361" i="7"/>
  <c r="D361" i="7" s="1"/>
  <c r="A672" i="7" l="1"/>
  <c r="C660" i="7"/>
  <c r="D660" i="7" s="1"/>
  <c r="A670" i="7"/>
  <c r="C658" i="7"/>
  <c r="D658" i="7" s="1"/>
  <c r="A692" i="7"/>
  <c r="C680" i="7"/>
  <c r="D680" i="7" s="1"/>
  <c r="A690" i="7"/>
  <c r="C678" i="7"/>
  <c r="D678" i="7" s="1"/>
  <c r="A688" i="7"/>
  <c r="C676" i="7"/>
  <c r="D676" i="7" s="1"/>
  <c r="A686" i="7"/>
  <c r="C674" i="7"/>
  <c r="D674" i="7" s="1"/>
  <c r="A393" i="7"/>
  <c r="C381" i="7"/>
  <c r="D381" i="7" s="1"/>
  <c r="A395" i="7"/>
  <c r="C383" i="7"/>
  <c r="D383" i="7" s="1"/>
  <c r="A391" i="7"/>
  <c r="C379" i="7"/>
  <c r="D379" i="7" s="1"/>
  <c r="A389" i="7"/>
  <c r="C377" i="7"/>
  <c r="D377" i="7" s="1"/>
  <c r="A387" i="7"/>
  <c r="C375" i="7"/>
  <c r="D375" i="7" s="1"/>
  <c r="A385" i="7"/>
  <c r="C373" i="7"/>
  <c r="D373" i="7" s="1"/>
  <c r="A399" i="7" l="1"/>
  <c r="C387" i="7"/>
  <c r="D387" i="7" s="1"/>
  <c r="A401" i="7"/>
  <c r="C389" i="7"/>
  <c r="D389" i="7" s="1"/>
  <c r="A403" i="7"/>
  <c r="C391" i="7"/>
  <c r="D391" i="7" s="1"/>
  <c r="A407" i="7"/>
  <c r="C395" i="7"/>
  <c r="D395" i="7" s="1"/>
  <c r="A405" i="7"/>
  <c r="C393" i="7"/>
  <c r="D393" i="7" s="1"/>
  <c r="A698" i="7"/>
  <c r="C686" i="7"/>
  <c r="D686" i="7" s="1"/>
  <c r="A700" i="7"/>
  <c r="C688" i="7"/>
  <c r="D688" i="7" s="1"/>
  <c r="A702" i="7"/>
  <c r="C690" i="7"/>
  <c r="D690" i="7" s="1"/>
  <c r="A704" i="7"/>
  <c r="C692" i="7"/>
  <c r="D692" i="7" s="1"/>
  <c r="A682" i="7"/>
  <c r="C670" i="7"/>
  <c r="D670" i="7" s="1"/>
  <c r="A684" i="7"/>
  <c r="C672" i="7"/>
  <c r="D672" i="7" s="1"/>
  <c r="A397" i="7"/>
  <c r="C385" i="7"/>
  <c r="D385" i="7" s="1"/>
  <c r="A696" i="7" l="1"/>
  <c r="C684" i="7"/>
  <c r="D684" i="7" s="1"/>
  <c r="A694" i="7"/>
  <c r="C682" i="7"/>
  <c r="D682" i="7" s="1"/>
  <c r="A716" i="7"/>
  <c r="C704" i="7"/>
  <c r="D704" i="7" s="1"/>
  <c r="A714" i="7"/>
  <c r="C702" i="7"/>
  <c r="D702" i="7" s="1"/>
  <c r="A712" i="7"/>
  <c r="C700" i="7"/>
  <c r="D700" i="7" s="1"/>
  <c r="A710" i="7"/>
  <c r="C698" i="7"/>
  <c r="D698" i="7" s="1"/>
  <c r="A417" i="7"/>
  <c r="C405" i="7"/>
  <c r="D405" i="7" s="1"/>
  <c r="A419" i="7"/>
  <c r="C407" i="7"/>
  <c r="D407" i="7" s="1"/>
  <c r="A415" i="7"/>
  <c r="C403" i="7"/>
  <c r="D403" i="7" s="1"/>
  <c r="A413" i="7"/>
  <c r="C401" i="7"/>
  <c r="D401" i="7" s="1"/>
  <c r="A411" i="7"/>
  <c r="C399" i="7"/>
  <c r="D399" i="7" s="1"/>
  <c r="A409" i="7"/>
  <c r="C397" i="7"/>
  <c r="D397" i="7" s="1"/>
  <c r="A423" i="7" l="1"/>
  <c r="C411" i="7"/>
  <c r="D411" i="7" s="1"/>
  <c r="A425" i="7"/>
  <c r="C413" i="7"/>
  <c r="D413" i="7" s="1"/>
  <c r="A427" i="7"/>
  <c r="C415" i="7"/>
  <c r="D415" i="7" s="1"/>
  <c r="A431" i="7"/>
  <c r="C419" i="7"/>
  <c r="D419" i="7" s="1"/>
  <c r="A429" i="7"/>
  <c r="C417" i="7"/>
  <c r="D417" i="7" s="1"/>
  <c r="A722" i="7"/>
  <c r="C710" i="7"/>
  <c r="D710" i="7" s="1"/>
  <c r="A724" i="7"/>
  <c r="C712" i="7"/>
  <c r="D712" i="7" s="1"/>
  <c r="A726" i="7"/>
  <c r="C714" i="7"/>
  <c r="D714" i="7" s="1"/>
  <c r="A728" i="7"/>
  <c r="C716" i="7"/>
  <c r="D716" i="7" s="1"/>
  <c r="A706" i="7"/>
  <c r="C694" i="7"/>
  <c r="D694" i="7" s="1"/>
  <c r="A708" i="7"/>
  <c r="C696" i="7"/>
  <c r="D696" i="7" s="1"/>
  <c r="A421" i="7"/>
  <c r="C409" i="7"/>
  <c r="D409" i="7" s="1"/>
  <c r="A720" i="7" l="1"/>
  <c r="C708" i="7"/>
  <c r="D708" i="7" s="1"/>
  <c r="A718" i="7"/>
  <c r="C706" i="7"/>
  <c r="D706" i="7" s="1"/>
  <c r="A740" i="7"/>
  <c r="C728" i="7"/>
  <c r="D728" i="7" s="1"/>
  <c r="A738" i="7"/>
  <c r="C726" i="7"/>
  <c r="D726" i="7" s="1"/>
  <c r="A736" i="7"/>
  <c r="C724" i="7"/>
  <c r="D724" i="7" s="1"/>
  <c r="A734" i="7"/>
  <c r="C722" i="7"/>
  <c r="D722" i="7" s="1"/>
  <c r="A441" i="7"/>
  <c r="C429" i="7"/>
  <c r="D429" i="7" s="1"/>
  <c r="A443" i="7"/>
  <c r="C431" i="7"/>
  <c r="D431" i="7" s="1"/>
  <c r="A439" i="7"/>
  <c r="C427" i="7"/>
  <c r="D427" i="7" s="1"/>
  <c r="A437" i="7"/>
  <c r="C425" i="7"/>
  <c r="D425" i="7" s="1"/>
  <c r="A435" i="7"/>
  <c r="C423" i="7"/>
  <c r="D423" i="7" s="1"/>
  <c r="A433" i="7"/>
  <c r="C421" i="7"/>
  <c r="D421" i="7" s="1"/>
  <c r="A447" i="7" l="1"/>
  <c r="C435" i="7"/>
  <c r="D435" i="7" s="1"/>
  <c r="A449" i="7"/>
  <c r="C437" i="7"/>
  <c r="D437" i="7" s="1"/>
  <c r="A451" i="7"/>
  <c r="C439" i="7"/>
  <c r="D439" i="7" s="1"/>
  <c r="A455" i="7"/>
  <c r="C443" i="7"/>
  <c r="D443" i="7" s="1"/>
  <c r="A453" i="7"/>
  <c r="C441" i="7"/>
  <c r="D441" i="7" s="1"/>
  <c r="A746" i="7"/>
  <c r="C734" i="7"/>
  <c r="D734" i="7" s="1"/>
  <c r="A748" i="7"/>
  <c r="C736" i="7"/>
  <c r="D736" i="7" s="1"/>
  <c r="A750" i="7"/>
  <c r="C738" i="7"/>
  <c r="D738" i="7" s="1"/>
  <c r="A752" i="7"/>
  <c r="C740" i="7"/>
  <c r="D740" i="7" s="1"/>
  <c r="A730" i="7"/>
  <c r="C718" i="7"/>
  <c r="D718" i="7" s="1"/>
  <c r="A732" i="7"/>
  <c r="C720" i="7"/>
  <c r="D720" i="7" s="1"/>
  <c r="A445" i="7"/>
  <c r="C433" i="7"/>
  <c r="D433" i="7" s="1"/>
  <c r="A744" i="7" l="1"/>
  <c r="C732" i="7"/>
  <c r="D732" i="7" s="1"/>
  <c r="A742" i="7"/>
  <c r="C730" i="7"/>
  <c r="D730" i="7" s="1"/>
  <c r="A764" i="7"/>
  <c r="C752" i="7"/>
  <c r="D752" i="7" s="1"/>
  <c r="A762" i="7"/>
  <c r="C750" i="7"/>
  <c r="D750" i="7" s="1"/>
  <c r="A760" i="7"/>
  <c r="C748" i="7"/>
  <c r="D748" i="7" s="1"/>
  <c r="A758" i="7"/>
  <c r="C746" i="7"/>
  <c r="D746" i="7" s="1"/>
  <c r="A465" i="7"/>
  <c r="C453" i="7"/>
  <c r="D453" i="7" s="1"/>
  <c r="A467" i="7"/>
  <c r="C455" i="7"/>
  <c r="D455" i="7" s="1"/>
  <c r="A463" i="7"/>
  <c r="C451" i="7"/>
  <c r="D451" i="7" s="1"/>
  <c r="A461" i="7"/>
  <c r="C449" i="7"/>
  <c r="D449" i="7" s="1"/>
  <c r="A459" i="7"/>
  <c r="C447" i="7"/>
  <c r="D447" i="7" s="1"/>
  <c r="A457" i="7"/>
  <c r="C445" i="7"/>
  <c r="D445" i="7" s="1"/>
  <c r="A471" i="7" l="1"/>
  <c r="C459" i="7"/>
  <c r="D459" i="7" s="1"/>
  <c r="A473" i="7"/>
  <c r="C461" i="7"/>
  <c r="D461" i="7" s="1"/>
  <c r="A475" i="7"/>
  <c r="C463" i="7"/>
  <c r="D463" i="7" s="1"/>
  <c r="A479" i="7"/>
  <c r="C467" i="7"/>
  <c r="D467" i="7" s="1"/>
  <c r="A477" i="7"/>
  <c r="C465" i="7"/>
  <c r="D465" i="7" s="1"/>
  <c r="A770" i="7"/>
  <c r="C758" i="7"/>
  <c r="D758" i="7" s="1"/>
  <c r="A772" i="7"/>
  <c r="C760" i="7"/>
  <c r="D760" i="7" s="1"/>
  <c r="A774" i="7"/>
  <c r="C762" i="7"/>
  <c r="D762" i="7" s="1"/>
  <c r="A776" i="7"/>
  <c r="C764" i="7"/>
  <c r="D764" i="7" s="1"/>
  <c r="A754" i="7"/>
  <c r="C742" i="7"/>
  <c r="D742" i="7" s="1"/>
  <c r="A756" i="7"/>
  <c r="C744" i="7"/>
  <c r="D744" i="7" s="1"/>
  <c r="A469" i="7"/>
  <c r="C457" i="7"/>
  <c r="D457" i="7" s="1"/>
  <c r="A768" i="7" l="1"/>
  <c r="C756" i="7"/>
  <c r="D756" i="7" s="1"/>
  <c r="A766" i="7"/>
  <c r="C754" i="7"/>
  <c r="D754" i="7" s="1"/>
  <c r="A788" i="7"/>
  <c r="C776" i="7"/>
  <c r="D776" i="7" s="1"/>
  <c r="A786" i="7"/>
  <c r="C774" i="7"/>
  <c r="D774" i="7" s="1"/>
  <c r="A784" i="7"/>
  <c r="C772" i="7"/>
  <c r="D772" i="7" s="1"/>
  <c r="A782" i="7"/>
  <c r="C770" i="7"/>
  <c r="D770" i="7" s="1"/>
  <c r="A489" i="7"/>
  <c r="C477" i="7"/>
  <c r="D477" i="7" s="1"/>
  <c r="A491" i="7"/>
  <c r="C479" i="7"/>
  <c r="D479" i="7" s="1"/>
  <c r="A487" i="7"/>
  <c r="C475" i="7"/>
  <c r="D475" i="7" s="1"/>
  <c r="A485" i="7"/>
  <c r="C473" i="7"/>
  <c r="D473" i="7" s="1"/>
  <c r="A483" i="7"/>
  <c r="C471" i="7"/>
  <c r="D471" i="7" s="1"/>
  <c r="A481" i="7"/>
  <c r="C469" i="7"/>
  <c r="D469" i="7" s="1"/>
  <c r="A495" i="7" l="1"/>
  <c r="C483" i="7"/>
  <c r="D483" i="7" s="1"/>
  <c r="A497" i="7"/>
  <c r="C485" i="7"/>
  <c r="D485" i="7" s="1"/>
  <c r="A499" i="7"/>
  <c r="C487" i="7"/>
  <c r="D487" i="7" s="1"/>
  <c r="A503" i="7"/>
  <c r="C491" i="7"/>
  <c r="D491" i="7" s="1"/>
  <c r="A501" i="7"/>
  <c r="C489" i="7"/>
  <c r="D489" i="7" s="1"/>
  <c r="A794" i="7"/>
  <c r="C782" i="7"/>
  <c r="D782" i="7" s="1"/>
  <c r="A796" i="7"/>
  <c r="C784" i="7"/>
  <c r="D784" i="7" s="1"/>
  <c r="A798" i="7"/>
  <c r="C786" i="7"/>
  <c r="D786" i="7" s="1"/>
  <c r="A800" i="7"/>
  <c r="C788" i="7"/>
  <c r="D788" i="7" s="1"/>
  <c r="A778" i="7"/>
  <c r="C766" i="7"/>
  <c r="D766" i="7" s="1"/>
  <c r="A780" i="7"/>
  <c r="C768" i="7"/>
  <c r="D768" i="7" s="1"/>
  <c r="A493" i="7"/>
  <c r="C481" i="7"/>
  <c r="D481" i="7" s="1"/>
  <c r="A792" i="7" l="1"/>
  <c r="C780" i="7"/>
  <c r="D780" i="7" s="1"/>
  <c r="A790" i="7"/>
  <c r="C778" i="7"/>
  <c r="D778" i="7" s="1"/>
  <c r="A812" i="7"/>
  <c r="C800" i="7"/>
  <c r="D800" i="7" s="1"/>
  <c r="A810" i="7"/>
  <c r="C798" i="7"/>
  <c r="D798" i="7" s="1"/>
  <c r="A808" i="7"/>
  <c r="C796" i="7"/>
  <c r="D796" i="7" s="1"/>
  <c r="A806" i="7"/>
  <c r="C794" i="7"/>
  <c r="D794" i="7" s="1"/>
  <c r="A513" i="7"/>
  <c r="C501" i="7"/>
  <c r="D501" i="7" s="1"/>
  <c r="A515" i="7"/>
  <c r="C503" i="7"/>
  <c r="D503" i="7" s="1"/>
  <c r="A511" i="7"/>
  <c r="C499" i="7"/>
  <c r="D499" i="7" s="1"/>
  <c r="A509" i="7"/>
  <c r="C497" i="7"/>
  <c r="D497" i="7" s="1"/>
  <c r="A507" i="7"/>
  <c r="C495" i="7"/>
  <c r="D495" i="7" s="1"/>
  <c r="A505" i="7"/>
  <c r="C493" i="7"/>
  <c r="D493" i="7" s="1"/>
  <c r="A519" i="7" l="1"/>
  <c r="C507" i="7"/>
  <c r="D507" i="7" s="1"/>
  <c r="A521" i="7"/>
  <c r="C509" i="7"/>
  <c r="D509" i="7" s="1"/>
  <c r="A523" i="7"/>
  <c r="C511" i="7"/>
  <c r="D511" i="7" s="1"/>
  <c r="A527" i="7"/>
  <c r="C515" i="7"/>
  <c r="D515" i="7" s="1"/>
  <c r="A525" i="7"/>
  <c r="C513" i="7"/>
  <c r="D513" i="7" s="1"/>
  <c r="A818" i="7"/>
  <c r="C806" i="7"/>
  <c r="D806" i="7" s="1"/>
  <c r="A820" i="7"/>
  <c r="C808" i="7"/>
  <c r="D808" i="7" s="1"/>
  <c r="A822" i="7"/>
  <c r="C810" i="7"/>
  <c r="D810" i="7" s="1"/>
  <c r="A824" i="7"/>
  <c r="C812" i="7"/>
  <c r="D812" i="7" s="1"/>
  <c r="A802" i="7"/>
  <c r="C790" i="7"/>
  <c r="D790" i="7" s="1"/>
  <c r="A804" i="7"/>
  <c r="C792" i="7"/>
  <c r="D792" i="7" s="1"/>
  <c r="A517" i="7"/>
  <c r="C505" i="7"/>
  <c r="D505" i="7" s="1"/>
  <c r="A816" i="7" l="1"/>
  <c r="C804" i="7"/>
  <c r="D804" i="7" s="1"/>
  <c r="A814" i="7"/>
  <c r="C802" i="7"/>
  <c r="D802" i="7" s="1"/>
  <c r="A836" i="7"/>
  <c r="C824" i="7"/>
  <c r="D824" i="7" s="1"/>
  <c r="A834" i="7"/>
  <c r="C822" i="7"/>
  <c r="D822" i="7" s="1"/>
  <c r="A832" i="7"/>
  <c r="C820" i="7"/>
  <c r="D820" i="7" s="1"/>
  <c r="A830" i="7"/>
  <c r="C818" i="7"/>
  <c r="D818" i="7" s="1"/>
  <c r="A537" i="7"/>
  <c r="C525" i="7"/>
  <c r="D525" i="7" s="1"/>
  <c r="A539" i="7"/>
  <c r="C527" i="7"/>
  <c r="D527" i="7" s="1"/>
  <c r="A535" i="7"/>
  <c r="C523" i="7"/>
  <c r="D523" i="7" s="1"/>
  <c r="A533" i="7"/>
  <c r="C521" i="7"/>
  <c r="D521" i="7" s="1"/>
  <c r="A531" i="7"/>
  <c r="C519" i="7"/>
  <c r="D519" i="7" s="1"/>
  <c r="A529" i="7"/>
  <c r="C517" i="7"/>
  <c r="D517" i="7" s="1"/>
  <c r="A543" i="7" l="1"/>
  <c r="C531" i="7"/>
  <c r="D531" i="7" s="1"/>
  <c r="A545" i="7"/>
  <c r="C533" i="7"/>
  <c r="D533" i="7" s="1"/>
  <c r="A547" i="7"/>
  <c r="C535" i="7"/>
  <c r="D535" i="7" s="1"/>
  <c r="A551" i="7"/>
  <c r="C539" i="7"/>
  <c r="D539" i="7" s="1"/>
  <c r="A549" i="7"/>
  <c r="C537" i="7"/>
  <c r="D537" i="7" s="1"/>
  <c r="A842" i="7"/>
  <c r="C830" i="7"/>
  <c r="D830" i="7" s="1"/>
  <c r="A844" i="7"/>
  <c r="C832" i="7"/>
  <c r="D832" i="7" s="1"/>
  <c r="A846" i="7"/>
  <c r="C834" i="7"/>
  <c r="D834" i="7" s="1"/>
  <c r="A848" i="7"/>
  <c r="C836" i="7"/>
  <c r="D836" i="7" s="1"/>
  <c r="A826" i="7"/>
  <c r="C814" i="7"/>
  <c r="D814" i="7" s="1"/>
  <c r="A828" i="7"/>
  <c r="C816" i="7"/>
  <c r="D816" i="7" s="1"/>
  <c r="A541" i="7"/>
  <c r="C529" i="7"/>
  <c r="D529" i="7" s="1"/>
  <c r="A840" i="7" l="1"/>
  <c r="C828" i="7"/>
  <c r="D828" i="7" s="1"/>
  <c r="A838" i="7"/>
  <c r="C826" i="7"/>
  <c r="D826" i="7" s="1"/>
  <c r="A860" i="7"/>
  <c r="C848" i="7"/>
  <c r="D848" i="7" s="1"/>
  <c r="A858" i="7"/>
  <c r="C846" i="7"/>
  <c r="D846" i="7" s="1"/>
  <c r="A856" i="7"/>
  <c r="C844" i="7"/>
  <c r="D844" i="7" s="1"/>
  <c r="A854" i="7"/>
  <c r="C842" i="7"/>
  <c r="D842" i="7" s="1"/>
  <c r="A561" i="7"/>
  <c r="C549" i="7"/>
  <c r="D549" i="7" s="1"/>
  <c r="A563" i="7"/>
  <c r="C551" i="7"/>
  <c r="D551" i="7" s="1"/>
  <c r="A559" i="7"/>
  <c r="C547" i="7"/>
  <c r="D547" i="7" s="1"/>
  <c r="A557" i="7"/>
  <c r="C545" i="7"/>
  <c r="D545" i="7" s="1"/>
  <c r="A555" i="7"/>
  <c r="C543" i="7"/>
  <c r="D543" i="7" s="1"/>
  <c r="A553" i="7"/>
  <c r="C541" i="7"/>
  <c r="D541" i="7" s="1"/>
  <c r="A567" i="7" l="1"/>
  <c r="C555" i="7"/>
  <c r="D555" i="7" s="1"/>
  <c r="A569" i="7"/>
  <c r="C557" i="7"/>
  <c r="D557" i="7" s="1"/>
  <c r="A571" i="7"/>
  <c r="C559" i="7"/>
  <c r="D559" i="7" s="1"/>
  <c r="A575" i="7"/>
  <c r="C563" i="7"/>
  <c r="D563" i="7" s="1"/>
  <c r="A573" i="7"/>
  <c r="C561" i="7"/>
  <c r="D561" i="7" s="1"/>
  <c r="A866" i="7"/>
  <c r="C854" i="7"/>
  <c r="D854" i="7" s="1"/>
  <c r="A868" i="7"/>
  <c r="C856" i="7"/>
  <c r="D856" i="7" s="1"/>
  <c r="A870" i="7"/>
  <c r="C858" i="7"/>
  <c r="D858" i="7" s="1"/>
  <c r="A872" i="7"/>
  <c r="C860" i="7"/>
  <c r="D860" i="7" s="1"/>
  <c r="A850" i="7"/>
  <c r="C838" i="7"/>
  <c r="D838" i="7" s="1"/>
  <c r="A852" i="7"/>
  <c r="C840" i="7"/>
  <c r="D840" i="7" s="1"/>
  <c r="A565" i="7"/>
  <c r="C553" i="7"/>
  <c r="D553" i="7" s="1"/>
  <c r="A864" i="7" l="1"/>
  <c r="C852" i="7"/>
  <c r="D852" i="7" s="1"/>
  <c r="A862" i="7"/>
  <c r="C850" i="7"/>
  <c r="D850" i="7" s="1"/>
  <c r="A884" i="7"/>
  <c r="C872" i="7"/>
  <c r="D872" i="7" s="1"/>
  <c r="A882" i="7"/>
  <c r="C870" i="7"/>
  <c r="D870" i="7" s="1"/>
  <c r="A880" i="7"/>
  <c r="C868" i="7"/>
  <c r="D868" i="7" s="1"/>
  <c r="A878" i="7"/>
  <c r="C866" i="7"/>
  <c r="D866" i="7" s="1"/>
  <c r="A585" i="7"/>
  <c r="C573" i="7"/>
  <c r="D573" i="7" s="1"/>
  <c r="A587" i="7"/>
  <c r="C575" i="7"/>
  <c r="D575" i="7" s="1"/>
  <c r="A583" i="7"/>
  <c r="C571" i="7"/>
  <c r="D571" i="7" s="1"/>
  <c r="A581" i="7"/>
  <c r="C569" i="7"/>
  <c r="D569" i="7" s="1"/>
  <c r="A579" i="7"/>
  <c r="C567" i="7"/>
  <c r="D567" i="7" s="1"/>
  <c r="A577" i="7"/>
  <c r="C565" i="7"/>
  <c r="D565" i="7" s="1"/>
  <c r="A591" i="7" l="1"/>
  <c r="C579" i="7"/>
  <c r="D579" i="7" s="1"/>
  <c r="A593" i="7"/>
  <c r="C581" i="7"/>
  <c r="D581" i="7" s="1"/>
  <c r="A595" i="7"/>
  <c r="C583" i="7"/>
  <c r="D583" i="7" s="1"/>
  <c r="A599" i="7"/>
  <c r="C587" i="7"/>
  <c r="D587" i="7" s="1"/>
  <c r="A597" i="7"/>
  <c r="C585" i="7"/>
  <c r="D585" i="7" s="1"/>
  <c r="A890" i="7"/>
  <c r="C878" i="7"/>
  <c r="D878" i="7" s="1"/>
  <c r="A892" i="7"/>
  <c r="C880" i="7"/>
  <c r="D880" i="7" s="1"/>
  <c r="A894" i="7"/>
  <c r="C882" i="7"/>
  <c r="D882" i="7" s="1"/>
  <c r="A896" i="7"/>
  <c r="C884" i="7"/>
  <c r="D884" i="7" s="1"/>
  <c r="A874" i="7"/>
  <c r="C862" i="7"/>
  <c r="D862" i="7" s="1"/>
  <c r="A876" i="7"/>
  <c r="C864" i="7"/>
  <c r="D864" i="7" s="1"/>
  <c r="A589" i="7"/>
  <c r="C577" i="7"/>
  <c r="D577" i="7" s="1"/>
  <c r="A888" i="7" l="1"/>
  <c r="C876" i="7"/>
  <c r="D876" i="7" s="1"/>
  <c r="A886" i="7"/>
  <c r="C874" i="7"/>
  <c r="D874" i="7" s="1"/>
  <c r="A908" i="7"/>
  <c r="C896" i="7"/>
  <c r="D896" i="7" s="1"/>
  <c r="A906" i="7"/>
  <c r="C894" i="7"/>
  <c r="D894" i="7" s="1"/>
  <c r="A904" i="7"/>
  <c r="C892" i="7"/>
  <c r="D892" i="7" s="1"/>
  <c r="A902" i="7"/>
  <c r="C890" i="7"/>
  <c r="D890" i="7" s="1"/>
  <c r="A609" i="7"/>
  <c r="C597" i="7"/>
  <c r="D597" i="7" s="1"/>
  <c r="A611" i="7"/>
  <c r="C599" i="7"/>
  <c r="D599" i="7" s="1"/>
  <c r="A607" i="7"/>
  <c r="C595" i="7"/>
  <c r="D595" i="7" s="1"/>
  <c r="A605" i="7"/>
  <c r="C593" i="7"/>
  <c r="D593" i="7" s="1"/>
  <c r="A603" i="7"/>
  <c r="C591" i="7"/>
  <c r="D591" i="7" s="1"/>
  <c r="A601" i="7"/>
  <c r="C589" i="7"/>
  <c r="D589" i="7" s="1"/>
  <c r="A615" i="7" l="1"/>
  <c r="C603" i="7"/>
  <c r="D603" i="7" s="1"/>
  <c r="A617" i="7"/>
  <c r="C605" i="7"/>
  <c r="D605" i="7" s="1"/>
  <c r="A619" i="7"/>
  <c r="C607" i="7"/>
  <c r="D607" i="7" s="1"/>
  <c r="A623" i="7"/>
  <c r="C611" i="7"/>
  <c r="D611" i="7" s="1"/>
  <c r="A621" i="7"/>
  <c r="C609" i="7"/>
  <c r="D609" i="7" s="1"/>
  <c r="A914" i="7"/>
  <c r="C902" i="7"/>
  <c r="D902" i="7" s="1"/>
  <c r="A916" i="7"/>
  <c r="C904" i="7"/>
  <c r="D904" i="7" s="1"/>
  <c r="A918" i="7"/>
  <c r="C906" i="7"/>
  <c r="D906" i="7" s="1"/>
  <c r="A920" i="7"/>
  <c r="C908" i="7"/>
  <c r="D908" i="7" s="1"/>
  <c r="A898" i="7"/>
  <c r="C886" i="7"/>
  <c r="D886" i="7" s="1"/>
  <c r="A900" i="7"/>
  <c r="C888" i="7"/>
  <c r="D888" i="7" s="1"/>
  <c r="A613" i="7"/>
  <c r="C601" i="7"/>
  <c r="D601" i="7" s="1"/>
  <c r="A912" i="7" l="1"/>
  <c r="C900" i="7"/>
  <c r="D900" i="7" s="1"/>
  <c r="A910" i="7"/>
  <c r="C898" i="7"/>
  <c r="D898" i="7" s="1"/>
  <c r="A932" i="7"/>
  <c r="C920" i="7"/>
  <c r="D920" i="7" s="1"/>
  <c r="A930" i="7"/>
  <c r="C918" i="7"/>
  <c r="D918" i="7" s="1"/>
  <c r="A928" i="7"/>
  <c r="C916" i="7"/>
  <c r="D916" i="7" s="1"/>
  <c r="A926" i="7"/>
  <c r="C914" i="7"/>
  <c r="D914" i="7" s="1"/>
  <c r="A633" i="7"/>
  <c r="C621" i="7"/>
  <c r="D621" i="7" s="1"/>
  <c r="A635" i="7"/>
  <c r="C623" i="7"/>
  <c r="D623" i="7" s="1"/>
  <c r="A631" i="7"/>
  <c r="C619" i="7"/>
  <c r="D619" i="7" s="1"/>
  <c r="A629" i="7"/>
  <c r="C617" i="7"/>
  <c r="D617" i="7" s="1"/>
  <c r="A627" i="7"/>
  <c r="C615" i="7"/>
  <c r="D615" i="7" s="1"/>
  <c r="A625" i="7"/>
  <c r="C613" i="7"/>
  <c r="D613" i="7" s="1"/>
  <c r="A639" i="7" l="1"/>
  <c r="C627" i="7"/>
  <c r="D627" i="7" s="1"/>
  <c r="A641" i="7"/>
  <c r="C629" i="7"/>
  <c r="D629" i="7" s="1"/>
  <c r="A643" i="7"/>
  <c r="C631" i="7"/>
  <c r="D631" i="7" s="1"/>
  <c r="A647" i="7"/>
  <c r="C635" i="7"/>
  <c r="D635" i="7" s="1"/>
  <c r="A645" i="7"/>
  <c r="C633" i="7"/>
  <c r="D633" i="7" s="1"/>
  <c r="A938" i="7"/>
  <c r="C926" i="7"/>
  <c r="D926" i="7" s="1"/>
  <c r="A940" i="7"/>
  <c r="C928" i="7"/>
  <c r="D928" i="7" s="1"/>
  <c r="A942" i="7"/>
  <c r="C930" i="7"/>
  <c r="D930" i="7" s="1"/>
  <c r="A944" i="7"/>
  <c r="C932" i="7"/>
  <c r="D932" i="7" s="1"/>
  <c r="A922" i="7"/>
  <c r="C910" i="7"/>
  <c r="D910" i="7" s="1"/>
  <c r="A924" i="7"/>
  <c r="C912" i="7"/>
  <c r="D912" i="7" s="1"/>
  <c r="A637" i="7"/>
  <c r="C625" i="7"/>
  <c r="D625" i="7" s="1"/>
  <c r="A936" i="7" l="1"/>
  <c r="C924" i="7"/>
  <c r="D924" i="7" s="1"/>
  <c r="A934" i="7"/>
  <c r="C922" i="7"/>
  <c r="D922" i="7" s="1"/>
  <c r="A956" i="7"/>
  <c r="C944" i="7"/>
  <c r="D944" i="7" s="1"/>
  <c r="A954" i="7"/>
  <c r="C942" i="7"/>
  <c r="D942" i="7" s="1"/>
  <c r="A952" i="7"/>
  <c r="C940" i="7"/>
  <c r="D940" i="7" s="1"/>
  <c r="A950" i="7"/>
  <c r="C938" i="7"/>
  <c r="D938" i="7" s="1"/>
  <c r="A657" i="7"/>
  <c r="C645" i="7"/>
  <c r="D645" i="7" s="1"/>
  <c r="A659" i="7"/>
  <c r="C647" i="7"/>
  <c r="D647" i="7" s="1"/>
  <c r="A655" i="7"/>
  <c r="C643" i="7"/>
  <c r="D643" i="7" s="1"/>
  <c r="A653" i="7"/>
  <c r="C641" i="7"/>
  <c r="D641" i="7" s="1"/>
  <c r="A651" i="7"/>
  <c r="C639" i="7"/>
  <c r="D639" i="7" s="1"/>
  <c r="A649" i="7"/>
  <c r="C637" i="7"/>
  <c r="D637" i="7" s="1"/>
  <c r="A663" i="7" l="1"/>
  <c r="C651" i="7"/>
  <c r="D651" i="7" s="1"/>
  <c r="A665" i="7"/>
  <c r="C653" i="7"/>
  <c r="D653" i="7" s="1"/>
  <c r="A667" i="7"/>
  <c r="C655" i="7"/>
  <c r="D655" i="7" s="1"/>
  <c r="A671" i="7"/>
  <c r="C659" i="7"/>
  <c r="D659" i="7" s="1"/>
  <c r="A669" i="7"/>
  <c r="C657" i="7"/>
  <c r="D657" i="7" s="1"/>
  <c r="A962" i="7"/>
  <c r="C950" i="7"/>
  <c r="D950" i="7" s="1"/>
  <c r="A964" i="7"/>
  <c r="C952" i="7"/>
  <c r="D952" i="7" s="1"/>
  <c r="A966" i="7"/>
  <c r="C954" i="7"/>
  <c r="D954" i="7" s="1"/>
  <c r="A968" i="7"/>
  <c r="C956" i="7"/>
  <c r="D956" i="7" s="1"/>
  <c r="A946" i="7"/>
  <c r="C934" i="7"/>
  <c r="D934" i="7" s="1"/>
  <c r="A948" i="7"/>
  <c r="C936" i="7"/>
  <c r="D936" i="7" s="1"/>
  <c r="A661" i="7"/>
  <c r="C649" i="7"/>
  <c r="D649" i="7" s="1"/>
  <c r="A960" i="7" l="1"/>
  <c r="C948" i="7"/>
  <c r="D948" i="7" s="1"/>
  <c r="A958" i="7"/>
  <c r="C946" i="7"/>
  <c r="D946" i="7" s="1"/>
  <c r="A980" i="7"/>
  <c r="C968" i="7"/>
  <c r="D968" i="7" s="1"/>
  <c r="A978" i="7"/>
  <c r="C966" i="7"/>
  <c r="D966" i="7" s="1"/>
  <c r="A976" i="7"/>
  <c r="C964" i="7"/>
  <c r="D964" i="7" s="1"/>
  <c r="A974" i="7"/>
  <c r="C962" i="7"/>
  <c r="D962" i="7" s="1"/>
  <c r="A681" i="7"/>
  <c r="C669" i="7"/>
  <c r="D669" i="7" s="1"/>
  <c r="A683" i="7"/>
  <c r="C671" i="7"/>
  <c r="D671" i="7" s="1"/>
  <c r="A679" i="7"/>
  <c r="C667" i="7"/>
  <c r="D667" i="7" s="1"/>
  <c r="A677" i="7"/>
  <c r="C665" i="7"/>
  <c r="D665" i="7" s="1"/>
  <c r="A675" i="7"/>
  <c r="C663" i="7"/>
  <c r="D663" i="7" s="1"/>
  <c r="A673" i="7"/>
  <c r="C661" i="7"/>
  <c r="D661" i="7" s="1"/>
  <c r="A687" i="7" l="1"/>
  <c r="C675" i="7"/>
  <c r="D675" i="7" s="1"/>
  <c r="A689" i="7"/>
  <c r="C677" i="7"/>
  <c r="D677" i="7" s="1"/>
  <c r="A691" i="7"/>
  <c r="C679" i="7"/>
  <c r="D679" i="7" s="1"/>
  <c r="A695" i="7"/>
  <c r="C683" i="7"/>
  <c r="D683" i="7" s="1"/>
  <c r="A693" i="7"/>
  <c r="C681" i="7"/>
  <c r="D681" i="7" s="1"/>
  <c r="A986" i="7"/>
  <c r="C974" i="7"/>
  <c r="D974" i="7" s="1"/>
  <c r="A988" i="7"/>
  <c r="C976" i="7"/>
  <c r="D976" i="7" s="1"/>
  <c r="A990" i="7"/>
  <c r="C978" i="7"/>
  <c r="D978" i="7" s="1"/>
  <c r="A992" i="7"/>
  <c r="C980" i="7"/>
  <c r="D980" i="7" s="1"/>
  <c r="A970" i="7"/>
  <c r="C958" i="7"/>
  <c r="D958" i="7" s="1"/>
  <c r="A972" i="7"/>
  <c r="C960" i="7"/>
  <c r="D960" i="7" s="1"/>
  <c r="A685" i="7"/>
  <c r="C673" i="7"/>
  <c r="D673" i="7" s="1"/>
  <c r="A984" i="7" l="1"/>
  <c r="C972" i="7"/>
  <c r="D972" i="7" s="1"/>
  <c r="A982" i="7"/>
  <c r="C970" i="7"/>
  <c r="D970" i="7" s="1"/>
  <c r="A1004" i="7"/>
  <c r="C992" i="7"/>
  <c r="D992" i="7" s="1"/>
  <c r="A1002" i="7"/>
  <c r="C990" i="7"/>
  <c r="D990" i="7" s="1"/>
  <c r="A1000" i="7"/>
  <c r="C988" i="7"/>
  <c r="D988" i="7" s="1"/>
  <c r="A998" i="7"/>
  <c r="C986" i="7"/>
  <c r="D986" i="7" s="1"/>
  <c r="A705" i="7"/>
  <c r="C693" i="7"/>
  <c r="D693" i="7" s="1"/>
  <c r="A707" i="7"/>
  <c r="C695" i="7"/>
  <c r="D695" i="7" s="1"/>
  <c r="A703" i="7"/>
  <c r="C691" i="7"/>
  <c r="D691" i="7" s="1"/>
  <c r="A701" i="7"/>
  <c r="C689" i="7"/>
  <c r="D689" i="7" s="1"/>
  <c r="A699" i="7"/>
  <c r="C687" i="7"/>
  <c r="D687" i="7" s="1"/>
  <c r="A697" i="7"/>
  <c r="C685" i="7"/>
  <c r="D685" i="7" s="1"/>
  <c r="A711" i="7" l="1"/>
  <c r="C699" i="7"/>
  <c r="D699" i="7" s="1"/>
  <c r="A713" i="7"/>
  <c r="C701" i="7"/>
  <c r="D701" i="7" s="1"/>
  <c r="A715" i="7"/>
  <c r="C703" i="7"/>
  <c r="D703" i="7" s="1"/>
  <c r="A719" i="7"/>
  <c r="C707" i="7"/>
  <c r="D707" i="7" s="1"/>
  <c r="A717" i="7"/>
  <c r="C705" i="7"/>
  <c r="D705" i="7" s="1"/>
  <c r="A1010" i="7"/>
  <c r="C1010" i="7" s="1"/>
  <c r="D1010" i="7" s="1"/>
  <c r="C998" i="7"/>
  <c r="D998" i="7" s="1"/>
  <c r="A1012" i="7"/>
  <c r="C1012" i="7" s="1"/>
  <c r="D1012" i="7" s="1"/>
  <c r="C1000" i="7"/>
  <c r="D1000" i="7" s="1"/>
  <c r="A1014" i="7"/>
  <c r="C1014" i="7" s="1"/>
  <c r="D1014" i="7" s="1"/>
  <c r="C1002" i="7"/>
  <c r="D1002" i="7" s="1"/>
  <c r="A1016" i="7"/>
  <c r="C1016" i="7" s="1"/>
  <c r="D1016" i="7" s="1"/>
  <c r="C1004" i="7"/>
  <c r="D1004" i="7" s="1"/>
  <c r="A994" i="7"/>
  <c r="C982" i="7"/>
  <c r="D982" i="7" s="1"/>
  <c r="A996" i="7"/>
  <c r="C984" i="7"/>
  <c r="D984" i="7" s="1"/>
  <c r="A709" i="7"/>
  <c r="C697" i="7"/>
  <c r="D697" i="7" s="1"/>
  <c r="A1008" i="7" l="1"/>
  <c r="C996" i="7"/>
  <c r="D996" i="7" s="1"/>
  <c r="A1006" i="7"/>
  <c r="C994" i="7"/>
  <c r="D994" i="7" s="1"/>
  <c r="A729" i="7"/>
  <c r="C717" i="7"/>
  <c r="D717" i="7" s="1"/>
  <c r="A731" i="7"/>
  <c r="C719" i="7"/>
  <c r="D719" i="7" s="1"/>
  <c r="A727" i="7"/>
  <c r="C715" i="7"/>
  <c r="D715" i="7" s="1"/>
  <c r="A725" i="7"/>
  <c r="C713" i="7"/>
  <c r="D713" i="7" s="1"/>
  <c r="A723" i="7"/>
  <c r="C711" i="7"/>
  <c r="D711" i="7" s="1"/>
  <c r="A721" i="7"/>
  <c r="C709" i="7"/>
  <c r="D709" i="7" s="1"/>
  <c r="A735" i="7" l="1"/>
  <c r="C723" i="7"/>
  <c r="D723" i="7" s="1"/>
  <c r="A737" i="7"/>
  <c r="C725" i="7"/>
  <c r="D725" i="7" s="1"/>
  <c r="A739" i="7"/>
  <c r="C727" i="7"/>
  <c r="D727" i="7" s="1"/>
  <c r="A743" i="7"/>
  <c r="C731" i="7"/>
  <c r="D731" i="7" s="1"/>
  <c r="A741" i="7"/>
  <c r="C729" i="7"/>
  <c r="D729" i="7" s="1"/>
  <c r="A1018" i="7"/>
  <c r="C1018" i="7" s="1"/>
  <c r="D1018" i="7" s="1"/>
  <c r="C1006" i="7"/>
  <c r="D1006" i="7" s="1"/>
  <c r="A1020" i="7"/>
  <c r="C1020" i="7" s="1"/>
  <c r="D1020" i="7" s="1"/>
  <c r="C1008" i="7"/>
  <c r="D1008" i="7" s="1"/>
  <c r="A733" i="7"/>
  <c r="C721" i="7"/>
  <c r="D721" i="7" s="1"/>
  <c r="A753" i="7" l="1"/>
  <c r="C741" i="7"/>
  <c r="D741" i="7" s="1"/>
  <c r="A755" i="7"/>
  <c r="C743" i="7"/>
  <c r="D743" i="7" s="1"/>
  <c r="A751" i="7"/>
  <c r="C739" i="7"/>
  <c r="D739" i="7" s="1"/>
  <c r="A749" i="7"/>
  <c r="C737" i="7"/>
  <c r="D737" i="7" s="1"/>
  <c r="A747" i="7"/>
  <c r="C735" i="7"/>
  <c r="D735" i="7" s="1"/>
  <c r="A745" i="7"/>
  <c r="C733" i="7"/>
  <c r="D733" i="7" s="1"/>
  <c r="A759" i="7" l="1"/>
  <c r="C747" i="7"/>
  <c r="D747" i="7" s="1"/>
  <c r="A761" i="7"/>
  <c r="C749" i="7"/>
  <c r="D749" i="7" s="1"/>
  <c r="A763" i="7"/>
  <c r="C751" i="7"/>
  <c r="D751" i="7" s="1"/>
  <c r="A767" i="7"/>
  <c r="C755" i="7"/>
  <c r="D755" i="7" s="1"/>
  <c r="A765" i="7"/>
  <c r="C753" i="7"/>
  <c r="D753" i="7" s="1"/>
  <c r="A757" i="7"/>
  <c r="C745" i="7"/>
  <c r="D745" i="7" s="1"/>
  <c r="A777" i="7" l="1"/>
  <c r="C765" i="7"/>
  <c r="D765" i="7" s="1"/>
  <c r="A779" i="7"/>
  <c r="C767" i="7"/>
  <c r="D767" i="7" s="1"/>
  <c r="A775" i="7"/>
  <c r="C763" i="7"/>
  <c r="D763" i="7" s="1"/>
  <c r="A773" i="7"/>
  <c r="C761" i="7"/>
  <c r="D761" i="7" s="1"/>
  <c r="A771" i="7"/>
  <c r="C759" i="7"/>
  <c r="D759" i="7" s="1"/>
  <c r="A769" i="7"/>
  <c r="C757" i="7"/>
  <c r="D757" i="7" s="1"/>
  <c r="A783" i="7" l="1"/>
  <c r="C771" i="7"/>
  <c r="D771" i="7" s="1"/>
  <c r="A785" i="7"/>
  <c r="C773" i="7"/>
  <c r="D773" i="7" s="1"/>
  <c r="A787" i="7"/>
  <c r="C775" i="7"/>
  <c r="D775" i="7" s="1"/>
  <c r="A791" i="7"/>
  <c r="C779" i="7"/>
  <c r="D779" i="7" s="1"/>
  <c r="A789" i="7"/>
  <c r="C777" i="7"/>
  <c r="D777" i="7" s="1"/>
  <c r="A781" i="7"/>
  <c r="C769" i="7"/>
  <c r="D769" i="7" s="1"/>
  <c r="A801" i="7" l="1"/>
  <c r="C789" i="7"/>
  <c r="D789" i="7" s="1"/>
  <c r="A803" i="7"/>
  <c r="C791" i="7"/>
  <c r="D791" i="7" s="1"/>
  <c r="A799" i="7"/>
  <c r="C787" i="7"/>
  <c r="D787" i="7" s="1"/>
  <c r="A797" i="7"/>
  <c r="C785" i="7"/>
  <c r="D785" i="7" s="1"/>
  <c r="A795" i="7"/>
  <c r="C783" i="7"/>
  <c r="D783" i="7" s="1"/>
  <c r="A793" i="7"/>
  <c r="C781" i="7"/>
  <c r="D781" i="7" s="1"/>
  <c r="A807" i="7" l="1"/>
  <c r="C795" i="7"/>
  <c r="D795" i="7" s="1"/>
  <c r="A809" i="7"/>
  <c r="C797" i="7"/>
  <c r="D797" i="7" s="1"/>
  <c r="A811" i="7"/>
  <c r="C799" i="7"/>
  <c r="D799" i="7" s="1"/>
  <c r="A815" i="7"/>
  <c r="C803" i="7"/>
  <c r="D803" i="7" s="1"/>
  <c r="A813" i="7"/>
  <c r="C801" i="7"/>
  <c r="D801" i="7" s="1"/>
  <c r="A805" i="7"/>
  <c r="C793" i="7"/>
  <c r="D793" i="7" s="1"/>
  <c r="A825" i="7" l="1"/>
  <c r="C813" i="7"/>
  <c r="D813" i="7" s="1"/>
  <c r="A827" i="7"/>
  <c r="C815" i="7"/>
  <c r="D815" i="7" s="1"/>
  <c r="A823" i="7"/>
  <c r="C811" i="7"/>
  <c r="D811" i="7" s="1"/>
  <c r="A821" i="7"/>
  <c r="C809" i="7"/>
  <c r="D809" i="7" s="1"/>
  <c r="A819" i="7"/>
  <c r="C807" i="7"/>
  <c r="D807" i="7" s="1"/>
  <c r="A817" i="7"/>
  <c r="C805" i="7"/>
  <c r="D805" i="7" s="1"/>
  <c r="A831" i="7" l="1"/>
  <c r="C819" i="7"/>
  <c r="D819" i="7" s="1"/>
  <c r="A833" i="7"/>
  <c r="C821" i="7"/>
  <c r="D821" i="7" s="1"/>
  <c r="A835" i="7"/>
  <c r="C823" i="7"/>
  <c r="D823" i="7" s="1"/>
  <c r="A839" i="7"/>
  <c r="C827" i="7"/>
  <c r="D827" i="7" s="1"/>
  <c r="A837" i="7"/>
  <c r="C825" i="7"/>
  <c r="D825" i="7" s="1"/>
  <c r="A829" i="7"/>
  <c r="C817" i="7"/>
  <c r="D817" i="7" s="1"/>
  <c r="A849" i="7" l="1"/>
  <c r="C837" i="7"/>
  <c r="D837" i="7" s="1"/>
  <c r="A851" i="7"/>
  <c r="C839" i="7"/>
  <c r="D839" i="7" s="1"/>
  <c r="A847" i="7"/>
  <c r="C835" i="7"/>
  <c r="D835" i="7" s="1"/>
  <c r="A845" i="7"/>
  <c r="C833" i="7"/>
  <c r="D833" i="7" s="1"/>
  <c r="A843" i="7"/>
  <c r="C831" i="7"/>
  <c r="D831" i="7" s="1"/>
  <c r="A841" i="7"/>
  <c r="C829" i="7"/>
  <c r="D829" i="7" s="1"/>
  <c r="A855" i="7" l="1"/>
  <c r="C843" i="7"/>
  <c r="D843" i="7" s="1"/>
  <c r="A857" i="7"/>
  <c r="C845" i="7"/>
  <c r="D845" i="7" s="1"/>
  <c r="A859" i="7"/>
  <c r="C847" i="7"/>
  <c r="D847" i="7" s="1"/>
  <c r="A863" i="7"/>
  <c r="C851" i="7"/>
  <c r="D851" i="7" s="1"/>
  <c r="A861" i="7"/>
  <c r="C849" i="7"/>
  <c r="D849" i="7" s="1"/>
  <c r="A853" i="7"/>
  <c r="C841" i="7"/>
  <c r="D841" i="7" s="1"/>
  <c r="A873" i="7" l="1"/>
  <c r="C861" i="7"/>
  <c r="D861" i="7" s="1"/>
  <c r="A875" i="7"/>
  <c r="C863" i="7"/>
  <c r="D863" i="7" s="1"/>
  <c r="A871" i="7"/>
  <c r="C859" i="7"/>
  <c r="D859" i="7" s="1"/>
  <c r="A869" i="7"/>
  <c r="C857" i="7"/>
  <c r="D857" i="7" s="1"/>
  <c r="A867" i="7"/>
  <c r="C855" i="7"/>
  <c r="D855" i="7" s="1"/>
  <c r="A865" i="7"/>
  <c r="C853" i="7"/>
  <c r="D853" i="7" s="1"/>
  <c r="A879" i="7" l="1"/>
  <c r="C867" i="7"/>
  <c r="D867" i="7" s="1"/>
  <c r="A881" i="7"/>
  <c r="C869" i="7"/>
  <c r="D869" i="7" s="1"/>
  <c r="A883" i="7"/>
  <c r="C871" i="7"/>
  <c r="D871" i="7" s="1"/>
  <c r="A887" i="7"/>
  <c r="C875" i="7"/>
  <c r="D875" i="7" s="1"/>
  <c r="A885" i="7"/>
  <c r="C873" i="7"/>
  <c r="D873" i="7" s="1"/>
  <c r="A877" i="7"/>
  <c r="C865" i="7"/>
  <c r="D865" i="7" s="1"/>
  <c r="A897" i="7" l="1"/>
  <c r="C885" i="7"/>
  <c r="D885" i="7" s="1"/>
  <c r="A899" i="7"/>
  <c r="C887" i="7"/>
  <c r="D887" i="7" s="1"/>
  <c r="A895" i="7"/>
  <c r="C883" i="7"/>
  <c r="D883" i="7" s="1"/>
  <c r="A893" i="7"/>
  <c r="C881" i="7"/>
  <c r="D881" i="7" s="1"/>
  <c r="A891" i="7"/>
  <c r="C879" i="7"/>
  <c r="D879" i="7" s="1"/>
  <c r="A889" i="7"/>
  <c r="C877" i="7"/>
  <c r="D877" i="7" s="1"/>
  <c r="A903" i="7" l="1"/>
  <c r="C891" i="7"/>
  <c r="D891" i="7" s="1"/>
  <c r="A905" i="7"/>
  <c r="C893" i="7"/>
  <c r="D893" i="7" s="1"/>
  <c r="A907" i="7"/>
  <c r="C895" i="7"/>
  <c r="D895" i="7" s="1"/>
  <c r="A911" i="7"/>
  <c r="C899" i="7"/>
  <c r="D899" i="7" s="1"/>
  <c r="A909" i="7"/>
  <c r="C897" i="7"/>
  <c r="D897" i="7" s="1"/>
  <c r="A901" i="7"/>
  <c r="C889" i="7"/>
  <c r="D889" i="7" s="1"/>
  <c r="A921" i="7" l="1"/>
  <c r="C909" i="7"/>
  <c r="D909" i="7" s="1"/>
  <c r="A923" i="7"/>
  <c r="C911" i="7"/>
  <c r="D911" i="7" s="1"/>
  <c r="A919" i="7"/>
  <c r="C907" i="7"/>
  <c r="D907" i="7" s="1"/>
  <c r="A917" i="7"/>
  <c r="C905" i="7"/>
  <c r="D905" i="7" s="1"/>
  <c r="A915" i="7"/>
  <c r="C903" i="7"/>
  <c r="D903" i="7" s="1"/>
  <c r="A913" i="7"/>
  <c r="C901" i="7"/>
  <c r="D901" i="7" s="1"/>
  <c r="A927" i="7" l="1"/>
  <c r="C915" i="7"/>
  <c r="D915" i="7" s="1"/>
  <c r="A929" i="7"/>
  <c r="C917" i="7"/>
  <c r="D917" i="7" s="1"/>
  <c r="A931" i="7"/>
  <c r="C919" i="7"/>
  <c r="D919" i="7" s="1"/>
  <c r="A935" i="7"/>
  <c r="C923" i="7"/>
  <c r="D923" i="7" s="1"/>
  <c r="A933" i="7"/>
  <c r="C921" i="7"/>
  <c r="D921" i="7" s="1"/>
  <c r="A925" i="7"/>
  <c r="C913" i="7"/>
  <c r="D913" i="7" s="1"/>
  <c r="A945" i="7" l="1"/>
  <c r="C933" i="7"/>
  <c r="D933" i="7" s="1"/>
  <c r="A947" i="7"/>
  <c r="C935" i="7"/>
  <c r="D935" i="7" s="1"/>
  <c r="A943" i="7"/>
  <c r="C931" i="7"/>
  <c r="D931" i="7" s="1"/>
  <c r="A941" i="7"/>
  <c r="C929" i="7"/>
  <c r="D929" i="7" s="1"/>
  <c r="A939" i="7"/>
  <c r="C927" i="7"/>
  <c r="D927" i="7" s="1"/>
  <c r="A937" i="7"/>
  <c r="C925" i="7"/>
  <c r="D925" i="7" s="1"/>
  <c r="A951" i="7" l="1"/>
  <c r="C939" i="7"/>
  <c r="D939" i="7" s="1"/>
  <c r="A953" i="7"/>
  <c r="C941" i="7"/>
  <c r="D941" i="7" s="1"/>
  <c r="A955" i="7"/>
  <c r="C943" i="7"/>
  <c r="D943" i="7" s="1"/>
  <c r="A959" i="7"/>
  <c r="C947" i="7"/>
  <c r="D947" i="7" s="1"/>
  <c r="A957" i="7"/>
  <c r="C945" i="7"/>
  <c r="D945" i="7" s="1"/>
  <c r="A949" i="7"/>
  <c r="C937" i="7"/>
  <c r="D937" i="7" s="1"/>
  <c r="A969" i="7" l="1"/>
  <c r="C957" i="7"/>
  <c r="D957" i="7" s="1"/>
  <c r="A971" i="7"/>
  <c r="C959" i="7"/>
  <c r="D959" i="7" s="1"/>
  <c r="A967" i="7"/>
  <c r="C955" i="7"/>
  <c r="D955" i="7" s="1"/>
  <c r="A965" i="7"/>
  <c r="C953" i="7"/>
  <c r="D953" i="7" s="1"/>
  <c r="A963" i="7"/>
  <c r="C951" i="7"/>
  <c r="D951" i="7" s="1"/>
  <c r="A961" i="7"/>
  <c r="C949" i="7"/>
  <c r="D949" i="7" s="1"/>
  <c r="A975" i="7" l="1"/>
  <c r="C963" i="7"/>
  <c r="D963" i="7" s="1"/>
  <c r="A977" i="7"/>
  <c r="C965" i="7"/>
  <c r="D965" i="7" s="1"/>
  <c r="A979" i="7"/>
  <c r="C967" i="7"/>
  <c r="D967" i="7" s="1"/>
  <c r="A983" i="7"/>
  <c r="C971" i="7"/>
  <c r="D971" i="7" s="1"/>
  <c r="A981" i="7"/>
  <c r="C969" i="7"/>
  <c r="D969" i="7" s="1"/>
  <c r="A973" i="7"/>
  <c r="C961" i="7"/>
  <c r="D961" i="7" s="1"/>
  <c r="A993" i="7" l="1"/>
  <c r="C981" i="7"/>
  <c r="D981" i="7" s="1"/>
  <c r="A995" i="7"/>
  <c r="C983" i="7"/>
  <c r="D983" i="7" s="1"/>
  <c r="A991" i="7"/>
  <c r="C979" i="7"/>
  <c r="D979" i="7" s="1"/>
  <c r="A989" i="7"/>
  <c r="C977" i="7"/>
  <c r="D977" i="7" s="1"/>
  <c r="A987" i="7"/>
  <c r="C975" i="7"/>
  <c r="D975" i="7" s="1"/>
  <c r="A985" i="7"/>
  <c r="C973" i="7"/>
  <c r="D973" i="7" s="1"/>
  <c r="A999" i="7" l="1"/>
  <c r="C987" i="7"/>
  <c r="D987" i="7" s="1"/>
  <c r="A1001" i="7"/>
  <c r="C989" i="7"/>
  <c r="D989" i="7" s="1"/>
  <c r="A1003" i="7"/>
  <c r="C991" i="7"/>
  <c r="D991" i="7" s="1"/>
  <c r="A1007" i="7"/>
  <c r="C995" i="7"/>
  <c r="D995" i="7" s="1"/>
  <c r="A1005" i="7"/>
  <c r="C993" i="7"/>
  <c r="D993" i="7" s="1"/>
  <c r="A997" i="7"/>
  <c r="C985" i="7"/>
  <c r="D985" i="7" s="1"/>
  <c r="A1017" i="7" l="1"/>
  <c r="C1017" i="7" s="1"/>
  <c r="D1017" i="7" s="1"/>
  <c r="C1005" i="7"/>
  <c r="D1005" i="7" s="1"/>
  <c r="A1019" i="7"/>
  <c r="C1019" i="7" s="1"/>
  <c r="D1019" i="7" s="1"/>
  <c r="C1007" i="7"/>
  <c r="D1007" i="7" s="1"/>
  <c r="A1015" i="7"/>
  <c r="C1015" i="7" s="1"/>
  <c r="D1015" i="7" s="1"/>
  <c r="C1003" i="7"/>
  <c r="D1003" i="7" s="1"/>
  <c r="A1013" i="7"/>
  <c r="C1013" i="7" s="1"/>
  <c r="D1013" i="7" s="1"/>
  <c r="C1001" i="7"/>
  <c r="D1001" i="7" s="1"/>
  <c r="A1011" i="7"/>
  <c r="C1011" i="7" s="1"/>
  <c r="D1011" i="7" s="1"/>
  <c r="C999" i="7"/>
  <c r="D999" i="7" s="1"/>
  <c r="A1009" i="7"/>
  <c r="C1009" i="7" s="1"/>
  <c r="D1009" i="7" s="1"/>
  <c r="C997" i="7"/>
  <c r="D997" i="7" s="1"/>
</calcChain>
</file>

<file path=xl/sharedStrings.xml><?xml version="1.0" encoding="utf-8"?>
<sst xmlns="http://schemas.openxmlformats.org/spreadsheetml/2006/main" count="21" uniqueCount="14">
  <si>
    <t>YEAR    DECJAN  JANFEB  FEBMAR  MARAPR  APRMAY  MAYJUN  JUNJUL  JULAUG  AUGSEP  SEPOCT  OCTNOV  NOVDEC</t>
  </si>
  <si>
    <t>dj - xs</t>
  </si>
  <si>
    <t>dj - ys</t>
  </si>
  <si>
    <t>jf - xs</t>
  </si>
  <si>
    <t>jf - ys</t>
  </si>
  <si>
    <t>fm - xs</t>
  </si>
  <si>
    <t>fm - ys</t>
  </si>
  <si>
    <t>beta</t>
  </si>
  <si>
    <t>alpha</t>
  </si>
  <si>
    <t>&lt;- Pooled Data</t>
  </si>
  <si>
    <t>Year</t>
  </si>
  <si>
    <t>DJ</t>
  </si>
  <si>
    <t>JF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</si>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</sst>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0"/>
      <name val="Arial"/>
      <family val="2"/>
      <scheme val="minor"/>
    </font>
    <font>
      <sz val="10"/>
      <color rgb="FF9C0006"/>
      <name val="Arial"/>
      <family val="2"/>
      <scheme val="minor"/>
    </font>
    <font>
      <b/>
      <sz val="10"/>
      <color rgb="FFFA7D00"/>
      <name val="Arial"/>
      <family val="2"/>
      <scheme val="minor"/>
    </font>
    <font>
      <b/>
      <sz val="10"/>
      <color theme="0"/>
      <name val="Arial"/>
      <family val="2"/>
      <scheme val="minor"/>
    </font>
    <font>
      <i/>
      <sz val="10"/>
      <color rgb="FF7F7F7F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3F3F76"/>
      <name val="Arial"/>
      <family val="2"/>
      <scheme val="minor"/>
    </font>
    <font>
      <sz val="10"/>
      <color rgb="FFFA7D00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rgb="FF3F3F3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4" fillId="3" borderId="0" applyNumberFormat="0" applyBorder="0" applyAlignment="0" applyProtection="0"/>
    <xf numFmtId="0" fontId="11" fillId="4" borderId="0" applyNumberFormat="0" applyBorder="0" applyAlignment="0" applyProtection="0"/>
    <xf numFmtId="0" fontId="9" fillId="5" borderId="1" applyNumberFormat="0" applyAlignment="0" applyProtection="0"/>
    <xf numFmtId="0" fontId="12" fillId="6" borderId="2" applyNumberFormat="0" applyAlignment="0" applyProtection="0"/>
    <xf numFmtId="0" fontId="5" fillId="6" borderId="1" applyNumberFormat="0" applyAlignment="0" applyProtection="0"/>
    <xf numFmtId="0" fontId="10" fillId="0" borderId="3" applyNumberFormat="0" applyFill="0" applyAlignment="0" applyProtection="0"/>
    <xf numFmtId="0" fontId="6" fillId="7" borderId="4" applyNumberFormat="0" applyAlignment="0" applyProtection="0"/>
    <xf numFmtId="0" fontId="1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" fillId="31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2" fillId="32" borderId="9" applyNumberFormat="0" applyFont="0" applyAlignment="0" applyProtection="0"/>
  </cellStyleXfs>
  <cellXfs count="4">
    <xf numFmtId="0" fontId="0" fillId="0" borderId="0" xfId="0"/>
    <xf numFmtId="0" fontId="0" fillId="0" borderId="0" xfId="0" applyFont="1"/>
    <xf numFmtId="0" fontId="0" fillId="33" borderId="10" xfId="0" applyFill="1" applyBorder="1"/>
    <xf numFmtId="0" fontId="0" fillId="33" borderId="0" xfId="0" applyFill="1"/>
  </cellXfs>
  <cellStyles count="42">
    <cellStyle name="20% - Accent1" xfId="13" builtinId="30" hidden="1" customBuiltin="1"/>
    <cellStyle name="20% - Accent2" xfId="17" builtinId="34" hidden="1" customBuiltin="1"/>
    <cellStyle name="20% - Accent3" xfId="21" builtinId="38" hidden="1" customBuiltin="1"/>
    <cellStyle name="20% - Accent4" xfId="25" builtinId="42" hidden="1" customBuiltin="1"/>
    <cellStyle name="20% - Accent5" xfId="29" builtinId="46" hidden="1" customBuiltin="1"/>
    <cellStyle name="20% - Accent6" xfId="33" builtinId="50" hidden="1" customBuiltin="1"/>
    <cellStyle name="40% - Accent1" xfId="14" builtinId="31" hidden="1" customBuiltin="1"/>
    <cellStyle name="40% - Accent2" xfId="18" builtinId="35" hidden="1" customBuiltin="1"/>
    <cellStyle name="40% - Accent3" xfId="22" builtinId="39" hidden="1" customBuiltin="1"/>
    <cellStyle name="40% - Accent4" xfId="26" builtinId="43" hidden="1" customBuiltin="1"/>
    <cellStyle name="40% - Accent5" xfId="30" builtinId="47" hidden="1" customBuiltin="1"/>
    <cellStyle name="40% - Accent6" xfId="34" builtinId="51" hidden="1" customBuiltin="1"/>
    <cellStyle name="60% - Accent1" xfId="15" builtinId="32" hidden="1" customBuiltin="1"/>
    <cellStyle name="60% - Accent2" xfId="19" builtinId="36" hidden="1" customBuiltin="1"/>
    <cellStyle name="60% - Accent3" xfId="23" builtinId="40" hidden="1" customBuiltin="1"/>
    <cellStyle name="60% - Accent4" xfId="27" builtinId="44" hidden="1" customBuiltin="1"/>
    <cellStyle name="60% - Accent5" xfId="31" builtinId="48" hidden="1" customBuiltin="1"/>
    <cellStyle name="60% - Accent6" xfId="35" builtinId="52" hidden="1" customBuiltin="1"/>
    <cellStyle name="Accent1" xfId="12" builtinId="29" hidden="1" customBuiltin="1"/>
    <cellStyle name="Accent2" xfId="16" builtinId="33" hidden="1" customBuiltin="1"/>
    <cellStyle name="Accent3" xfId="20" builtinId="37" hidden="1" customBuiltin="1"/>
    <cellStyle name="Accent4" xfId="24" builtinId="41" hidden="1" customBuiltin="1"/>
    <cellStyle name="Accent5" xfId="28" builtinId="45" hidden="1" customBuiltin="1"/>
    <cellStyle name="Accent6" xfId="32" builtinId="49" hidden="1" customBuiltin="1"/>
    <cellStyle name="Bad" xfId="2" builtinId="27" hidden="1" customBuiltin="1"/>
    <cellStyle name="Calculation" xfId="6" builtinId="22" hidden="1" customBuiltin="1"/>
    <cellStyle name="Check Cell" xfId="8" builtinId="23" hidden="1" customBuiltin="1"/>
    <cellStyle name="Explanatory Text" xfId="10" builtinId="53" hidden="1" customBuiltin="1"/>
    <cellStyle name="Good" xfId="1" builtinId="26" hidden="1" customBuiltin="1"/>
    <cellStyle name="Heading 1" xfId="37" builtinId="16" hidden="1"/>
    <cellStyle name="Heading 2" xfId="38" builtinId="17" hidden="1"/>
    <cellStyle name="Heading 3" xfId="39" builtinId="18" hidden="1"/>
    <cellStyle name="Heading 4" xfId="40" builtinId="19" hidden="1"/>
    <cellStyle name="Input" xfId="4" builtinId="20" hidden="1" customBuiltin="1"/>
    <cellStyle name="Linked Cell" xfId="7" builtinId="24" hidden="1" customBuiltin="1"/>
    <cellStyle name="Neutral" xfId="3" builtinId="28" hidden="1" customBuiltin="1"/>
    <cellStyle name="Normal" xfId="0" builtinId="0" customBuiltin="1"/>
    <cellStyle name="Note" xfId="41" builtinId="10" hidden="1"/>
    <cellStyle name="Output" xfId="5" builtinId="21" hidden="1" customBuiltin="1"/>
    <cellStyle name="Title" xfId="36" builtinId="15" hidden="1"/>
    <cellStyle name="Total" xfId="11" builtinId="25" hidden="1" customBuiltin="1"/>
    <cellStyle name="Warning Text" xfId="9" builtinId="11" hidden="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39DCA"/>
      <rgbColor rgb="00B1C89E"/>
      <rgbColor rgb="00000000"/>
      <rgbColor rgb="00B1C89E"/>
      <rgbColor rgb="00839DCA"/>
      <rgbColor rgb="00839DCA"/>
      <rgbColor rgb="00A6957D"/>
      <rgbColor rgb="00F7A969"/>
      <rgbColor rgb="00F7A969"/>
      <rgbColor rgb="00000000"/>
      <rgbColor rgb="00FFEB91"/>
      <rgbColor rgb="00A6957D"/>
      <rgbColor rgb="00F7A969"/>
      <rgbColor rgb="00FFEB91"/>
      <rgbColor rgb="00FFEB91"/>
      <rgbColor rgb="00F7A969"/>
      <rgbColor rgb="00839DCA"/>
      <rgbColor rgb="00B1C89E"/>
      <rgbColor rgb="00F7A969"/>
      <rgbColor rgb="00A4D4FA"/>
      <rgbColor rgb="00A6957D"/>
      <rgbColor rgb="00FFEB91"/>
      <rgbColor rgb="008C6632"/>
      <rgbColor rgb="00E07826"/>
      <rgbColor rgb="00839DCA"/>
      <rgbColor rgb="00B1C89E"/>
      <rgbColor rgb="00F7A969"/>
      <rgbColor rgb="00A4D4FA"/>
      <rgbColor rgb="00A6957D"/>
      <rgbColor rgb="00FFEB91"/>
      <rgbColor rgb="008C6632"/>
      <rgbColor rgb="00E07826"/>
      <rgbColor rgb="00A4D4FA"/>
      <rgbColor rgb="00A6957D"/>
      <rgbColor rgb="00A4D4FA"/>
      <rgbColor rgb="00F7A969"/>
      <rgbColor rgb="00FFEB91"/>
      <rgbColor rgb="00839DCA"/>
      <rgbColor rgb="00839DCA"/>
      <rgbColor rgb="00B1C89E"/>
      <rgbColor rgb="00B1C89E"/>
      <rgbColor rgb="00839DCA"/>
      <rgbColor rgb="00A6957D"/>
      <rgbColor rgb="00FFEB91"/>
      <rgbColor rgb="00A4D4FA"/>
      <rgbColor rgb="00A4D4FA"/>
      <rgbColor rgb="00B1C89E"/>
      <rgbColor rgb="00A4D4FA"/>
      <rgbColor rgb="00A6957D"/>
      <rgbColor rgb="00FFEB91"/>
      <rgbColor rgb="00A4D4FA"/>
      <rgbColor rgb="00F7A969"/>
      <rgbColor rgb="00B1C89E"/>
      <rgbColor rgb="00A6957D"/>
      <rgbColor rgb="00839DCA"/>
      <rgbColor rgb="00B1C89E"/>
    </indexedColors>
    <mruColors>
      <color rgb="FF2334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0155314960629923"/>
                  <c:y val="9.9876421697287845E-2"/>
                </c:manualLayout>
              </c:layout>
              <c:numFmt formatCode="General" sourceLinked="0"/>
            </c:trendlineLbl>
          </c:trendline>
          <c:xVal>
            <c:numRef>
              <c:f>original_data!$X$81:$X$248</c:f>
              <c:numCache>
                <c:formatCode>General</c:formatCode>
                <c:ptCount val="168"/>
                <c:pt idx="0">
                  <c:v>-0.94099999999999995</c:v>
                </c:pt>
                <c:pt idx="1">
                  <c:v>-1.264</c:v>
                </c:pt>
                <c:pt idx="2">
                  <c:v>0.61299999999999999</c:v>
                </c:pt>
                <c:pt idx="3">
                  <c:v>0.154</c:v>
                </c:pt>
                <c:pt idx="4">
                  <c:v>0.10299999999999999</c:v>
                </c:pt>
                <c:pt idx="5">
                  <c:v>-0.95499999999999996</c:v>
                </c:pt>
                <c:pt idx="6">
                  <c:v>-1.7629999999999999</c:v>
                </c:pt>
                <c:pt idx="7">
                  <c:v>-0.73599999999999999</c:v>
                </c:pt>
                <c:pt idx="8">
                  <c:v>1.478</c:v>
                </c:pt>
                <c:pt idx="9">
                  <c:v>0.63900000000000001</c:v>
                </c:pt>
                <c:pt idx="10">
                  <c:v>-7.0000000000000007E-2</c:v>
                </c:pt>
                <c:pt idx="11">
                  <c:v>-1.0999999999999999E-2</c:v>
                </c:pt>
                <c:pt idx="12">
                  <c:v>-0.89400000000000002</c:v>
                </c:pt>
                <c:pt idx="13">
                  <c:v>-0.371</c:v>
                </c:pt>
                <c:pt idx="14">
                  <c:v>0.93300000000000005</c:v>
                </c:pt>
                <c:pt idx="15">
                  <c:v>-0.66</c:v>
                </c:pt>
                <c:pt idx="16">
                  <c:v>1.6819999999999999</c:v>
                </c:pt>
                <c:pt idx="17">
                  <c:v>-0.20799999999999999</c:v>
                </c:pt>
                <c:pt idx="18">
                  <c:v>-0.45600000000000002</c:v>
                </c:pt>
                <c:pt idx="19">
                  <c:v>0.755</c:v>
                </c:pt>
                <c:pt idx="20">
                  <c:v>0.67500000000000004</c:v>
                </c:pt>
                <c:pt idx="21">
                  <c:v>-1.2809999999999999</c:v>
                </c:pt>
                <c:pt idx="22">
                  <c:v>-0.65100000000000002</c:v>
                </c:pt>
                <c:pt idx="23">
                  <c:v>2.0230000000000001</c:v>
                </c:pt>
                <c:pt idx="24">
                  <c:v>-2.024</c:v>
                </c:pt>
                <c:pt idx="25">
                  <c:v>-0.70299999999999996</c:v>
                </c:pt>
                <c:pt idx="26">
                  <c:v>-1.764</c:v>
                </c:pt>
                <c:pt idx="27">
                  <c:v>0.71</c:v>
                </c:pt>
                <c:pt idx="28">
                  <c:v>0.93899999999999995</c:v>
                </c:pt>
                <c:pt idx="29">
                  <c:v>0.57699999999999996</c:v>
                </c:pt>
                <c:pt idx="30">
                  <c:v>1.014</c:v>
                </c:pt>
                <c:pt idx="31">
                  <c:v>-8.6999999999999994E-2</c:v>
                </c:pt>
                <c:pt idx="32">
                  <c:v>7.6999999999999999E-2</c:v>
                </c:pt>
                <c:pt idx="33">
                  <c:v>3.08</c:v>
                </c:pt>
                <c:pt idx="34">
                  <c:v>5.3999999999999999E-2</c:v>
                </c:pt>
                <c:pt idx="35">
                  <c:v>-0.74399999999999999</c:v>
                </c:pt>
                <c:pt idx="36">
                  <c:v>-0.27800000000000002</c:v>
                </c:pt>
                <c:pt idx="37">
                  <c:v>1.38</c:v>
                </c:pt>
                <c:pt idx="38">
                  <c:v>1.387</c:v>
                </c:pt>
                <c:pt idx="39">
                  <c:v>-1.468</c:v>
                </c:pt>
                <c:pt idx="40">
                  <c:v>0.22500000000000001</c:v>
                </c:pt>
                <c:pt idx="41">
                  <c:v>0.40699999999999997</c:v>
                </c:pt>
                <c:pt idx="42">
                  <c:v>1.857</c:v>
                </c:pt>
                <c:pt idx="43">
                  <c:v>0.92500000000000004</c:v>
                </c:pt>
                <c:pt idx="44">
                  <c:v>0.64400000000000002</c:v>
                </c:pt>
                <c:pt idx="45">
                  <c:v>1.337</c:v>
                </c:pt>
                <c:pt idx="46">
                  <c:v>-0.437</c:v>
                </c:pt>
                <c:pt idx="47">
                  <c:v>-0.45300000000000001</c:v>
                </c:pt>
                <c:pt idx="48">
                  <c:v>2.8220000000000001</c:v>
                </c:pt>
                <c:pt idx="49">
                  <c:v>-1.1080000000000001</c:v>
                </c:pt>
                <c:pt idx="50">
                  <c:v>-1.2549999999999999</c:v>
                </c:pt>
                <c:pt idx="51">
                  <c:v>-0.70599999999999996</c:v>
                </c:pt>
                <c:pt idx="52">
                  <c:v>-6.4000000000000001E-2</c:v>
                </c:pt>
                <c:pt idx="53">
                  <c:v>1.252</c:v>
                </c:pt>
                <c:pt idx="54">
                  <c:v>0.52600000000000002</c:v>
                </c:pt>
                <c:pt idx="55">
                  <c:v>0.432</c:v>
                </c:pt>
                <c:pt idx="56">
                  <c:v>-1.131</c:v>
                </c:pt>
                <c:pt idx="57">
                  <c:v>-1.18</c:v>
                </c:pt>
                <c:pt idx="58">
                  <c:v>0.56499999999999995</c:v>
                </c:pt>
                <c:pt idx="59">
                  <c:v>0.40300000000000002</c:v>
                </c:pt>
                <c:pt idx="60">
                  <c:v>-0.13700000000000001</c:v>
                </c:pt>
                <c:pt idx="61">
                  <c:v>-0.85799999999999998</c:v>
                </c:pt>
                <c:pt idx="62">
                  <c:v>-1.6140000000000001</c:v>
                </c:pt>
                <c:pt idx="63">
                  <c:v>-0.38700000000000001</c:v>
                </c:pt>
                <c:pt idx="64">
                  <c:v>1.5489999999999999</c:v>
                </c:pt>
                <c:pt idx="65">
                  <c:v>0.747</c:v>
                </c:pt>
                <c:pt idx="66">
                  <c:v>7.2999999999999995E-2</c:v>
                </c:pt>
                <c:pt idx="67">
                  <c:v>1.6E-2</c:v>
                </c:pt>
                <c:pt idx="68">
                  <c:v>-0.89100000000000001</c:v>
                </c:pt>
                <c:pt idx="69">
                  <c:v>-0.57899999999999996</c:v>
                </c:pt>
                <c:pt idx="70">
                  <c:v>0.73</c:v>
                </c:pt>
                <c:pt idx="71">
                  <c:v>-0.33300000000000002</c:v>
                </c:pt>
                <c:pt idx="72">
                  <c:v>1.526</c:v>
                </c:pt>
                <c:pt idx="73">
                  <c:v>-0.501</c:v>
                </c:pt>
                <c:pt idx="74">
                  <c:v>-0.62</c:v>
                </c:pt>
                <c:pt idx="75">
                  <c:v>1.04</c:v>
                </c:pt>
                <c:pt idx="76">
                  <c:v>0.57499999999999996</c:v>
                </c:pt>
                <c:pt idx="77">
                  <c:v>-1.5629999999999999</c:v>
                </c:pt>
                <c:pt idx="78">
                  <c:v>-0.25800000000000001</c:v>
                </c:pt>
                <c:pt idx="79">
                  <c:v>1.756</c:v>
                </c:pt>
                <c:pt idx="80">
                  <c:v>-2.1880000000000002</c:v>
                </c:pt>
                <c:pt idx="81">
                  <c:v>-0.47899999999999998</c:v>
                </c:pt>
                <c:pt idx="82">
                  <c:v>-1.6259999999999999</c:v>
                </c:pt>
                <c:pt idx="83">
                  <c:v>0.65100000000000002</c:v>
                </c:pt>
                <c:pt idx="84">
                  <c:v>0.84599999999999997</c:v>
                </c:pt>
                <c:pt idx="85">
                  <c:v>0.40200000000000002</c:v>
                </c:pt>
                <c:pt idx="86">
                  <c:v>0.81299999999999994</c:v>
                </c:pt>
                <c:pt idx="87">
                  <c:v>-0.33700000000000002</c:v>
                </c:pt>
                <c:pt idx="88">
                  <c:v>1.9E-2</c:v>
                </c:pt>
                <c:pt idx="89">
                  <c:v>3.31</c:v>
                </c:pt>
                <c:pt idx="90">
                  <c:v>-0.16600000000000001</c:v>
                </c:pt>
                <c:pt idx="91">
                  <c:v>-0.77700000000000002</c:v>
                </c:pt>
                <c:pt idx="92">
                  <c:v>-0.22800000000000001</c:v>
                </c:pt>
                <c:pt idx="93">
                  <c:v>1.5289999999999999</c:v>
                </c:pt>
                <c:pt idx="94">
                  <c:v>1.02</c:v>
                </c:pt>
                <c:pt idx="95">
                  <c:v>-1.33</c:v>
                </c:pt>
                <c:pt idx="96">
                  <c:v>0.46200000000000002</c:v>
                </c:pt>
                <c:pt idx="97">
                  <c:v>0.41299999999999998</c:v>
                </c:pt>
                <c:pt idx="98">
                  <c:v>2.0390000000000001</c:v>
                </c:pt>
                <c:pt idx="99">
                  <c:v>1.0489999999999999</c:v>
                </c:pt>
                <c:pt idx="100">
                  <c:v>0.42199999999999999</c:v>
                </c:pt>
                <c:pt idx="101">
                  <c:v>1.196</c:v>
                </c:pt>
                <c:pt idx="102">
                  <c:v>-0.42099999999999999</c:v>
                </c:pt>
                <c:pt idx="103">
                  <c:v>-0.57699999999999996</c:v>
                </c:pt>
                <c:pt idx="104">
                  <c:v>2.823</c:v>
                </c:pt>
                <c:pt idx="105">
                  <c:v>-1.2310000000000001</c:v>
                </c:pt>
                <c:pt idx="106">
                  <c:v>-1.2949999999999999</c:v>
                </c:pt>
                <c:pt idx="107">
                  <c:v>-0.79600000000000004</c:v>
                </c:pt>
                <c:pt idx="108">
                  <c:v>-9.0999999999999998E-2</c:v>
                </c:pt>
                <c:pt idx="109">
                  <c:v>1.0840000000000001</c:v>
                </c:pt>
                <c:pt idx="110">
                  <c:v>0.33100000000000002</c:v>
                </c:pt>
                <c:pt idx="111">
                  <c:v>0.28000000000000003</c:v>
                </c:pt>
                <c:pt idx="112">
                  <c:v>-1.347</c:v>
                </c:pt>
                <c:pt idx="113">
                  <c:v>-1.1759999999999999</c:v>
                </c:pt>
                <c:pt idx="114">
                  <c:v>0.44900000000000001</c:v>
                </c:pt>
                <c:pt idx="115">
                  <c:v>0.59</c:v>
                </c:pt>
                <c:pt idx="116">
                  <c:v>-2.4E-2</c:v>
                </c:pt>
                <c:pt idx="117">
                  <c:v>-1.147</c:v>
                </c:pt>
                <c:pt idx="118">
                  <c:v>-1.532</c:v>
                </c:pt>
                <c:pt idx="119">
                  <c:v>4.9000000000000002E-2</c:v>
                </c:pt>
                <c:pt idx="120">
                  <c:v>1.5049999999999999</c:v>
                </c:pt>
                <c:pt idx="121">
                  <c:v>0.86</c:v>
                </c:pt>
                <c:pt idx="122">
                  <c:v>0.106</c:v>
                </c:pt>
                <c:pt idx="123">
                  <c:v>-6.5000000000000002E-2</c:v>
                </c:pt>
                <c:pt idx="124">
                  <c:v>-0.434</c:v>
                </c:pt>
                <c:pt idx="125">
                  <c:v>-0.46100000000000002</c:v>
                </c:pt>
                <c:pt idx="126">
                  <c:v>0.25</c:v>
                </c:pt>
                <c:pt idx="127">
                  <c:v>-0.13200000000000001</c:v>
                </c:pt>
                <c:pt idx="128">
                  <c:v>1.2130000000000001</c:v>
                </c:pt>
                <c:pt idx="129">
                  <c:v>-0.753</c:v>
                </c:pt>
                <c:pt idx="130">
                  <c:v>-0.65800000000000003</c:v>
                </c:pt>
                <c:pt idx="131">
                  <c:v>1.0269999999999999</c:v>
                </c:pt>
                <c:pt idx="132">
                  <c:v>0.439</c:v>
                </c:pt>
                <c:pt idx="133">
                  <c:v>-1.873</c:v>
                </c:pt>
                <c:pt idx="134">
                  <c:v>-0.14599999999999999</c:v>
                </c:pt>
                <c:pt idx="135">
                  <c:v>1.3029999999999999</c:v>
                </c:pt>
                <c:pt idx="136">
                  <c:v>-2.0880000000000001</c:v>
                </c:pt>
                <c:pt idx="137">
                  <c:v>-0.625</c:v>
                </c:pt>
                <c:pt idx="138">
                  <c:v>-1.4590000000000001</c:v>
                </c:pt>
                <c:pt idx="139">
                  <c:v>0.54800000000000004</c:v>
                </c:pt>
                <c:pt idx="140">
                  <c:v>0.89500000000000002</c:v>
                </c:pt>
                <c:pt idx="141">
                  <c:v>0.13200000000000001</c:v>
                </c:pt>
                <c:pt idx="142">
                  <c:v>0.83199999999999996</c:v>
                </c:pt>
                <c:pt idx="143">
                  <c:v>-0.128</c:v>
                </c:pt>
                <c:pt idx="144">
                  <c:v>0.107</c:v>
                </c:pt>
                <c:pt idx="145">
                  <c:v>3.3490000000000002</c:v>
                </c:pt>
                <c:pt idx="146">
                  <c:v>-0.192</c:v>
                </c:pt>
                <c:pt idx="147">
                  <c:v>-0.86299999999999999</c:v>
                </c:pt>
                <c:pt idx="148">
                  <c:v>-8.6999999999999994E-2</c:v>
                </c:pt>
                <c:pt idx="149">
                  <c:v>1.883</c:v>
                </c:pt>
                <c:pt idx="150">
                  <c:v>0.70299999999999996</c:v>
                </c:pt>
                <c:pt idx="151">
                  <c:v>-1.198</c:v>
                </c:pt>
                <c:pt idx="152">
                  <c:v>0.74199999999999999</c:v>
                </c:pt>
                <c:pt idx="153">
                  <c:v>0.49299999999999999</c:v>
                </c:pt>
                <c:pt idx="154">
                  <c:v>2.052</c:v>
                </c:pt>
                <c:pt idx="155">
                  <c:v>1.177</c:v>
                </c:pt>
                <c:pt idx="156">
                  <c:v>0.27800000000000002</c:v>
                </c:pt>
                <c:pt idx="157">
                  <c:v>0.93500000000000005</c:v>
                </c:pt>
                <c:pt idx="158">
                  <c:v>-0.34799999999999998</c:v>
                </c:pt>
                <c:pt idx="159">
                  <c:v>-0.32300000000000001</c:v>
                </c:pt>
                <c:pt idx="160">
                  <c:v>2.944</c:v>
                </c:pt>
                <c:pt idx="161">
                  <c:v>-1.121</c:v>
                </c:pt>
                <c:pt idx="162">
                  <c:v>-1.319</c:v>
                </c:pt>
                <c:pt idx="163">
                  <c:v>-0.71</c:v>
                </c:pt>
                <c:pt idx="164">
                  <c:v>4.4999999999999998E-2</c:v>
                </c:pt>
                <c:pt idx="165">
                  <c:v>0.95299999999999996</c:v>
                </c:pt>
                <c:pt idx="166">
                  <c:v>0.11799999999999999</c:v>
                </c:pt>
                <c:pt idx="167">
                  <c:v>0.63100000000000001</c:v>
                </c:pt>
              </c:numCache>
            </c:numRef>
          </c:xVal>
          <c:yVal>
            <c:numRef>
              <c:f>original_data!$Y$81:$Y$248</c:f>
              <c:numCache>
                <c:formatCode>General</c:formatCode>
                <c:ptCount val="168"/>
                <c:pt idx="0">
                  <c:v>-1.03</c:v>
                </c:pt>
                <c:pt idx="1">
                  <c:v>-1.0489999999999999</c:v>
                </c:pt>
                <c:pt idx="2">
                  <c:v>0.433</c:v>
                </c:pt>
                <c:pt idx="3">
                  <c:v>4.3999999999999997E-2</c:v>
                </c:pt>
                <c:pt idx="4">
                  <c:v>-3.5999999999999997E-2</c:v>
                </c:pt>
                <c:pt idx="5">
                  <c:v>-0.74</c:v>
                </c:pt>
                <c:pt idx="6">
                  <c:v>-1.4079999999999999</c:v>
                </c:pt>
                <c:pt idx="7">
                  <c:v>-0.91500000000000004</c:v>
                </c:pt>
                <c:pt idx="8">
                  <c:v>1.4730000000000001</c:v>
                </c:pt>
                <c:pt idx="9">
                  <c:v>0.55300000000000005</c:v>
                </c:pt>
                <c:pt idx="10">
                  <c:v>-0.28699999999999998</c:v>
                </c:pt>
                <c:pt idx="11">
                  <c:v>-0.15</c:v>
                </c:pt>
                <c:pt idx="12">
                  <c:v>-1.0649999999999999</c:v>
                </c:pt>
                <c:pt idx="13">
                  <c:v>-0.71799999999999997</c:v>
                </c:pt>
                <c:pt idx="14">
                  <c:v>0.878</c:v>
                </c:pt>
                <c:pt idx="15">
                  <c:v>-0.53600000000000003</c:v>
                </c:pt>
                <c:pt idx="16">
                  <c:v>1.3069999999999999</c:v>
                </c:pt>
                <c:pt idx="17">
                  <c:v>-0.46200000000000002</c:v>
                </c:pt>
                <c:pt idx="18">
                  <c:v>-0.60199999999999998</c:v>
                </c:pt>
                <c:pt idx="19">
                  <c:v>0.67</c:v>
                </c:pt>
                <c:pt idx="20">
                  <c:v>0.38</c:v>
                </c:pt>
                <c:pt idx="21">
                  <c:v>-1.204</c:v>
                </c:pt>
                <c:pt idx="22">
                  <c:v>-0.57499999999999996</c:v>
                </c:pt>
                <c:pt idx="23">
                  <c:v>1.7230000000000001</c:v>
                </c:pt>
                <c:pt idx="24">
                  <c:v>-1.9119999999999999</c:v>
                </c:pt>
                <c:pt idx="25">
                  <c:v>-0.52200000000000002</c:v>
                </c:pt>
                <c:pt idx="26">
                  <c:v>-1.587</c:v>
                </c:pt>
                <c:pt idx="27">
                  <c:v>0.52900000000000003</c:v>
                </c:pt>
                <c:pt idx="28">
                  <c:v>0.77700000000000002</c:v>
                </c:pt>
                <c:pt idx="29">
                  <c:v>0.60799999999999998</c:v>
                </c:pt>
                <c:pt idx="30">
                  <c:v>0.67700000000000005</c:v>
                </c:pt>
                <c:pt idx="31">
                  <c:v>-0.25</c:v>
                </c:pt>
                <c:pt idx="32">
                  <c:v>-0.25800000000000001</c:v>
                </c:pt>
                <c:pt idx="33">
                  <c:v>2.677</c:v>
                </c:pt>
                <c:pt idx="34">
                  <c:v>-0.314</c:v>
                </c:pt>
                <c:pt idx="35">
                  <c:v>-0.54600000000000004</c:v>
                </c:pt>
                <c:pt idx="36">
                  <c:v>-0.29299999999999998</c:v>
                </c:pt>
                <c:pt idx="37">
                  <c:v>1.2490000000000001</c:v>
                </c:pt>
                <c:pt idx="38">
                  <c:v>1.115</c:v>
                </c:pt>
                <c:pt idx="39">
                  <c:v>-1.103</c:v>
                </c:pt>
                <c:pt idx="40">
                  <c:v>0.24299999999999999</c:v>
                </c:pt>
                <c:pt idx="41">
                  <c:v>0.31900000000000001</c:v>
                </c:pt>
                <c:pt idx="42">
                  <c:v>1.7470000000000001</c:v>
                </c:pt>
                <c:pt idx="43">
                  <c:v>0.69199999999999995</c:v>
                </c:pt>
                <c:pt idx="44">
                  <c:v>0.35199999999999998</c:v>
                </c:pt>
                <c:pt idx="45">
                  <c:v>1.2190000000000001</c:v>
                </c:pt>
                <c:pt idx="46">
                  <c:v>-0.59699999999999998</c:v>
                </c:pt>
                <c:pt idx="47">
                  <c:v>-0.48</c:v>
                </c:pt>
                <c:pt idx="48">
                  <c:v>2.4550000000000001</c:v>
                </c:pt>
                <c:pt idx="49">
                  <c:v>-1.0389999999999999</c:v>
                </c:pt>
                <c:pt idx="50">
                  <c:v>-1.1220000000000001</c:v>
                </c:pt>
                <c:pt idx="51">
                  <c:v>-0.496</c:v>
                </c:pt>
                <c:pt idx="52">
                  <c:v>1.7000000000000001E-2</c:v>
                </c:pt>
                <c:pt idx="53">
                  <c:v>1.214</c:v>
                </c:pt>
                <c:pt idx="54">
                  <c:v>0.33200000000000002</c:v>
                </c:pt>
                <c:pt idx="55">
                  <c:v>0.32500000000000001</c:v>
                </c:pt>
                <c:pt idx="56">
                  <c:v>-1.133</c:v>
                </c:pt>
                <c:pt idx="57">
                  <c:v>-1.1519999999999999</c:v>
                </c:pt>
                <c:pt idx="58">
                  <c:v>0.13800000000000001</c:v>
                </c:pt>
                <c:pt idx="59">
                  <c:v>0.40100000000000002</c:v>
                </c:pt>
                <c:pt idx="60">
                  <c:v>-2.7E-2</c:v>
                </c:pt>
                <c:pt idx="61">
                  <c:v>-0.66900000000000004</c:v>
                </c:pt>
                <c:pt idx="62">
                  <c:v>-1.2749999999999999</c:v>
                </c:pt>
                <c:pt idx="63">
                  <c:v>-0.34799999999999998</c:v>
                </c:pt>
                <c:pt idx="64">
                  <c:v>1.454</c:v>
                </c:pt>
                <c:pt idx="65">
                  <c:v>0.81</c:v>
                </c:pt>
                <c:pt idx="66">
                  <c:v>-0.253</c:v>
                </c:pt>
                <c:pt idx="67">
                  <c:v>-0.23499999999999999</c:v>
                </c:pt>
                <c:pt idx="68">
                  <c:v>-0.96299999999999997</c:v>
                </c:pt>
                <c:pt idx="69">
                  <c:v>-0.83699999999999997</c:v>
                </c:pt>
                <c:pt idx="70">
                  <c:v>0.48099999999999998</c:v>
                </c:pt>
                <c:pt idx="71">
                  <c:v>-0.32900000000000001</c:v>
                </c:pt>
                <c:pt idx="72">
                  <c:v>1.1859999999999999</c:v>
                </c:pt>
                <c:pt idx="73">
                  <c:v>-0.89800000000000002</c:v>
                </c:pt>
                <c:pt idx="74">
                  <c:v>-0.72699999999999998</c:v>
                </c:pt>
                <c:pt idx="75">
                  <c:v>0.84899999999999998</c:v>
                </c:pt>
                <c:pt idx="76">
                  <c:v>0.432</c:v>
                </c:pt>
                <c:pt idx="77">
                  <c:v>-1.5069999999999999</c:v>
                </c:pt>
                <c:pt idx="78">
                  <c:v>-0.39800000000000002</c:v>
                </c:pt>
                <c:pt idx="79">
                  <c:v>1.5149999999999999</c:v>
                </c:pt>
                <c:pt idx="80">
                  <c:v>-1.768</c:v>
                </c:pt>
                <c:pt idx="81">
                  <c:v>-0.57599999999999996</c:v>
                </c:pt>
                <c:pt idx="82">
                  <c:v>-1.3660000000000001</c:v>
                </c:pt>
                <c:pt idx="83">
                  <c:v>0.28999999999999998</c:v>
                </c:pt>
                <c:pt idx="84">
                  <c:v>0.91200000000000003</c:v>
                </c:pt>
                <c:pt idx="85">
                  <c:v>0.379</c:v>
                </c:pt>
                <c:pt idx="86">
                  <c:v>0.60099999999999998</c:v>
                </c:pt>
                <c:pt idx="87">
                  <c:v>-0.14000000000000001</c:v>
                </c:pt>
                <c:pt idx="88">
                  <c:v>-0.125</c:v>
                </c:pt>
                <c:pt idx="89">
                  <c:v>2.931</c:v>
                </c:pt>
                <c:pt idx="90">
                  <c:v>-0.50900000000000001</c:v>
                </c:pt>
                <c:pt idx="91">
                  <c:v>-0.57599999999999996</c:v>
                </c:pt>
                <c:pt idx="92">
                  <c:v>-0.183</c:v>
                </c:pt>
                <c:pt idx="93">
                  <c:v>1.218</c:v>
                </c:pt>
                <c:pt idx="94">
                  <c:v>0.71599999999999997</c:v>
                </c:pt>
                <c:pt idx="95">
                  <c:v>-1.2410000000000001</c:v>
                </c:pt>
                <c:pt idx="96">
                  <c:v>0.57299999999999995</c:v>
                </c:pt>
                <c:pt idx="97">
                  <c:v>0.32300000000000001</c:v>
                </c:pt>
                <c:pt idx="98">
                  <c:v>1.8859999999999999</c:v>
                </c:pt>
                <c:pt idx="99">
                  <c:v>0.99</c:v>
                </c:pt>
                <c:pt idx="100">
                  <c:v>0.193</c:v>
                </c:pt>
                <c:pt idx="101">
                  <c:v>0.95899999999999996</c:v>
                </c:pt>
                <c:pt idx="102">
                  <c:v>-0.56599999999999995</c:v>
                </c:pt>
                <c:pt idx="103">
                  <c:v>-0.60499999999999998</c:v>
                </c:pt>
                <c:pt idx="104">
                  <c:v>2.7770000000000001</c:v>
                </c:pt>
                <c:pt idx="105">
                  <c:v>-1.123</c:v>
                </c:pt>
                <c:pt idx="106">
                  <c:v>-1.1890000000000001</c:v>
                </c:pt>
                <c:pt idx="107">
                  <c:v>-0.64900000000000002</c:v>
                </c:pt>
                <c:pt idx="108">
                  <c:v>-0.16</c:v>
                </c:pt>
                <c:pt idx="109">
                  <c:v>0.94399999999999995</c:v>
                </c:pt>
                <c:pt idx="110">
                  <c:v>0.37</c:v>
                </c:pt>
                <c:pt idx="111">
                  <c:v>0.81599999999999995</c:v>
                </c:pt>
                <c:pt idx="112">
                  <c:v>-1.3120000000000001</c:v>
                </c:pt>
                <c:pt idx="113">
                  <c:v>-1.204</c:v>
                </c:pt>
                <c:pt idx="114">
                  <c:v>4.7E-2</c:v>
                </c:pt>
                <c:pt idx="115">
                  <c:v>0.25700000000000001</c:v>
                </c:pt>
                <c:pt idx="116">
                  <c:v>0.14699999999999999</c:v>
                </c:pt>
                <c:pt idx="117">
                  <c:v>-1.147</c:v>
                </c:pt>
                <c:pt idx="118">
                  <c:v>-1.399</c:v>
                </c:pt>
                <c:pt idx="119">
                  <c:v>0.10100000000000001</c:v>
                </c:pt>
                <c:pt idx="120">
                  <c:v>1.32</c:v>
                </c:pt>
                <c:pt idx="121">
                  <c:v>0.495</c:v>
                </c:pt>
                <c:pt idx="122">
                  <c:v>-9.4E-2</c:v>
                </c:pt>
                <c:pt idx="123">
                  <c:v>-8.7999999999999995E-2</c:v>
                </c:pt>
                <c:pt idx="124">
                  <c:v>-0.71199999999999997</c:v>
                </c:pt>
                <c:pt idx="125">
                  <c:v>-0.69</c:v>
                </c:pt>
                <c:pt idx="126">
                  <c:v>-0.26900000000000002</c:v>
                </c:pt>
                <c:pt idx="127">
                  <c:v>-0.27800000000000002</c:v>
                </c:pt>
                <c:pt idx="128">
                  <c:v>0.68100000000000005</c:v>
                </c:pt>
                <c:pt idx="129">
                  <c:v>-1.0660000000000001</c:v>
                </c:pt>
                <c:pt idx="130">
                  <c:v>-0.64100000000000001</c:v>
                </c:pt>
                <c:pt idx="131">
                  <c:v>0.45300000000000001</c:v>
                </c:pt>
                <c:pt idx="132">
                  <c:v>0.22</c:v>
                </c:pt>
                <c:pt idx="133">
                  <c:v>-1.8169999999999999</c:v>
                </c:pt>
                <c:pt idx="134">
                  <c:v>-0.26900000000000002</c:v>
                </c:pt>
                <c:pt idx="135">
                  <c:v>0.86</c:v>
                </c:pt>
                <c:pt idx="136">
                  <c:v>-1.7669999999999999</c:v>
                </c:pt>
                <c:pt idx="137">
                  <c:v>-0.879</c:v>
                </c:pt>
                <c:pt idx="138">
                  <c:v>-1.234</c:v>
                </c:pt>
                <c:pt idx="139">
                  <c:v>0.13900000000000001</c:v>
                </c:pt>
                <c:pt idx="140">
                  <c:v>0.93600000000000005</c:v>
                </c:pt>
                <c:pt idx="141">
                  <c:v>-0.01</c:v>
                </c:pt>
                <c:pt idx="142">
                  <c:v>0.68899999999999995</c:v>
                </c:pt>
                <c:pt idx="143">
                  <c:v>0.45600000000000002</c:v>
                </c:pt>
                <c:pt idx="144">
                  <c:v>0.10299999999999999</c:v>
                </c:pt>
                <c:pt idx="145">
                  <c:v>3.012</c:v>
                </c:pt>
                <c:pt idx="146">
                  <c:v>0.13900000000000001</c:v>
                </c:pt>
                <c:pt idx="147">
                  <c:v>-0.70899999999999996</c:v>
                </c:pt>
                <c:pt idx="148">
                  <c:v>2.8000000000000001E-2</c:v>
                </c:pt>
                <c:pt idx="149">
                  <c:v>1.722</c:v>
                </c:pt>
                <c:pt idx="150">
                  <c:v>0.49099999999999999</c:v>
                </c:pt>
                <c:pt idx="151">
                  <c:v>-1.054</c:v>
                </c:pt>
                <c:pt idx="152">
                  <c:v>0.95599999999999996</c:v>
                </c:pt>
                <c:pt idx="153">
                  <c:v>0.40200000000000002</c:v>
                </c:pt>
                <c:pt idx="154">
                  <c:v>1.9910000000000001</c:v>
                </c:pt>
                <c:pt idx="155">
                  <c:v>0.99</c:v>
                </c:pt>
                <c:pt idx="156">
                  <c:v>0.157</c:v>
                </c:pt>
                <c:pt idx="157">
                  <c:v>0.85299999999999998</c:v>
                </c:pt>
                <c:pt idx="158">
                  <c:v>-0.23799999999999999</c:v>
                </c:pt>
                <c:pt idx="159">
                  <c:v>-0.252</c:v>
                </c:pt>
                <c:pt idx="160">
                  <c:v>2.7549999999999999</c:v>
                </c:pt>
                <c:pt idx="161">
                  <c:v>-0.97099999999999997</c:v>
                </c:pt>
                <c:pt idx="162">
                  <c:v>-1.113</c:v>
                </c:pt>
                <c:pt idx="163">
                  <c:v>-0.56000000000000005</c:v>
                </c:pt>
                <c:pt idx="164">
                  <c:v>-0.121</c:v>
                </c:pt>
                <c:pt idx="165">
                  <c:v>0.83299999999999996</c:v>
                </c:pt>
                <c:pt idx="166">
                  <c:v>-3.5000000000000003E-2</c:v>
                </c:pt>
                <c:pt idx="167">
                  <c:v>1.0669999999999999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6032"/>
        <c:axId val="187997568"/>
      </c:scatterChart>
      <c:valAx>
        <c:axId val="1879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997568"/>
        <c:crosses val="autoZero"/>
        <c:crossBetween val="midCat"/>
      </c:valAx>
      <c:valAx>
        <c:axId val="1879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9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142</xdr:row>
      <xdr:rowOff>14287</xdr:rowOff>
    </xdr:from>
    <xdr:to>
      <xdr:col>33</xdr:col>
      <xdr:colOff>457200</xdr:colOff>
      <xdr:row>161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xcel Theme">
  <a:themeElements>
    <a:clrScheme name="New Orange 1">
      <a:dk1>
        <a:srgbClr val="000000"/>
      </a:dk1>
      <a:lt1>
        <a:srgbClr val="FFFFFF"/>
      </a:lt1>
      <a:dk2>
        <a:srgbClr val="233451"/>
      </a:dk2>
      <a:lt2>
        <a:srgbClr val="CCCCCC"/>
      </a:lt2>
      <a:accent1>
        <a:srgbClr val="839DCA"/>
      </a:accent1>
      <a:accent2>
        <a:srgbClr val="B1C89E"/>
      </a:accent2>
      <a:accent3>
        <a:srgbClr val="F7A969"/>
      </a:accent3>
      <a:accent4>
        <a:srgbClr val="A4D4FA"/>
      </a:accent4>
      <a:accent5>
        <a:srgbClr val="A6957D"/>
      </a:accent5>
      <a:accent6>
        <a:srgbClr val="FFEB91"/>
      </a:accent6>
      <a:hlink>
        <a:srgbClr val="0000FF"/>
      </a:hlink>
      <a:folHlink>
        <a:srgbClr val="800080"/>
      </a:folHlink>
    </a:clrScheme>
    <a:fontScheme name="Excel Theme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8"/>
  <sheetViews>
    <sheetView topLeftCell="A110" zoomScaleNormal="100" workbookViewId="0">
      <selection activeCell="AC47" sqref="AC47"/>
    </sheetView>
  </sheetViews>
  <sheetFormatPr defaultRowHeight="11.25" x14ac:dyDescent="0.2"/>
  <cols>
    <col min="1" max="16384" width="9.33203125" style="1"/>
  </cols>
  <sheetData>
    <row r="1" spans="1:38" x14ac:dyDescent="0.2">
      <c r="A1" s="1" t="s">
        <v>0</v>
      </c>
      <c r="O1" s="1" t="s">
        <v>1</v>
      </c>
      <c r="P1" s="1" t="s">
        <v>2</v>
      </c>
      <c r="R1" s="1" t="s">
        <v>3</v>
      </c>
      <c r="S1" s="1" t="s">
        <v>4</v>
      </c>
      <c r="U1" s="1" t="s">
        <v>5</v>
      </c>
      <c r="V1" s="1" t="s">
        <v>6</v>
      </c>
    </row>
    <row r="2" spans="1:38" x14ac:dyDescent="0.2">
      <c r="A2" s="1">
        <v>1871</v>
      </c>
      <c r="B2" s="1">
        <v>3.2000000000000001E-2</v>
      </c>
      <c r="C2" s="1">
        <v>-5.5E-2</v>
      </c>
      <c r="D2" s="1">
        <v>5.0000000000000001E-3</v>
      </c>
      <c r="E2" s="1">
        <v>0.42</v>
      </c>
      <c r="F2" s="1">
        <v>0.19500000000000001</v>
      </c>
      <c r="G2" s="1">
        <v>-0.63900000000000001</v>
      </c>
      <c r="H2" s="1">
        <v>-0.84199999999999997</v>
      </c>
      <c r="I2" s="1">
        <v>-0.47399999999999998</v>
      </c>
      <c r="J2" s="1">
        <v>-0.14299999999999999</v>
      </c>
      <c r="K2" s="1">
        <v>7.1999999999999995E-2</v>
      </c>
      <c r="L2" s="1">
        <v>0.107</v>
      </c>
      <c r="M2" s="1">
        <v>-0.20599999999999999</v>
      </c>
      <c r="O2" s="1">
        <v>3.2000000000000001E-2</v>
      </c>
      <c r="R2" s="1">
        <v>-5.5E-2</v>
      </c>
      <c r="U2" s="1">
        <v>5.0000000000000001E-3</v>
      </c>
      <c r="AA2" s="1">
        <f t="shared" ref="AA2:AA65" si="0">B2*$AA$139+$AB$139</f>
        <v>-3.0902538091580545E-2</v>
      </c>
      <c r="AB2" s="1">
        <f t="shared" ref="AB2:AB65" si="1">C2*$AA$139+$AB$139</f>
        <v>-0.10854143444673364</v>
      </c>
      <c r="AC2" s="1">
        <f t="shared" ref="AC2:AC65" si="2">D2*$AA$139+$AB$139</f>
        <v>-5.4997367994903922E-2</v>
      </c>
      <c r="AD2" s="1">
        <f t="shared" ref="AD2" si="3">E2*$AA$139+$AB$139</f>
        <v>0.31534909163025171</v>
      </c>
      <c r="AE2" s="1">
        <f t="shared" ref="AE2" si="4">F2*$AA$139+$AB$139</f>
        <v>0.11455884243589021</v>
      </c>
      <c r="AF2" s="1">
        <f t="shared" ref="AF2" si="5">G2*$AA$139+$AB$139</f>
        <v>-0.6297036812445429</v>
      </c>
      <c r="AG2" s="1">
        <f t="shared" ref="AG2" si="6">H2*$AA$139+$AB$139</f>
        <v>-0.81086110607323347</v>
      </c>
      <c r="AH2" s="1">
        <f t="shared" ref="AH2" si="7">I2*$AA$139+$AB$139</f>
        <v>-0.48245749850201125</v>
      </c>
      <c r="AI2" s="1">
        <f t="shared" ref="AI2" si="8">J2*$AA$139+$AB$139</f>
        <v>-0.18707273190941723</v>
      </c>
      <c r="AJ2" s="1">
        <f t="shared" ref="AJ2" si="9">K2*$AA$139+$AB$139</f>
        <v>4.7935062096392672E-3</v>
      </c>
      <c r="AK2" s="1">
        <f t="shared" ref="AK2" si="10">L2*$AA$139+$AB$139</f>
        <v>3.6027544973206607E-2</v>
      </c>
      <c r="AL2" s="1">
        <f t="shared" ref="AL2" si="11">M2*$AA$139+$AB$139</f>
        <v>-0.24329400168383844</v>
      </c>
    </row>
    <row r="3" spans="1:38" x14ac:dyDescent="0.2">
      <c r="A3" s="1">
        <v>1872</v>
      </c>
      <c r="B3" s="1">
        <v>-0.63300000000000001</v>
      </c>
      <c r="C3" s="1">
        <v>-0.875</v>
      </c>
      <c r="D3" s="1">
        <v>-0.86399999999999999</v>
      </c>
      <c r="E3" s="1">
        <v>-0.66400000000000003</v>
      </c>
      <c r="F3" s="1">
        <v>-0.59</v>
      </c>
      <c r="G3" s="1">
        <v>-0.61799999999999999</v>
      </c>
      <c r="H3" s="1">
        <v>-0.65800000000000003</v>
      </c>
      <c r="I3" s="1">
        <v>-0.79500000000000004</v>
      </c>
      <c r="J3" s="1">
        <v>-0.8</v>
      </c>
      <c r="K3" s="1">
        <v>-0.66900000000000004</v>
      </c>
      <c r="L3" s="1">
        <v>-0.65100000000000002</v>
      </c>
      <c r="M3" s="1">
        <v>-0.84699999999999998</v>
      </c>
      <c r="O3" s="1">
        <v>-0.63300000000000001</v>
      </c>
      <c r="R3" s="1">
        <v>-0.875</v>
      </c>
      <c r="U3" s="1">
        <v>-0.86399999999999999</v>
      </c>
      <c r="AA3" s="1">
        <f t="shared" si="0"/>
        <v>-0.62434927459935996</v>
      </c>
      <c r="AB3" s="1">
        <f t="shared" si="1"/>
        <v>-0.84031034262173987</v>
      </c>
      <c r="AC3" s="1">
        <f t="shared" si="2"/>
        <v>-0.8304939304389044</v>
      </c>
      <c r="AD3" s="1">
        <f t="shared" ref="AD3:AD66" si="12">E3*$AA$139+$AB$139</f>
        <v>-0.6520137089328053</v>
      </c>
      <c r="AE3" s="1">
        <f t="shared" ref="AE3:AE66" si="13">F3*$AA$139+$AB$139</f>
        <v>-0.58597602697554863</v>
      </c>
      <c r="AF3" s="1">
        <f t="shared" ref="AF3:AF66" si="14">G3*$AA$139+$AB$139</f>
        <v>-0.6109632579864025</v>
      </c>
      <c r="AG3" s="1">
        <f t="shared" ref="AG3:AG66" si="15">H3*$AA$139+$AB$139</f>
        <v>-0.64665930228762236</v>
      </c>
      <c r="AH3" s="1">
        <f t="shared" ref="AH3:AH66" si="16">I3*$AA$139+$AB$139</f>
        <v>-0.76891825401930025</v>
      </c>
      <c r="AI3" s="1">
        <f t="shared" ref="AI3:AI66" si="17">J3*$AA$139+$AB$139</f>
        <v>-0.77338025955695278</v>
      </c>
      <c r="AJ3" s="1">
        <f t="shared" ref="AJ3:AJ66" si="18">K3*$AA$139+$AB$139</f>
        <v>-0.65647571447045783</v>
      </c>
      <c r="AK3" s="1">
        <f t="shared" ref="AK3:AK66" si="19">L3*$AA$139+$AB$139</f>
        <v>-0.64041249453490889</v>
      </c>
      <c r="AL3" s="1">
        <f t="shared" ref="AL3:AL66" si="20">M3*$AA$139+$AB$139</f>
        <v>-0.815323111610886</v>
      </c>
    </row>
    <row r="4" spans="1:38" x14ac:dyDescent="0.2">
      <c r="A4" s="1">
        <v>1873</v>
      </c>
      <c r="B4" s="1">
        <v>-0.93</v>
      </c>
      <c r="C4" s="1">
        <v>-0.99099999999999999</v>
      </c>
      <c r="D4" s="1">
        <v>-1.3009999999999999</v>
      </c>
      <c r="E4" s="1">
        <v>-1.4890000000000001</v>
      </c>
      <c r="F4" s="1">
        <v>-1.0660000000000001</v>
      </c>
      <c r="G4" s="1">
        <v>-0.68899999999999995</v>
      </c>
      <c r="H4" s="1">
        <v>-0.65700000000000003</v>
      </c>
      <c r="I4" s="1">
        <v>-0.64600000000000002</v>
      </c>
      <c r="J4" s="1">
        <v>-0.318</v>
      </c>
      <c r="K4" s="1">
        <v>-1.2E-2</v>
      </c>
      <c r="L4" s="1">
        <v>-0.35499999999999998</v>
      </c>
      <c r="M4" s="1">
        <v>-0.54</v>
      </c>
      <c r="O4" s="1">
        <v>-0.93</v>
      </c>
      <c r="R4" s="1">
        <v>-0.99099999999999999</v>
      </c>
      <c r="U4" s="1">
        <v>-1.3009999999999999</v>
      </c>
      <c r="AA4" s="1">
        <f t="shared" si="0"/>
        <v>-0.88939240353591709</v>
      </c>
      <c r="AB4" s="1">
        <f t="shared" si="1"/>
        <v>-0.94382887109527736</v>
      </c>
      <c r="AC4" s="1">
        <f t="shared" si="2"/>
        <v>-1.2204732144297308</v>
      </c>
      <c r="AD4" s="1">
        <f t="shared" si="12"/>
        <v>-1.3882446226454641</v>
      </c>
      <c r="AE4" s="1">
        <f t="shared" si="13"/>
        <v>-1.0107589541600646</v>
      </c>
      <c r="AF4" s="1">
        <f t="shared" si="14"/>
        <v>-0.6743237366210677</v>
      </c>
      <c r="AG4" s="1">
        <f t="shared" si="15"/>
        <v>-0.64576690118009183</v>
      </c>
      <c r="AH4" s="1">
        <f t="shared" si="16"/>
        <v>-0.63595048899725637</v>
      </c>
      <c r="AI4" s="1">
        <f t="shared" si="17"/>
        <v>-0.3432429257272539</v>
      </c>
      <c r="AJ4" s="1">
        <f t="shared" si="18"/>
        <v>-7.0168186822922335E-2</v>
      </c>
      <c r="AK4" s="1">
        <f t="shared" si="19"/>
        <v>-0.37626176670588229</v>
      </c>
      <c r="AL4" s="1">
        <f t="shared" si="20"/>
        <v>-0.54135597159902393</v>
      </c>
    </row>
    <row r="5" spans="1:38" x14ac:dyDescent="0.2">
      <c r="A5" s="1">
        <v>1874</v>
      </c>
      <c r="B5" s="1">
        <v>-0.61099999999999999</v>
      </c>
      <c r="C5" s="1">
        <v>-0.80200000000000005</v>
      </c>
      <c r="D5" s="1">
        <v>-1.036</v>
      </c>
      <c r="E5" s="1">
        <v>-1.2749999999999999</v>
      </c>
      <c r="F5" s="1">
        <v>-1.258</v>
      </c>
      <c r="G5" s="1">
        <v>-0.96399999999999997</v>
      </c>
      <c r="H5" s="1">
        <v>-0.90200000000000002</v>
      </c>
      <c r="I5" s="1">
        <v>-1.143</v>
      </c>
      <c r="J5" s="1">
        <v>-1.1479999999999999</v>
      </c>
      <c r="K5" s="1">
        <v>-1.0029999999999999</v>
      </c>
      <c r="L5" s="1">
        <v>-0.77100000000000002</v>
      </c>
      <c r="M5" s="1">
        <v>-0.67900000000000005</v>
      </c>
      <c r="O5" s="1">
        <v>-0.61099999999999999</v>
      </c>
      <c r="R5" s="1">
        <v>-0.80200000000000005</v>
      </c>
      <c r="U5" s="1">
        <v>-1.036</v>
      </c>
      <c r="AA5" s="1">
        <f t="shared" si="0"/>
        <v>-0.60471645023368903</v>
      </c>
      <c r="AB5" s="1">
        <f t="shared" si="1"/>
        <v>-0.77516506177201372</v>
      </c>
      <c r="AC5" s="1">
        <f t="shared" si="2"/>
        <v>-0.98398692093414963</v>
      </c>
      <c r="AD5" s="1">
        <f t="shared" si="12"/>
        <v>-1.197270785633938</v>
      </c>
      <c r="AE5" s="1">
        <f t="shared" si="13"/>
        <v>-1.1820999668059196</v>
      </c>
      <c r="AF5" s="1">
        <f t="shared" si="14"/>
        <v>-0.9197340411919539</v>
      </c>
      <c r="AG5" s="1">
        <f t="shared" si="15"/>
        <v>-0.86440517252506321</v>
      </c>
      <c r="AH5" s="1">
        <f t="shared" si="16"/>
        <v>-1.0794738394399126</v>
      </c>
      <c r="AI5" s="1">
        <f t="shared" si="17"/>
        <v>-1.0839358449775649</v>
      </c>
      <c r="AJ5" s="1">
        <f t="shared" si="18"/>
        <v>-0.95453768438564313</v>
      </c>
      <c r="AK5" s="1">
        <f t="shared" si="19"/>
        <v>-0.74750062743856838</v>
      </c>
      <c r="AL5" s="1">
        <f t="shared" si="20"/>
        <v>-0.66539972554576277</v>
      </c>
    </row>
    <row r="6" spans="1:38" x14ac:dyDescent="0.2">
      <c r="A6" s="1">
        <v>1875</v>
      </c>
      <c r="B6" s="1">
        <v>-0.77400000000000002</v>
      </c>
      <c r="C6" s="1">
        <v>-0.68600000000000005</v>
      </c>
      <c r="D6" s="1">
        <v>-0.67</v>
      </c>
      <c r="E6" s="1">
        <v>-0.95799999999999996</v>
      </c>
      <c r="F6" s="1">
        <v>-1.3149999999999999</v>
      </c>
      <c r="G6" s="1">
        <v>-1.8120000000000001</v>
      </c>
      <c r="H6" s="1">
        <v>-1.964</v>
      </c>
      <c r="I6" s="1">
        <v>-1.5529999999999999</v>
      </c>
      <c r="J6" s="1">
        <v>-1.2949999999999999</v>
      </c>
      <c r="K6" s="1">
        <v>-0.99299999999999999</v>
      </c>
      <c r="L6" s="1">
        <v>-0.68200000000000005</v>
      </c>
      <c r="M6" s="1">
        <v>-0.68799999999999994</v>
      </c>
      <c r="O6" s="1">
        <v>-0.77400000000000002</v>
      </c>
      <c r="R6" s="1">
        <v>-0.68600000000000005</v>
      </c>
      <c r="U6" s="1">
        <v>-0.67</v>
      </c>
      <c r="AA6" s="1">
        <f t="shared" si="0"/>
        <v>-0.75017783076115985</v>
      </c>
      <c r="AB6" s="1">
        <f t="shared" si="1"/>
        <v>-0.67164653329847623</v>
      </c>
      <c r="AC6" s="1">
        <f t="shared" si="2"/>
        <v>-0.65736811557798835</v>
      </c>
      <c r="AD6" s="1">
        <f t="shared" si="12"/>
        <v>-0.91437963454677096</v>
      </c>
      <c r="AE6" s="1">
        <f t="shared" si="13"/>
        <v>-1.2329668299351577</v>
      </c>
      <c r="AF6" s="1">
        <f t="shared" si="14"/>
        <v>-1.6764901803778141</v>
      </c>
      <c r="AG6" s="1">
        <f t="shared" si="15"/>
        <v>-1.8121351487224493</v>
      </c>
      <c r="AH6" s="1">
        <f t="shared" si="16"/>
        <v>-1.4453582935274156</v>
      </c>
      <c r="AI6" s="1">
        <f t="shared" si="17"/>
        <v>-1.2151188077845478</v>
      </c>
      <c r="AJ6" s="1">
        <f t="shared" si="18"/>
        <v>-0.9456136733103383</v>
      </c>
      <c r="AK6" s="1">
        <f t="shared" si="19"/>
        <v>-0.66807692886835424</v>
      </c>
      <c r="AL6" s="1">
        <f t="shared" si="20"/>
        <v>-0.67343133551353718</v>
      </c>
    </row>
    <row r="7" spans="1:38" x14ac:dyDescent="0.2">
      <c r="A7" s="1">
        <v>1876</v>
      </c>
      <c r="B7" s="1">
        <v>-0.878</v>
      </c>
      <c r="C7" s="1">
        <v>-1.196</v>
      </c>
      <c r="D7" s="1">
        <v>-1.504</v>
      </c>
      <c r="E7" s="1">
        <v>-1.6910000000000001</v>
      </c>
      <c r="F7" s="1">
        <v>-1.8779999999999999</v>
      </c>
      <c r="G7" s="1">
        <v>-1.845</v>
      </c>
      <c r="H7" s="1">
        <v>-1.4350000000000001</v>
      </c>
      <c r="I7" s="1">
        <v>-0.86699999999999999</v>
      </c>
      <c r="J7" s="1">
        <v>-0.39300000000000002</v>
      </c>
      <c r="K7" s="1">
        <v>-7.0999999999999994E-2</v>
      </c>
      <c r="L7" s="1">
        <v>8.7999999999999995E-2</v>
      </c>
      <c r="M7" s="1">
        <v>0.17</v>
      </c>
      <c r="O7" s="1">
        <v>-0.878</v>
      </c>
      <c r="R7" s="1">
        <v>-1.196</v>
      </c>
      <c r="U7" s="1">
        <v>-1.504</v>
      </c>
      <c r="AA7" s="1">
        <f t="shared" si="0"/>
        <v>-0.84298754594433134</v>
      </c>
      <c r="AB7" s="1">
        <f t="shared" si="1"/>
        <v>-1.1267710981390289</v>
      </c>
      <c r="AC7" s="1">
        <f t="shared" si="2"/>
        <v>-1.4016306392584215</v>
      </c>
      <c r="AD7" s="1">
        <f t="shared" si="12"/>
        <v>-1.5685096463666242</v>
      </c>
      <c r="AE7" s="1">
        <f t="shared" si="13"/>
        <v>-1.7353886534748266</v>
      </c>
      <c r="AF7" s="1">
        <f t="shared" si="14"/>
        <v>-1.7059394169263205</v>
      </c>
      <c r="AG7" s="1">
        <f t="shared" si="15"/>
        <v>-1.3400549628388174</v>
      </c>
      <c r="AH7" s="1">
        <f t="shared" si="16"/>
        <v>-0.83317113376149587</v>
      </c>
      <c r="AI7" s="1">
        <f t="shared" si="17"/>
        <v>-0.4101730087920411</v>
      </c>
      <c r="AJ7" s="1">
        <f t="shared" si="18"/>
        <v>-0.12281985216722156</v>
      </c>
      <c r="AK7" s="1">
        <f t="shared" si="19"/>
        <v>1.9071923930127188E-2</v>
      </c>
      <c r="AL7" s="1">
        <f t="shared" si="20"/>
        <v>9.2248814747627833E-2</v>
      </c>
    </row>
    <row r="8" spans="1:38" x14ac:dyDescent="0.2">
      <c r="A8" s="1">
        <v>1877</v>
      </c>
      <c r="B8" s="1">
        <v>0.193</v>
      </c>
      <c r="C8" s="1">
        <v>0.33400000000000002</v>
      </c>
      <c r="D8" s="1">
        <v>0.373</v>
      </c>
      <c r="E8" s="1">
        <v>0.35299999999999998</v>
      </c>
      <c r="F8" s="1">
        <v>0.441</v>
      </c>
      <c r="G8" s="1">
        <v>0.69</v>
      </c>
      <c r="H8" s="1">
        <v>1.3180000000000001</v>
      </c>
      <c r="I8" s="1">
        <v>1.6870000000000001</v>
      </c>
      <c r="J8" s="1">
        <v>1.788</v>
      </c>
      <c r="K8" s="1">
        <v>2.0699999999999998</v>
      </c>
      <c r="L8" s="1">
        <v>2.165</v>
      </c>
      <c r="M8" s="1">
        <v>1.7629999999999999</v>
      </c>
      <c r="O8" s="1">
        <v>0.193</v>
      </c>
      <c r="R8" s="1">
        <v>0.33400000000000002</v>
      </c>
      <c r="U8" s="1">
        <v>0.373</v>
      </c>
      <c r="AA8" s="1">
        <f t="shared" si="0"/>
        <v>0.11277404022082921</v>
      </c>
      <c r="AB8" s="1">
        <f t="shared" si="1"/>
        <v>0.23860259638262907</v>
      </c>
      <c r="AC8" s="1">
        <f t="shared" si="2"/>
        <v>0.27340623957631838</v>
      </c>
      <c r="AD8" s="1">
        <f t="shared" si="12"/>
        <v>0.2555582174257085</v>
      </c>
      <c r="AE8" s="1">
        <f t="shared" si="13"/>
        <v>0.33408951488839211</v>
      </c>
      <c r="AF8" s="1">
        <f t="shared" si="14"/>
        <v>0.55629739066348538</v>
      </c>
      <c r="AG8" s="1">
        <f t="shared" si="15"/>
        <v>1.1167252861926367</v>
      </c>
      <c r="AH8" s="1">
        <f t="shared" si="16"/>
        <v>1.4460212948713893</v>
      </c>
      <c r="AI8" s="1">
        <f t="shared" si="17"/>
        <v>1.5361538067319693</v>
      </c>
      <c r="AJ8" s="1">
        <f t="shared" si="18"/>
        <v>1.7878109190555689</v>
      </c>
      <c r="AK8" s="1">
        <f t="shared" si="19"/>
        <v>1.8725890242709662</v>
      </c>
      <c r="AL8" s="1">
        <f t="shared" si="20"/>
        <v>1.5138437790437069</v>
      </c>
    </row>
    <row r="9" spans="1:38" x14ac:dyDescent="0.2">
      <c r="A9" s="1">
        <v>1878</v>
      </c>
      <c r="B9" s="1">
        <v>1.877</v>
      </c>
      <c r="C9" s="1">
        <v>2.3610000000000002</v>
      </c>
      <c r="D9" s="1">
        <v>2.4950000000000001</v>
      </c>
      <c r="E9" s="1">
        <v>1.883</v>
      </c>
      <c r="F9" s="1">
        <v>1.006</v>
      </c>
      <c r="G9" s="1">
        <v>0.57999999999999996</v>
      </c>
      <c r="H9" s="1">
        <v>0.54</v>
      </c>
      <c r="I9" s="1">
        <v>0.23499999999999999</v>
      </c>
      <c r="J9" s="1">
        <v>-0.371</v>
      </c>
      <c r="K9" s="1">
        <v>-0.84499999999999997</v>
      </c>
      <c r="L9" s="1">
        <v>-0.91100000000000003</v>
      </c>
      <c r="M9" s="1">
        <v>-0.92100000000000004</v>
      </c>
      <c r="O9" s="1">
        <v>1.877</v>
      </c>
      <c r="R9" s="1">
        <v>2.3610000000000002</v>
      </c>
      <c r="U9" s="1">
        <v>2.4950000000000001</v>
      </c>
      <c r="AA9" s="1">
        <f t="shared" si="0"/>
        <v>1.6155775053021835</v>
      </c>
      <c r="AB9" s="1">
        <f t="shared" si="1"/>
        <v>2.0474996413469433</v>
      </c>
      <c r="AC9" s="1">
        <f t="shared" si="2"/>
        <v>2.1670813897560297</v>
      </c>
      <c r="AD9" s="1">
        <f t="shared" si="12"/>
        <v>1.6209319119473664</v>
      </c>
      <c r="AE9" s="1">
        <f t="shared" si="13"/>
        <v>0.83829614064312197</v>
      </c>
      <c r="AF9" s="1">
        <f t="shared" si="14"/>
        <v>0.45813326883513095</v>
      </c>
      <c r="AG9" s="1">
        <f t="shared" si="15"/>
        <v>0.42243722453391119</v>
      </c>
      <c r="AH9" s="1">
        <f t="shared" si="16"/>
        <v>0.15025488673711002</v>
      </c>
      <c r="AI9" s="1">
        <f t="shared" si="17"/>
        <v>-0.39054018442637017</v>
      </c>
      <c r="AJ9" s="1">
        <f t="shared" si="18"/>
        <v>-0.81353830939582494</v>
      </c>
      <c r="AK9" s="1">
        <f t="shared" si="19"/>
        <v>-0.87243678249283774</v>
      </c>
      <c r="AL9" s="1">
        <f t="shared" si="20"/>
        <v>-0.88136079356814268</v>
      </c>
    </row>
    <row r="10" spans="1:38" x14ac:dyDescent="0.2">
      <c r="A10" s="1">
        <v>1879</v>
      </c>
      <c r="B10" s="1">
        <v>-1.0049999999999999</v>
      </c>
      <c r="C10" s="1">
        <v>-0.72899999999999998</v>
      </c>
      <c r="D10" s="1">
        <v>-0.44500000000000001</v>
      </c>
      <c r="E10" s="1">
        <v>-0.44700000000000001</v>
      </c>
      <c r="F10" s="1">
        <v>-0.95599999999999996</v>
      </c>
      <c r="G10" s="1">
        <v>-1.18</v>
      </c>
      <c r="H10" s="1">
        <v>-0.82699999999999996</v>
      </c>
      <c r="I10" s="1">
        <v>-0.60699999999999998</v>
      </c>
      <c r="J10" s="1">
        <v>-0.52300000000000002</v>
      </c>
      <c r="K10" s="1">
        <v>-0.55700000000000005</v>
      </c>
      <c r="L10" s="1">
        <v>-0.72</v>
      </c>
      <c r="M10" s="1">
        <v>-1.0309999999999999</v>
      </c>
      <c r="O10" s="1">
        <v>-1.0049999999999999</v>
      </c>
      <c r="R10" s="1">
        <v>-0.72899999999999998</v>
      </c>
      <c r="U10" s="1">
        <v>-0.44500000000000001</v>
      </c>
      <c r="AA10" s="1">
        <f t="shared" si="0"/>
        <v>-0.95632248660070418</v>
      </c>
      <c r="AB10" s="1">
        <f t="shared" si="1"/>
        <v>-0.71001978092228746</v>
      </c>
      <c r="AC10" s="1">
        <f t="shared" si="2"/>
        <v>-0.45657786638362685</v>
      </c>
      <c r="AD10" s="1">
        <f t="shared" si="12"/>
        <v>-0.45836266859868779</v>
      </c>
      <c r="AE10" s="1">
        <f t="shared" si="13"/>
        <v>-0.9125948323317099</v>
      </c>
      <c r="AF10" s="1">
        <f t="shared" si="14"/>
        <v>-1.1124926804185409</v>
      </c>
      <c r="AG10" s="1">
        <f t="shared" si="15"/>
        <v>-0.79747508946027601</v>
      </c>
      <c r="AH10" s="1">
        <f t="shared" si="16"/>
        <v>-0.60114684580356703</v>
      </c>
      <c r="AI10" s="1">
        <f t="shared" si="17"/>
        <v>-0.52618515277100553</v>
      </c>
      <c r="AJ10" s="1">
        <f t="shared" si="18"/>
        <v>-0.55652679042704234</v>
      </c>
      <c r="AK10" s="1">
        <f t="shared" si="19"/>
        <v>-0.70198817095451305</v>
      </c>
      <c r="AL10" s="1">
        <f t="shared" si="20"/>
        <v>-0.979524915396497</v>
      </c>
    </row>
    <row r="11" spans="1:38" x14ac:dyDescent="0.2">
      <c r="A11" s="1">
        <v>1880</v>
      </c>
      <c r="B11" s="1">
        <v>-1.0569999999999999</v>
      </c>
      <c r="C11" s="1">
        <v>-0.83</v>
      </c>
      <c r="D11" s="1">
        <v>-0.89900000000000002</v>
      </c>
      <c r="E11" s="1">
        <v>-1.069</v>
      </c>
      <c r="F11" s="1">
        <v>-0.96499999999999997</v>
      </c>
      <c r="G11" s="1">
        <v>-0.59499999999999997</v>
      </c>
      <c r="H11" s="1">
        <v>0.113</v>
      </c>
      <c r="I11" s="1">
        <v>0.39400000000000002</v>
      </c>
      <c r="J11" s="1">
        <v>8.3000000000000004E-2</v>
      </c>
      <c r="K11" s="1">
        <v>-0.22800000000000001</v>
      </c>
      <c r="L11" s="1">
        <v>-0.128</v>
      </c>
      <c r="M11" s="1">
        <v>0.17</v>
      </c>
      <c r="O11" s="1">
        <v>-1.0569999999999999</v>
      </c>
      <c r="R11" s="1">
        <v>-0.83</v>
      </c>
      <c r="U11" s="1">
        <v>-0.89900000000000002</v>
      </c>
      <c r="AA11" s="1">
        <f t="shared" si="0"/>
        <v>-1.0027273441922899</v>
      </c>
      <c r="AB11" s="1">
        <f t="shared" si="1"/>
        <v>-0.80015229278286748</v>
      </c>
      <c r="AC11" s="1">
        <f t="shared" si="2"/>
        <v>-0.86172796920247174</v>
      </c>
      <c r="AD11" s="1">
        <f t="shared" si="12"/>
        <v>-1.013436157482656</v>
      </c>
      <c r="AE11" s="1">
        <f t="shared" si="13"/>
        <v>-0.92062644229948443</v>
      </c>
      <c r="AF11" s="1">
        <f t="shared" si="14"/>
        <v>-0.59043803251320115</v>
      </c>
      <c r="AG11" s="1">
        <f t="shared" si="15"/>
        <v>4.138195161838959E-2</v>
      </c>
      <c r="AH11" s="1">
        <f t="shared" si="16"/>
        <v>0.29214666283445878</v>
      </c>
      <c r="AI11" s="1">
        <f t="shared" si="17"/>
        <v>1.4609918392474719E-2</v>
      </c>
      <c r="AJ11" s="1">
        <f t="shared" si="18"/>
        <v>-0.26292682604950934</v>
      </c>
      <c r="AK11" s="1">
        <f t="shared" si="19"/>
        <v>-0.17368671529645979</v>
      </c>
      <c r="AL11" s="1">
        <f t="shared" si="20"/>
        <v>9.2248814747627833E-2</v>
      </c>
    </row>
    <row r="12" spans="1:38" x14ac:dyDescent="0.2">
      <c r="A12" s="1">
        <v>1881</v>
      </c>
      <c r="B12" s="1">
        <v>0.14799999999999999</v>
      </c>
      <c r="C12" s="1">
        <v>0.215</v>
      </c>
      <c r="D12" s="1">
        <v>0.17399999999999999</v>
      </c>
      <c r="E12" s="1">
        <v>8.2000000000000003E-2</v>
      </c>
      <c r="F12" s="1">
        <v>-0.105</v>
      </c>
      <c r="G12" s="1">
        <v>-6.2E-2</v>
      </c>
      <c r="H12" s="1">
        <v>-0.153</v>
      </c>
      <c r="I12" s="1">
        <v>-0.55900000000000005</v>
      </c>
      <c r="J12" s="1">
        <v>-0.65600000000000003</v>
      </c>
      <c r="K12" s="1">
        <v>-0.38900000000000001</v>
      </c>
      <c r="L12" s="1">
        <v>-0.499</v>
      </c>
      <c r="M12" s="1">
        <v>-0.77600000000000002</v>
      </c>
      <c r="O12" s="1">
        <v>0.14799999999999999</v>
      </c>
      <c r="R12" s="1">
        <v>0.215</v>
      </c>
      <c r="U12" s="1">
        <v>0.17399999999999999</v>
      </c>
      <c r="AA12" s="1">
        <f t="shared" si="0"/>
        <v>7.2615990381956902E-2</v>
      </c>
      <c r="AB12" s="1">
        <f t="shared" si="1"/>
        <v>0.13240686458650011</v>
      </c>
      <c r="AC12" s="1">
        <f t="shared" si="2"/>
        <v>9.5818419177749803E-2</v>
      </c>
      <c r="AD12" s="1">
        <f t="shared" si="12"/>
        <v>1.3717517284944233E-2</v>
      </c>
      <c r="AE12" s="1">
        <f t="shared" si="13"/>
        <v>-0.15316148982325842</v>
      </c>
      <c r="AF12" s="1">
        <f t="shared" si="14"/>
        <v>-0.11478824219944711</v>
      </c>
      <c r="AG12" s="1">
        <f t="shared" si="15"/>
        <v>-0.19599674298472219</v>
      </c>
      <c r="AH12" s="1">
        <f t="shared" si="16"/>
        <v>-0.55831159264210339</v>
      </c>
      <c r="AI12" s="1">
        <f t="shared" si="17"/>
        <v>-0.64487450007256142</v>
      </c>
      <c r="AJ12" s="1">
        <f t="shared" si="18"/>
        <v>-0.40660340436191911</v>
      </c>
      <c r="AK12" s="1">
        <f t="shared" si="19"/>
        <v>-0.50476752619027365</v>
      </c>
      <c r="AL12" s="1">
        <f t="shared" si="20"/>
        <v>-0.75196263297622079</v>
      </c>
    </row>
    <row r="13" spans="1:38" x14ac:dyDescent="0.2">
      <c r="A13" s="1">
        <v>1882</v>
      </c>
      <c r="B13" s="1">
        <v>-0.59799999999999998</v>
      </c>
      <c r="C13" s="1">
        <v>-0.46100000000000002</v>
      </c>
      <c r="D13" s="1">
        <v>-0.58499999999999996</v>
      </c>
      <c r="E13" s="1">
        <v>-0.79900000000000004</v>
      </c>
      <c r="F13" s="1">
        <v>-1.028</v>
      </c>
      <c r="G13" s="1">
        <v>-0.97</v>
      </c>
      <c r="H13" s="1">
        <v>-0.68600000000000005</v>
      </c>
      <c r="I13" s="1">
        <v>-0.436</v>
      </c>
      <c r="J13" s="1">
        <v>-0.26700000000000002</v>
      </c>
      <c r="K13" s="1">
        <v>-0.26100000000000001</v>
      </c>
      <c r="L13" s="1">
        <v>-0.379</v>
      </c>
      <c r="M13" s="1">
        <v>-0.40400000000000003</v>
      </c>
      <c r="O13" s="1">
        <v>-0.59799999999999998</v>
      </c>
      <c r="R13" s="1">
        <v>-0.46100000000000002</v>
      </c>
      <c r="U13" s="1">
        <v>-0.58499999999999996</v>
      </c>
      <c r="AA13" s="1">
        <f t="shared" si="0"/>
        <v>-0.59311523583579262</v>
      </c>
      <c r="AB13" s="1">
        <f t="shared" si="1"/>
        <v>-0.47085628410411484</v>
      </c>
      <c r="AC13" s="1">
        <f t="shared" si="2"/>
        <v>-0.5815140214378961</v>
      </c>
      <c r="AD13" s="1">
        <f t="shared" si="12"/>
        <v>-0.77248785844942225</v>
      </c>
      <c r="AE13" s="1">
        <f t="shared" si="13"/>
        <v>-0.97684771207390564</v>
      </c>
      <c r="AF13" s="1">
        <f t="shared" si="14"/>
        <v>-0.92508844783713684</v>
      </c>
      <c r="AG13" s="1">
        <f t="shared" si="15"/>
        <v>-0.67164653329847623</v>
      </c>
      <c r="AH13" s="1">
        <f t="shared" si="16"/>
        <v>-0.44854625641585244</v>
      </c>
      <c r="AI13" s="1">
        <f t="shared" si="17"/>
        <v>-0.29773046924319868</v>
      </c>
      <c r="AJ13" s="1">
        <f t="shared" si="18"/>
        <v>-0.29237606259801574</v>
      </c>
      <c r="AK13" s="1">
        <f t="shared" si="19"/>
        <v>-0.39767939328661417</v>
      </c>
      <c r="AL13" s="1">
        <f t="shared" si="20"/>
        <v>-0.41998942097487657</v>
      </c>
    </row>
    <row r="14" spans="1:38" x14ac:dyDescent="0.2">
      <c r="A14" s="1">
        <v>1883</v>
      </c>
      <c r="B14" s="1">
        <v>-0.56200000000000006</v>
      </c>
      <c r="C14" s="1">
        <v>-0.628</v>
      </c>
      <c r="D14" s="1">
        <v>-0.56200000000000006</v>
      </c>
      <c r="E14" s="1">
        <v>-0.67200000000000004</v>
      </c>
      <c r="F14" s="1">
        <v>-1.07</v>
      </c>
      <c r="G14" s="1">
        <v>-0.89800000000000002</v>
      </c>
      <c r="H14" s="1">
        <v>-0.28399999999999997</v>
      </c>
      <c r="I14" s="1">
        <v>-0.22800000000000001</v>
      </c>
      <c r="J14" s="1">
        <v>-0.314</v>
      </c>
      <c r="K14" s="1">
        <v>-0.01</v>
      </c>
      <c r="L14" s="1">
        <v>4.0000000000000001E-3</v>
      </c>
      <c r="M14" s="1">
        <v>-1.2E-2</v>
      </c>
      <c r="O14" s="1">
        <v>-0.56200000000000006</v>
      </c>
      <c r="R14" s="1">
        <v>-0.628</v>
      </c>
      <c r="U14" s="1">
        <v>-0.56200000000000006</v>
      </c>
      <c r="AA14" s="1">
        <f t="shared" si="0"/>
        <v>-0.56098879596469486</v>
      </c>
      <c r="AB14" s="1">
        <f t="shared" si="1"/>
        <v>-0.61988726906170744</v>
      </c>
      <c r="AC14" s="1">
        <f t="shared" si="2"/>
        <v>-0.56098879596469486</v>
      </c>
      <c r="AD14" s="1">
        <f t="shared" si="12"/>
        <v>-0.6591529177930493</v>
      </c>
      <c r="AE14" s="1">
        <f t="shared" si="13"/>
        <v>-1.0143285585901864</v>
      </c>
      <c r="AF14" s="1">
        <f t="shared" si="14"/>
        <v>-0.86083556809494122</v>
      </c>
      <c r="AG14" s="1">
        <f t="shared" si="15"/>
        <v>-0.31290128807121709</v>
      </c>
      <c r="AH14" s="1">
        <f t="shared" si="16"/>
        <v>-0.26292682604950934</v>
      </c>
      <c r="AI14" s="1">
        <f t="shared" si="17"/>
        <v>-0.3396733212971319</v>
      </c>
      <c r="AJ14" s="1">
        <f t="shared" si="18"/>
        <v>-6.838338460786135E-2</v>
      </c>
      <c r="AK14" s="1">
        <f t="shared" si="19"/>
        <v>-5.5889769102434414E-2</v>
      </c>
      <c r="AL14" s="1">
        <f t="shared" si="20"/>
        <v>-7.0168186822922335E-2</v>
      </c>
    </row>
    <row r="15" spans="1:38" x14ac:dyDescent="0.2">
      <c r="A15" s="1">
        <v>1884</v>
      </c>
      <c r="B15" s="1">
        <v>9.4E-2</v>
      </c>
      <c r="C15" s="1">
        <v>0.121</v>
      </c>
      <c r="D15" s="1">
        <v>0.112</v>
      </c>
      <c r="E15" s="1">
        <v>0.36899999999999999</v>
      </c>
      <c r="F15" s="1">
        <v>0.78600000000000003</v>
      </c>
      <c r="G15" s="1">
        <v>0.72499999999999998</v>
      </c>
      <c r="H15" s="1">
        <v>0.36799999999999999</v>
      </c>
      <c r="I15" s="1">
        <v>0.433</v>
      </c>
      <c r="J15" s="1">
        <v>0.628</v>
      </c>
      <c r="K15" s="1">
        <v>0.52500000000000002</v>
      </c>
      <c r="L15" s="1">
        <v>0.33300000000000002</v>
      </c>
      <c r="M15" s="1">
        <v>0.432</v>
      </c>
      <c r="O15" s="1">
        <v>9.4E-2</v>
      </c>
      <c r="R15" s="1">
        <v>0.121</v>
      </c>
      <c r="U15" s="1">
        <v>0.112</v>
      </c>
      <c r="AA15" s="1">
        <f t="shared" si="0"/>
        <v>2.4426330575310171E-2</v>
      </c>
      <c r="AB15" s="1">
        <f t="shared" si="1"/>
        <v>4.8521160478633543E-2</v>
      </c>
      <c r="AC15" s="1">
        <f t="shared" si="2"/>
        <v>4.048955051085909E-2</v>
      </c>
      <c r="AD15" s="1">
        <f t="shared" si="12"/>
        <v>0.26983663514619638</v>
      </c>
      <c r="AE15" s="1">
        <f t="shared" si="13"/>
        <v>0.64196789698641299</v>
      </c>
      <c r="AF15" s="1">
        <f t="shared" si="14"/>
        <v>0.58753142942705272</v>
      </c>
      <c r="AG15" s="1">
        <f t="shared" si="15"/>
        <v>0.26894423403866585</v>
      </c>
      <c r="AH15" s="1">
        <f t="shared" si="16"/>
        <v>0.32695030602814812</v>
      </c>
      <c r="AI15" s="1">
        <f t="shared" si="17"/>
        <v>0.5009685219965947</v>
      </c>
      <c r="AJ15" s="1">
        <f t="shared" si="18"/>
        <v>0.40905120792095373</v>
      </c>
      <c r="AK15" s="1">
        <f t="shared" si="19"/>
        <v>0.2377101952750986</v>
      </c>
      <c r="AL15" s="1">
        <f t="shared" si="20"/>
        <v>0.32605790492061759</v>
      </c>
    </row>
    <row r="16" spans="1:38" x14ac:dyDescent="0.2">
      <c r="A16" s="1">
        <v>1885</v>
      </c>
      <c r="B16" s="1">
        <v>0.63900000000000001</v>
      </c>
      <c r="C16" s="1">
        <v>0.59899999999999998</v>
      </c>
      <c r="D16" s="1">
        <v>0.26200000000000001</v>
      </c>
      <c r="E16" s="1">
        <v>0.247</v>
      </c>
      <c r="F16" s="1">
        <v>0.58799999999999997</v>
      </c>
      <c r="G16" s="1">
        <v>0.41399999999999998</v>
      </c>
      <c r="H16" s="1">
        <v>-4.3999999999999997E-2</v>
      </c>
      <c r="I16" s="1">
        <v>0.21099999999999999</v>
      </c>
      <c r="J16" s="1">
        <v>0.50600000000000001</v>
      </c>
      <c r="K16" s="1">
        <v>0.80400000000000005</v>
      </c>
      <c r="L16" s="1">
        <v>1.216</v>
      </c>
      <c r="M16" s="1">
        <v>0.91400000000000003</v>
      </c>
      <c r="O16" s="1">
        <v>0.63900000000000001</v>
      </c>
      <c r="R16" s="1">
        <v>0.59899999999999998</v>
      </c>
      <c r="U16" s="1">
        <v>0.26200000000000001</v>
      </c>
      <c r="AA16" s="1">
        <f t="shared" si="0"/>
        <v>0.51078493417943016</v>
      </c>
      <c r="AB16" s="1">
        <f t="shared" si="1"/>
        <v>0.47508888987821041</v>
      </c>
      <c r="AC16" s="1">
        <f t="shared" si="2"/>
        <v>0.17434971664043342</v>
      </c>
      <c r="AD16" s="1">
        <f t="shared" si="12"/>
        <v>0.16096370002747595</v>
      </c>
      <c r="AE16" s="1">
        <f t="shared" si="13"/>
        <v>0.46527247769537494</v>
      </c>
      <c r="AF16" s="1">
        <f t="shared" si="14"/>
        <v>0.30999468498506866</v>
      </c>
      <c r="AG16" s="1">
        <f t="shared" si="15"/>
        <v>-9.8725022263898191E-2</v>
      </c>
      <c r="AH16" s="1">
        <f t="shared" si="16"/>
        <v>0.12883726015637811</v>
      </c>
      <c r="AI16" s="1">
        <f t="shared" si="17"/>
        <v>0.39209558687787427</v>
      </c>
      <c r="AJ16" s="1">
        <f t="shared" si="18"/>
        <v>0.65803111692196192</v>
      </c>
      <c r="AK16" s="1">
        <f t="shared" si="19"/>
        <v>1.025700373224526</v>
      </c>
      <c r="AL16" s="1">
        <f t="shared" si="20"/>
        <v>0.75619523875031647</v>
      </c>
    </row>
    <row r="17" spans="1:38" x14ac:dyDescent="0.2">
      <c r="A17" s="1">
        <v>1886</v>
      </c>
      <c r="B17" s="1">
        <v>0.38400000000000001</v>
      </c>
      <c r="C17" s="1">
        <v>0.112</v>
      </c>
      <c r="D17" s="1">
        <v>1.6E-2</v>
      </c>
      <c r="E17" s="1">
        <v>-0.10299999999999999</v>
      </c>
      <c r="F17" s="1">
        <v>-0.61899999999999999</v>
      </c>
      <c r="G17" s="1">
        <v>-1.274</v>
      </c>
      <c r="H17" s="1">
        <v>-1.466</v>
      </c>
      <c r="I17" s="1">
        <v>-1.351</v>
      </c>
      <c r="J17" s="1">
        <v>-1.228</v>
      </c>
      <c r="K17" s="1">
        <v>-1.2330000000000001</v>
      </c>
      <c r="L17" s="1">
        <v>-1.306</v>
      </c>
      <c r="M17" s="1">
        <v>-1.272</v>
      </c>
      <c r="O17" s="1">
        <v>0.38400000000000001</v>
      </c>
      <c r="R17" s="1">
        <v>0.112</v>
      </c>
      <c r="U17" s="1">
        <v>1.6E-2</v>
      </c>
      <c r="AA17" s="1">
        <f t="shared" si="0"/>
        <v>0.28322265175915384</v>
      </c>
      <c r="AB17" s="1">
        <f t="shared" si="1"/>
        <v>4.048955051085909E-2</v>
      </c>
      <c r="AC17" s="1">
        <f t="shared" si="2"/>
        <v>-4.518095581206847E-2</v>
      </c>
      <c r="AD17" s="1">
        <f t="shared" si="12"/>
        <v>-0.15137668760819742</v>
      </c>
      <c r="AE17" s="1">
        <f t="shared" si="13"/>
        <v>-0.61185565909393302</v>
      </c>
      <c r="AF17" s="1">
        <f t="shared" si="14"/>
        <v>-1.1963783845264075</v>
      </c>
      <c r="AG17" s="1">
        <f t="shared" si="15"/>
        <v>-1.3677193971722625</v>
      </c>
      <c r="AH17" s="1">
        <f t="shared" si="16"/>
        <v>-1.2650932698062556</v>
      </c>
      <c r="AI17" s="1">
        <f t="shared" si="17"/>
        <v>-1.1553279335800046</v>
      </c>
      <c r="AJ17" s="1">
        <f t="shared" si="18"/>
        <v>-1.1597899391176574</v>
      </c>
      <c r="AK17" s="1">
        <f t="shared" si="19"/>
        <v>-1.2249352199673833</v>
      </c>
      <c r="AL17" s="1">
        <f t="shared" si="20"/>
        <v>-1.1945935823113465</v>
      </c>
    </row>
    <row r="18" spans="1:38" x14ac:dyDescent="0.2">
      <c r="A18" s="1">
        <v>1887</v>
      </c>
      <c r="B18" s="1">
        <v>-1.4510000000000001</v>
      </c>
      <c r="C18" s="1">
        <v>-1.573</v>
      </c>
      <c r="D18" s="1">
        <v>-1.3129999999999999</v>
      </c>
      <c r="E18" s="1">
        <v>-1.0880000000000001</v>
      </c>
      <c r="F18" s="1">
        <v>-1.2569999999999999</v>
      </c>
      <c r="G18" s="1">
        <v>-0.92600000000000005</v>
      </c>
      <c r="H18" s="1">
        <v>-6.6000000000000003E-2</v>
      </c>
      <c r="I18" s="1">
        <v>0.19400000000000001</v>
      </c>
      <c r="J18" s="1">
        <v>0.113</v>
      </c>
      <c r="K18" s="1">
        <v>-0.154</v>
      </c>
      <c r="L18" s="1">
        <v>-0.314</v>
      </c>
      <c r="M18" s="1">
        <v>-0.155</v>
      </c>
      <c r="O18" s="1">
        <v>-1.4510000000000001</v>
      </c>
      <c r="R18" s="1">
        <v>-1.573</v>
      </c>
      <c r="U18" s="1">
        <v>-1.3129999999999999</v>
      </c>
      <c r="AA18" s="1">
        <f t="shared" si="0"/>
        <v>-1.3543333805593052</v>
      </c>
      <c r="AB18" s="1">
        <f t="shared" si="1"/>
        <v>-1.4632063156780255</v>
      </c>
      <c r="AC18" s="1">
        <f t="shared" si="2"/>
        <v>-1.2311820277200969</v>
      </c>
      <c r="AD18" s="1">
        <f t="shared" si="12"/>
        <v>-1.0303917785257355</v>
      </c>
      <c r="AE18" s="1">
        <f t="shared" si="13"/>
        <v>-1.1812075656983889</v>
      </c>
      <c r="AF18" s="1">
        <f t="shared" si="14"/>
        <v>-0.8858227991057952</v>
      </c>
      <c r="AG18" s="1">
        <f t="shared" si="15"/>
        <v>-0.11835784662956909</v>
      </c>
      <c r="AH18" s="1">
        <f t="shared" si="16"/>
        <v>0.11366644132835971</v>
      </c>
      <c r="AI18" s="1">
        <f t="shared" si="17"/>
        <v>4.138195161838959E-2</v>
      </c>
      <c r="AJ18" s="1">
        <f t="shared" si="18"/>
        <v>-0.19688914409225269</v>
      </c>
      <c r="AK18" s="1">
        <f t="shared" si="19"/>
        <v>-0.3396733212971319</v>
      </c>
      <c r="AL18" s="1">
        <f t="shared" si="20"/>
        <v>-0.19778154519978319</v>
      </c>
    </row>
    <row r="19" spans="1:38" x14ac:dyDescent="0.2">
      <c r="A19" s="1">
        <v>1888</v>
      </c>
      <c r="B19" s="1">
        <v>3.5999999999999997E-2</v>
      </c>
      <c r="C19" s="1">
        <v>0.38900000000000001</v>
      </c>
      <c r="D19" s="1">
        <v>0.79200000000000004</v>
      </c>
      <c r="E19" s="1">
        <v>0.94799999999999995</v>
      </c>
      <c r="F19" s="1">
        <v>0.874</v>
      </c>
      <c r="G19" s="1">
        <v>0.92100000000000004</v>
      </c>
      <c r="H19" s="1">
        <v>1.038</v>
      </c>
      <c r="I19" s="1">
        <v>1.34</v>
      </c>
      <c r="J19" s="1">
        <v>1.732</v>
      </c>
      <c r="K19" s="1">
        <v>1.788</v>
      </c>
      <c r="L19" s="1">
        <v>1.7230000000000001</v>
      </c>
      <c r="M19" s="1">
        <v>1.851</v>
      </c>
      <c r="O19" s="1">
        <v>3.5999999999999997E-2</v>
      </c>
      <c r="R19" s="1">
        <v>0.38900000000000001</v>
      </c>
      <c r="U19" s="1">
        <v>0.79200000000000004</v>
      </c>
      <c r="AA19" s="1">
        <f t="shared" si="0"/>
        <v>-2.7332933661458565E-2</v>
      </c>
      <c r="AB19" s="1">
        <f t="shared" si="1"/>
        <v>0.28768465729680637</v>
      </c>
      <c r="AC19" s="1">
        <f t="shared" si="2"/>
        <v>0.64732230363159604</v>
      </c>
      <c r="AD19" s="1">
        <f t="shared" si="12"/>
        <v>0.78653687640635328</v>
      </c>
      <c r="AE19" s="1">
        <f t="shared" si="13"/>
        <v>0.7204991944490966</v>
      </c>
      <c r="AF19" s="1">
        <f t="shared" si="14"/>
        <v>0.76244204650302994</v>
      </c>
      <c r="AG19" s="1">
        <f t="shared" si="15"/>
        <v>0.86685297608409784</v>
      </c>
      <c r="AH19" s="1">
        <f t="shared" si="16"/>
        <v>1.1363581105583076</v>
      </c>
      <c r="AI19" s="1">
        <f t="shared" si="17"/>
        <v>1.4861793447102616</v>
      </c>
      <c r="AJ19" s="1">
        <f t="shared" si="18"/>
        <v>1.5361538067319693</v>
      </c>
      <c r="AK19" s="1">
        <f t="shared" si="19"/>
        <v>1.4781477347424872</v>
      </c>
      <c r="AL19" s="1">
        <f t="shared" si="20"/>
        <v>1.5923750765063907</v>
      </c>
    </row>
    <row r="20" spans="1:38" x14ac:dyDescent="0.2">
      <c r="A20" s="1">
        <v>1889</v>
      </c>
      <c r="B20" s="1">
        <v>1.893</v>
      </c>
      <c r="C20" s="1">
        <v>1.865</v>
      </c>
      <c r="D20" s="1">
        <v>1.6180000000000001</v>
      </c>
      <c r="E20" s="1">
        <v>1.163</v>
      </c>
      <c r="F20" s="1">
        <v>0.48099999999999998</v>
      </c>
      <c r="G20" s="1">
        <v>-6.8000000000000005E-2</v>
      </c>
      <c r="H20" s="1">
        <v>-0.55500000000000005</v>
      </c>
      <c r="I20" s="1">
        <v>-1.1919999999999999</v>
      </c>
      <c r="J20" s="1">
        <v>-1.494</v>
      </c>
      <c r="K20" s="1">
        <v>-1.534</v>
      </c>
      <c r="L20" s="1">
        <v>-1.532</v>
      </c>
      <c r="M20" s="1">
        <v>-1.4510000000000001</v>
      </c>
      <c r="O20" s="1">
        <v>1.893</v>
      </c>
      <c r="R20" s="1">
        <v>1.865</v>
      </c>
      <c r="U20" s="1">
        <v>1.6180000000000001</v>
      </c>
      <c r="AA20" s="1">
        <f t="shared" si="0"/>
        <v>1.6298559230226715</v>
      </c>
      <c r="AB20" s="1">
        <f t="shared" si="1"/>
        <v>1.6048686920118176</v>
      </c>
      <c r="AC20" s="1">
        <f t="shared" si="2"/>
        <v>1.3844456184517853</v>
      </c>
      <c r="AD20" s="1">
        <f t="shared" si="12"/>
        <v>0.97840311452540973</v>
      </c>
      <c r="AE20" s="1">
        <f t="shared" si="13"/>
        <v>0.36978555918961187</v>
      </c>
      <c r="AF20" s="1">
        <f t="shared" si="14"/>
        <v>-0.12014264884463008</v>
      </c>
      <c r="AG20" s="1">
        <f t="shared" si="15"/>
        <v>-0.5547419882119814</v>
      </c>
      <c r="AH20" s="1">
        <f t="shared" si="16"/>
        <v>-1.1232014937089068</v>
      </c>
      <c r="AI20" s="1">
        <f t="shared" si="17"/>
        <v>-1.3927066281831164</v>
      </c>
      <c r="AJ20" s="1">
        <f t="shared" si="18"/>
        <v>-1.4284026724843364</v>
      </c>
      <c r="AK20" s="1">
        <f t="shared" si="19"/>
        <v>-1.4266178702692753</v>
      </c>
      <c r="AL20" s="1">
        <f t="shared" si="20"/>
        <v>-1.3543333805593052</v>
      </c>
    </row>
    <row r="21" spans="1:38" x14ac:dyDescent="0.2">
      <c r="A21" s="1">
        <v>1890</v>
      </c>
      <c r="B21" s="1">
        <v>-1.53</v>
      </c>
      <c r="C21" s="1">
        <v>-1.7310000000000001</v>
      </c>
      <c r="D21" s="1">
        <v>-1.5840000000000001</v>
      </c>
      <c r="E21" s="1">
        <v>-1.456</v>
      </c>
      <c r="F21" s="1">
        <v>-1.55</v>
      </c>
      <c r="G21" s="1">
        <v>-1.5640000000000001</v>
      </c>
      <c r="H21" s="1">
        <v>-1.4059999999999999</v>
      </c>
      <c r="I21" s="1">
        <v>-1.264</v>
      </c>
      <c r="J21" s="1">
        <v>-1.1859999999999999</v>
      </c>
      <c r="K21" s="1">
        <v>-1.006</v>
      </c>
      <c r="L21" s="1">
        <v>-0.876</v>
      </c>
      <c r="M21" s="1">
        <v>-0.63800000000000001</v>
      </c>
      <c r="O21" s="1">
        <v>-1.53</v>
      </c>
      <c r="R21" s="1">
        <v>-1.7310000000000001</v>
      </c>
      <c r="U21" s="1">
        <v>-1.5840000000000001</v>
      </c>
      <c r="AA21" s="1">
        <f t="shared" si="0"/>
        <v>-1.4248330680542143</v>
      </c>
      <c r="AB21" s="1">
        <f t="shared" si="1"/>
        <v>-1.6042056906678439</v>
      </c>
      <c r="AC21" s="1">
        <f t="shared" si="2"/>
        <v>-1.4730227278608612</v>
      </c>
      <c r="AD21" s="1">
        <f t="shared" si="12"/>
        <v>-1.3587953860969577</v>
      </c>
      <c r="AE21" s="1">
        <f t="shared" si="13"/>
        <v>-1.4426810902048244</v>
      </c>
      <c r="AF21" s="1">
        <f t="shared" si="14"/>
        <v>-1.4551747057102513</v>
      </c>
      <c r="AG21" s="1">
        <f t="shared" si="15"/>
        <v>-1.3141753307204329</v>
      </c>
      <c r="AH21" s="1">
        <f t="shared" si="16"/>
        <v>-1.1874543734511025</v>
      </c>
      <c r="AI21" s="1">
        <f t="shared" si="17"/>
        <v>-1.1178470870637238</v>
      </c>
      <c r="AJ21" s="1">
        <f t="shared" si="18"/>
        <v>-0.95721488770823471</v>
      </c>
      <c r="AK21" s="1">
        <f t="shared" si="19"/>
        <v>-0.84120274372927029</v>
      </c>
      <c r="AL21" s="1">
        <f t="shared" si="20"/>
        <v>-0.62881128013701248</v>
      </c>
    </row>
    <row r="22" spans="1:38" x14ac:dyDescent="0.2">
      <c r="A22" s="1">
        <v>1891</v>
      </c>
      <c r="B22" s="1">
        <v>-0.55700000000000005</v>
      </c>
      <c r="C22" s="1">
        <v>-0.28699999999999998</v>
      </c>
      <c r="D22" s="1">
        <v>0.17</v>
      </c>
      <c r="E22" s="1">
        <v>0.28499999999999998</v>
      </c>
      <c r="F22" s="1">
        <v>6.0999999999999999E-2</v>
      </c>
      <c r="G22" s="1">
        <v>0.128</v>
      </c>
      <c r="H22" s="1">
        <v>0.36</v>
      </c>
      <c r="I22" s="1">
        <v>0.38200000000000001</v>
      </c>
      <c r="J22" s="1">
        <v>0.192</v>
      </c>
      <c r="K22" s="1">
        <v>2.1000000000000001E-2</v>
      </c>
      <c r="L22" s="1">
        <v>-9.7000000000000003E-2</v>
      </c>
      <c r="M22" s="1">
        <v>-0.188</v>
      </c>
      <c r="O22" s="1">
        <v>-0.55700000000000005</v>
      </c>
      <c r="R22" s="1">
        <v>-0.28699999999999998</v>
      </c>
      <c r="U22" s="1">
        <v>0.17</v>
      </c>
      <c r="AA22" s="1">
        <f t="shared" si="0"/>
        <v>-0.55652679042704234</v>
      </c>
      <c r="AB22" s="1">
        <f t="shared" si="1"/>
        <v>-0.31557849139380856</v>
      </c>
      <c r="AC22" s="1">
        <f t="shared" si="2"/>
        <v>9.2248814747627833E-2</v>
      </c>
      <c r="AD22" s="1">
        <f t="shared" si="12"/>
        <v>0.19487494211363479</v>
      </c>
      <c r="AE22" s="1">
        <f t="shared" si="13"/>
        <v>-5.0229059731961775E-3</v>
      </c>
      <c r="AF22" s="1">
        <f t="shared" si="14"/>
        <v>5.4767968231347011E-2</v>
      </c>
      <c r="AG22" s="1">
        <f t="shared" si="15"/>
        <v>0.26180502517842197</v>
      </c>
      <c r="AH22" s="1">
        <f t="shared" si="16"/>
        <v>0.2814378495440929</v>
      </c>
      <c r="AI22" s="1">
        <f t="shared" si="17"/>
        <v>0.11188163911329871</v>
      </c>
      <c r="AJ22" s="1">
        <f t="shared" si="18"/>
        <v>-4.0718950274415994E-2</v>
      </c>
      <c r="AK22" s="1">
        <f t="shared" si="19"/>
        <v>-0.14602228096301445</v>
      </c>
      <c r="AL22" s="1">
        <f t="shared" si="20"/>
        <v>-0.22723078174828953</v>
      </c>
    </row>
    <row r="23" spans="1:38" x14ac:dyDescent="0.2">
      <c r="A23" s="1">
        <v>1892</v>
      </c>
      <c r="B23" s="1">
        <v>-0.128</v>
      </c>
      <c r="C23" s="1">
        <v>-0.184</v>
      </c>
      <c r="D23" s="1">
        <v>-0.70799999999999996</v>
      </c>
      <c r="E23" s="1">
        <v>-1.486</v>
      </c>
      <c r="F23" s="1">
        <v>-1.5720000000000001</v>
      </c>
      <c r="G23" s="1">
        <v>-1.1519999999999999</v>
      </c>
      <c r="H23" s="1">
        <v>-1.0269999999999999</v>
      </c>
      <c r="I23" s="1">
        <v>-1.29</v>
      </c>
      <c r="J23" s="1">
        <v>-1.619</v>
      </c>
      <c r="K23" s="1">
        <v>-1.748</v>
      </c>
      <c r="L23" s="1">
        <v>-1.6819999999999999</v>
      </c>
      <c r="M23" s="1">
        <v>-1.5449999999999999</v>
      </c>
      <c r="O23" s="1">
        <v>-0.128</v>
      </c>
      <c r="R23" s="1">
        <v>-0.184</v>
      </c>
      <c r="U23" s="1">
        <v>-0.70799999999999996</v>
      </c>
      <c r="AA23" s="1">
        <f t="shared" si="0"/>
        <v>-0.17368671529645979</v>
      </c>
      <c r="AB23" s="1">
        <f t="shared" si="1"/>
        <v>-0.22366117731816754</v>
      </c>
      <c r="AC23" s="1">
        <f t="shared" si="2"/>
        <v>-0.69127935766414705</v>
      </c>
      <c r="AD23" s="1">
        <f t="shared" si="12"/>
        <v>-1.3855674193228724</v>
      </c>
      <c r="AE23" s="1">
        <f t="shared" si="13"/>
        <v>-1.4623139145704951</v>
      </c>
      <c r="AF23" s="1">
        <f t="shared" si="14"/>
        <v>-1.087505449407687</v>
      </c>
      <c r="AG23" s="1">
        <f t="shared" si="15"/>
        <v>-0.97595531096637511</v>
      </c>
      <c r="AH23" s="1">
        <f t="shared" si="16"/>
        <v>-1.2106568022468955</v>
      </c>
      <c r="AI23" s="1">
        <f t="shared" si="17"/>
        <v>-1.5042567666244284</v>
      </c>
      <c r="AJ23" s="1">
        <f t="shared" si="18"/>
        <v>-1.6193765094958623</v>
      </c>
      <c r="AK23" s="1">
        <f t="shared" si="19"/>
        <v>-1.5604780363988495</v>
      </c>
      <c r="AL23" s="1">
        <f t="shared" si="20"/>
        <v>-1.4382190846671716</v>
      </c>
    </row>
    <row r="24" spans="1:38" x14ac:dyDescent="0.2">
      <c r="A24" s="1">
        <v>1893</v>
      </c>
      <c r="B24" s="1">
        <v>-1.5529999999999999</v>
      </c>
      <c r="C24" s="1">
        <v>-1.625</v>
      </c>
      <c r="D24" s="1">
        <v>-1.5649999999999999</v>
      </c>
      <c r="E24" s="1">
        <v>-1.524</v>
      </c>
      <c r="F24" s="1">
        <v>-1.9410000000000001</v>
      </c>
      <c r="G24" s="1">
        <v>-2.3559999999999999</v>
      </c>
      <c r="H24" s="1">
        <v>-2.56</v>
      </c>
      <c r="I24" s="1">
        <v>-2.524</v>
      </c>
      <c r="J24" s="1">
        <v>-2.427</v>
      </c>
      <c r="K24" s="1">
        <v>-2.1669999999999998</v>
      </c>
      <c r="L24" s="1">
        <v>-1.8320000000000001</v>
      </c>
      <c r="M24" s="1">
        <v>-1.3680000000000001</v>
      </c>
      <c r="O24" s="1">
        <v>-1.5529999999999999</v>
      </c>
      <c r="R24" s="1">
        <v>-1.625</v>
      </c>
      <c r="U24" s="1">
        <v>-1.5649999999999999</v>
      </c>
      <c r="AA24" s="1">
        <f t="shared" si="0"/>
        <v>-1.4453582935274156</v>
      </c>
      <c r="AB24" s="1">
        <f t="shared" si="1"/>
        <v>-1.5096111732696114</v>
      </c>
      <c r="AC24" s="1">
        <f t="shared" si="2"/>
        <v>-1.4560671068177815</v>
      </c>
      <c r="AD24" s="1">
        <f t="shared" si="12"/>
        <v>-1.4194786614090313</v>
      </c>
      <c r="AE24" s="1">
        <f t="shared" si="13"/>
        <v>-1.7916099232492479</v>
      </c>
      <c r="AF24" s="1">
        <f t="shared" si="14"/>
        <v>-2.1619563828744033</v>
      </c>
      <c r="AG24" s="1">
        <f t="shared" si="15"/>
        <v>-2.3440062088106246</v>
      </c>
      <c r="AH24" s="1">
        <f t="shared" si="16"/>
        <v>-2.311879768939527</v>
      </c>
      <c r="AI24" s="1">
        <f t="shared" si="17"/>
        <v>-2.2253168615090688</v>
      </c>
      <c r="AJ24" s="1">
        <f t="shared" si="18"/>
        <v>-1.9932925735511398</v>
      </c>
      <c r="AK24" s="1">
        <f t="shared" si="19"/>
        <v>-1.6943382025284239</v>
      </c>
      <c r="AL24" s="1">
        <f t="shared" si="20"/>
        <v>-1.2802640886342742</v>
      </c>
    </row>
    <row r="25" spans="1:38" x14ac:dyDescent="0.2">
      <c r="A25" s="1">
        <v>1894</v>
      </c>
      <c r="B25" s="1">
        <v>-1.206</v>
      </c>
      <c r="C25" s="1">
        <v>-1.323</v>
      </c>
      <c r="D25" s="1">
        <v>-1.448</v>
      </c>
      <c r="E25" s="1">
        <v>-1.645</v>
      </c>
      <c r="F25" s="1">
        <v>-1.32</v>
      </c>
      <c r="G25" s="1">
        <v>-0.77100000000000002</v>
      </c>
      <c r="H25" s="1">
        <v>-0.92</v>
      </c>
      <c r="I25" s="1">
        <v>-1.018</v>
      </c>
      <c r="J25" s="1">
        <v>-0.85599999999999998</v>
      </c>
      <c r="K25" s="1">
        <v>-0.91400000000000003</v>
      </c>
      <c r="L25" s="1">
        <v>-0.79900000000000004</v>
      </c>
      <c r="M25" s="1">
        <v>-0.66500000000000004</v>
      </c>
      <c r="O25" s="1">
        <v>-1.206</v>
      </c>
      <c r="R25" s="1">
        <v>-1.323</v>
      </c>
      <c r="U25" s="1">
        <v>-1.448</v>
      </c>
      <c r="AA25" s="1">
        <f t="shared" si="0"/>
        <v>-1.1356951092143337</v>
      </c>
      <c r="AB25" s="1">
        <f t="shared" si="1"/>
        <v>-1.2401060387954017</v>
      </c>
      <c r="AC25" s="1">
        <f t="shared" si="2"/>
        <v>-1.3516561772367137</v>
      </c>
      <c r="AD25" s="1">
        <f t="shared" si="12"/>
        <v>-1.5274591954202212</v>
      </c>
      <c r="AE25" s="1">
        <f t="shared" si="13"/>
        <v>-1.2374288354728102</v>
      </c>
      <c r="AF25" s="1">
        <f t="shared" si="14"/>
        <v>-0.74750062743856838</v>
      </c>
      <c r="AG25" s="1">
        <f t="shared" si="15"/>
        <v>-0.88046839246061215</v>
      </c>
      <c r="AH25" s="1">
        <f t="shared" si="16"/>
        <v>-0.9679237009986007</v>
      </c>
      <c r="AI25" s="1">
        <f t="shared" si="17"/>
        <v>-0.82335472157866041</v>
      </c>
      <c r="AJ25" s="1">
        <f t="shared" si="18"/>
        <v>-0.87511398581542921</v>
      </c>
      <c r="AK25" s="1">
        <f t="shared" si="19"/>
        <v>-0.77248785844942225</v>
      </c>
      <c r="AL25" s="1">
        <f t="shared" si="20"/>
        <v>-0.65290611004033583</v>
      </c>
    </row>
    <row r="26" spans="1:38" x14ac:dyDescent="0.2">
      <c r="A26" s="1">
        <v>1895</v>
      </c>
      <c r="B26" s="1">
        <v>-0.70599999999999996</v>
      </c>
      <c r="C26" s="1">
        <v>-0.77500000000000002</v>
      </c>
      <c r="D26" s="1">
        <v>-0.77200000000000002</v>
      </c>
      <c r="E26" s="1">
        <v>-0.80300000000000005</v>
      </c>
      <c r="F26" s="1">
        <v>-0.83</v>
      </c>
      <c r="G26" s="1">
        <v>-0.624</v>
      </c>
      <c r="H26" s="1">
        <v>-0.182</v>
      </c>
      <c r="I26" s="1">
        <v>0.28100000000000003</v>
      </c>
      <c r="J26" s="1">
        <v>0.45300000000000001</v>
      </c>
      <c r="K26" s="1">
        <v>0.26400000000000001</v>
      </c>
      <c r="L26" s="1">
        <v>8.2000000000000003E-2</v>
      </c>
      <c r="M26" s="1">
        <v>4.3999999999999997E-2</v>
      </c>
      <c r="O26" s="1">
        <v>-0.70599999999999996</v>
      </c>
      <c r="R26" s="1">
        <v>-0.77500000000000002</v>
      </c>
      <c r="U26" s="1">
        <v>-0.77200000000000002</v>
      </c>
      <c r="AA26" s="1">
        <f t="shared" si="0"/>
        <v>-0.68949455544908611</v>
      </c>
      <c r="AB26" s="1">
        <f t="shared" si="1"/>
        <v>-0.75107023186869037</v>
      </c>
      <c r="AC26" s="1">
        <f t="shared" si="2"/>
        <v>-0.74839302854609879</v>
      </c>
      <c r="AD26" s="1">
        <f t="shared" si="12"/>
        <v>-0.77605746287954425</v>
      </c>
      <c r="AE26" s="1">
        <f t="shared" si="13"/>
        <v>-0.80015229278286748</v>
      </c>
      <c r="AF26" s="1">
        <f t="shared" si="14"/>
        <v>-0.61631766463158555</v>
      </c>
      <c r="AG26" s="1">
        <f t="shared" si="15"/>
        <v>-0.22187637510310657</v>
      </c>
      <c r="AH26" s="1">
        <f t="shared" si="16"/>
        <v>0.19130533768351285</v>
      </c>
      <c r="AI26" s="1">
        <f t="shared" si="17"/>
        <v>0.344798328178758</v>
      </c>
      <c r="AJ26" s="1">
        <f t="shared" si="18"/>
        <v>0.17613451885549439</v>
      </c>
      <c r="AK26" s="1">
        <f t="shared" si="19"/>
        <v>1.3717517284944233E-2</v>
      </c>
      <c r="AL26" s="1">
        <f t="shared" si="20"/>
        <v>-2.0193724801214605E-2</v>
      </c>
    </row>
    <row r="27" spans="1:38" x14ac:dyDescent="0.2">
      <c r="A27" s="1">
        <v>1896</v>
      </c>
      <c r="B27" s="1">
        <v>-0.16</v>
      </c>
      <c r="C27" s="1">
        <v>-0.20799999999999999</v>
      </c>
      <c r="D27" s="1">
        <v>-6.5000000000000002E-2</v>
      </c>
      <c r="E27" s="1">
        <v>-0.161</v>
      </c>
      <c r="F27" s="1">
        <v>6.6000000000000003E-2</v>
      </c>
      <c r="G27" s="1">
        <v>0.65700000000000003</v>
      </c>
      <c r="H27" s="1">
        <v>0.91</v>
      </c>
      <c r="I27" s="1">
        <v>1.2230000000000001</v>
      </c>
      <c r="J27" s="1">
        <v>1.484</v>
      </c>
      <c r="K27" s="1">
        <v>1.294</v>
      </c>
      <c r="L27" s="1">
        <v>1.2</v>
      </c>
      <c r="M27" s="1">
        <v>1.4179999999999999</v>
      </c>
      <c r="O27" s="1">
        <v>-0.16</v>
      </c>
      <c r="R27" s="1">
        <v>-0.20799999999999999</v>
      </c>
      <c r="U27" s="1">
        <v>-6.5000000000000002E-2</v>
      </c>
      <c r="AA27" s="1">
        <f t="shared" si="0"/>
        <v>-0.20224355073743566</v>
      </c>
      <c r="AB27" s="1">
        <f t="shared" si="1"/>
        <v>-0.24507880389889944</v>
      </c>
      <c r="AC27" s="1">
        <f t="shared" si="2"/>
        <v>-0.11746544552203861</v>
      </c>
      <c r="AD27" s="1">
        <f t="shared" si="12"/>
        <v>-0.20313595184496616</v>
      </c>
      <c r="AE27" s="1">
        <f t="shared" si="13"/>
        <v>-5.6090043554370139E-4</v>
      </c>
      <c r="AF27" s="1">
        <f t="shared" si="14"/>
        <v>0.52684815411497909</v>
      </c>
      <c r="AG27" s="1">
        <f t="shared" si="15"/>
        <v>0.75262563432019447</v>
      </c>
      <c r="AH27" s="1">
        <f t="shared" si="16"/>
        <v>1.0319471809772396</v>
      </c>
      <c r="AI27" s="1">
        <f t="shared" si="17"/>
        <v>1.2648638700426988</v>
      </c>
      <c r="AJ27" s="1">
        <f t="shared" si="18"/>
        <v>1.0953076596119047</v>
      </c>
      <c r="AK27" s="1">
        <f t="shared" si="19"/>
        <v>1.011421955504038</v>
      </c>
      <c r="AL27" s="1">
        <f t="shared" si="20"/>
        <v>1.2059653969456861</v>
      </c>
    </row>
    <row r="28" spans="1:38" x14ac:dyDescent="0.2">
      <c r="A28" s="1">
        <v>1897</v>
      </c>
      <c r="B28" s="1">
        <v>1.5429999999999999</v>
      </c>
      <c r="C28" s="1">
        <v>1.351</v>
      </c>
      <c r="D28" s="1">
        <v>1.1499999999999999</v>
      </c>
      <c r="E28" s="1">
        <v>1.085</v>
      </c>
      <c r="F28" s="1">
        <v>0.876</v>
      </c>
      <c r="G28" s="1">
        <v>0.36899999999999999</v>
      </c>
      <c r="H28" s="1">
        <v>-3.1E-2</v>
      </c>
      <c r="I28" s="1">
        <v>-0.14699999999999999</v>
      </c>
      <c r="J28" s="1">
        <v>-0.29599999999999999</v>
      </c>
      <c r="K28" s="1">
        <v>-0.44900000000000001</v>
      </c>
      <c r="L28" s="1">
        <v>-0.34799999999999998</v>
      </c>
      <c r="M28" s="1">
        <v>-0.38400000000000001</v>
      </c>
      <c r="O28" s="1">
        <v>1.5429999999999999</v>
      </c>
      <c r="R28" s="1">
        <v>1.351</v>
      </c>
      <c r="U28" s="1">
        <v>1.1499999999999999</v>
      </c>
      <c r="AA28" s="1">
        <f t="shared" si="0"/>
        <v>1.3175155353869981</v>
      </c>
      <c r="AB28" s="1">
        <f t="shared" si="1"/>
        <v>1.1461745227411428</v>
      </c>
      <c r="AC28" s="1">
        <f t="shared" si="2"/>
        <v>0.96680190012751321</v>
      </c>
      <c r="AD28" s="1">
        <f t="shared" si="12"/>
        <v>0.90879582813803106</v>
      </c>
      <c r="AE28" s="1">
        <f t="shared" si="13"/>
        <v>0.72228399666415755</v>
      </c>
      <c r="AF28" s="1">
        <f t="shared" si="14"/>
        <v>0.26983663514619638</v>
      </c>
      <c r="AG28" s="1">
        <f t="shared" si="15"/>
        <v>-8.7123807866001754E-2</v>
      </c>
      <c r="AH28" s="1">
        <f t="shared" si="16"/>
        <v>-0.19064233633953923</v>
      </c>
      <c r="AI28" s="1">
        <f t="shared" si="17"/>
        <v>-0.32361010136158297</v>
      </c>
      <c r="AJ28" s="1">
        <f t="shared" si="18"/>
        <v>-0.46014747081374885</v>
      </c>
      <c r="AK28" s="1">
        <f t="shared" si="19"/>
        <v>-0.37001495895316883</v>
      </c>
      <c r="AL28" s="1">
        <f t="shared" si="20"/>
        <v>-0.40214139882426658</v>
      </c>
    </row>
    <row r="29" spans="1:38" x14ac:dyDescent="0.2">
      <c r="A29" s="1">
        <v>1898</v>
      </c>
      <c r="B29" s="1">
        <v>-0.46100000000000002</v>
      </c>
      <c r="C29" s="1">
        <v>-0.69099999999999995</v>
      </c>
      <c r="D29" s="1">
        <v>-0.999</v>
      </c>
      <c r="E29" s="1">
        <v>-0.89600000000000002</v>
      </c>
      <c r="F29" s="1">
        <v>-0.55000000000000004</v>
      </c>
      <c r="G29" s="1">
        <v>-0.42499999999999999</v>
      </c>
      <c r="H29" s="1">
        <v>-0.307</v>
      </c>
      <c r="I29" s="1">
        <v>-0.59699999999999998</v>
      </c>
      <c r="J29" s="1">
        <v>-1.093</v>
      </c>
      <c r="K29" s="1">
        <v>-0.85</v>
      </c>
      <c r="L29" s="1">
        <v>-0.312</v>
      </c>
      <c r="M29" s="1">
        <v>-0.33400000000000002</v>
      </c>
      <c r="O29" s="1">
        <v>-0.46100000000000002</v>
      </c>
      <c r="R29" s="1">
        <v>-0.69099999999999995</v>
      </c>
      <c r="U29" s="1">
        <v>-0.999</v>
      </c>
      <c r="AA29" s="1">
        <f t="shared" si="0"/>
        <v>-0.47085628410411484</v>
      </c>
      <c r="AB29" s="1">
        <f t="shared" si="1"/>
        <v>-0.67610853883612865</v>
      </c>
      <c r="AC29" s="1">
        <f t="shared" si="2"/>
        <v>-0.95096807995552124</v>
      </c>
      <c r="AD29" s="1">
        <f t="shared" si="12"/>
        <v>-0.85905076587988027</v>
      </c>
      <c r="AE29" s="1">
        <f t="shared" si="13"/>
        <v>-0.55027998267432887</v>
      </c>
      <c r="AF29" s="1">
        <f t="shared" si="14"/>
        <v>-0.43872984423301697</v>
      </c>
      <c r="AG29" s="1">
        <f t="shared" si="15"/>
        <v>-0.33342651354441843</v>
      </c>
      <c r="AH29" s="1">
        <f t="shared" si="16"/>
        <v>-0.59222283472826209</v>
      </c>
      <c r="AI29" s="1">
        <f t="shared" si="17"/>
        <v>-1.0348537840633878</v>
      </c>
      <c r="AJ29" s="1">
        <f t="shared" si="18"/>
        <v>-0.81800031493347747</v>
      </c>
      <c r="AK29" s="1">
        <f t="shared" si="19"/>
        <v>-0.33788851908207096</v>
      </c>
      <c r="AL29" s="1">
        <f t="shared" si="20"/>
        <v>-0.35752134344774189</v>
      </c>
    </row>
    <row r="30" spans="1:38" x14ac:dyDescent="0.2">
      <c r="A30" s="1">
        <v>1899</v>
      </c>
      <c r="B30" s="1">
        <v>-0.60799999999999998</v>
      </c>
      <c r="C30" s="1">
        <v>-0.69399999999999995</v>
      </c>
      <c r="D30" s="1">
        <v>-0.53900000000000003</v>
      </c>
      <c r="E30" s="1">
        <v>-0.245</v>
      </c>
      <c r="F30" s="1">
        <v>0.03</v>
      </c>
      <c r="G30" s="1">
        <v>0.182</v>
      </c>
      <c r="H30" s="1">
        <v>0.48199999999999998</v>
      </c>
      <c r="I30" s="1">
        <v>0.88300000000000001</v>
      </c>
      <c r="J30" s="1">
        <v>1.1140000000000001</v>
      </c>
      <c r="K30" s="1">
        <v>0.96599999999999997</v>
      </c>
      <c r="L30" s="1">
        <v>0.90600000000000003</v>
      </c>
      <c r="M30" s="1">
        <v>1.079</v>
      </c>
      <c r="O30" s="1">
        <v>-0.60799999999999998</v>
      </c>
      <c r="R30" s="1">
        <v>-0.69399999999999995</v>
      </c>
      <c r="U30" s="1">
        <v>-0.53900000000000003</v>
      </c>
      <c r="AA30" s="1">
        <f t="shared" si="0"/>
        <v>-0.60203924691109756</v>
      </c>
      <c r="AB30" s="1">
        <f t="shared" si="1"/>
        <v>-0.67878574215872012</v>
      </c>
      <c r="AC30" s="1">
        <f t="shared" si="2"/>
        <v>-0.54046357049149341</v>
      </c>
      <c r="AD30" s="1">
        <f t="shared" si="12"/>
        <v>-0.27809764487752775</v>
      </c>
      <c r="AE30" s="1">
        <f t="shared" si="13"/>
        <v>-3.2687340306641541E-2</v>
      </c>
      <c r="AF30" s="1">
        <f t="shared" si="14"/>
        <v>0.10295762803799377</v>
      </c>
      <c r="AG30" s="1">
        <f t="shared" si="15"/>
        <v>0.37067796029714239</v>
      </c>
      <c r="AH30" s="1">
        <f t="shared" si="16"/>
        <v>0.72853080441687113</v>
      </c>
      <c r="AI30" s="1">
        <f t="shared" si="17"/>
        <v>0.93467546025641557</v>
      </c>
      <c r="AJ30" s="1">
        <f t="shared" si="18"/>
        <v>0.8026000963419021</v>
      </c>
      <c r="AK30" s="1">
        <f t="shared" si="19"/>
        <v>0.74905602989007247</v>
      </c>
      <c r="AL30" s="1">
        <f t="shared" si="20"/>
        <v>0.90344142149284812</v>
      </c>
    </row>
    <row r="31" spans="1:38" x14ac:dyDescent="0.2">
      <c r="A31" s="1">
        <v>1900</v>
      </c>
      <c r="B31" s="1">
        <v>1.056</v>
      </c>
      <c r="C31" s="1">
        <v>1.05</v>
      </c>
      <c r="D31" s="1">
        <v>1.1870000000000001</v>
      </c>
      <c r="E31" s="1">
        <v>1.46</v>
      </c>
      <c r="F31" s="1">
        <v>1.7130000000000001</v>
      </c>
      <c r="G31" s="1">
        <v>1.653</v>
      </c>
      <c r="H31" s="1">
        <v>1.361</v>
      </c>
      <c r="I31" s="1">
        <v>0.68799999999999994</v>
      </c>
      <c r="J31" s="1">
        <v>0.314</v>
      </c>
      <c r="K31" s="1">
        <v>0.35399999999999998</v>
      </c>
      <c r="L31" s="1">
        <v>0.46700000000000003</v>
      </c>
      <c r="M31" s="1">
        <v>0.438</v>
      </c>
      <c r="O31" s="1">
        <v>1.056</v>
      </c>
      <c r="R31" s="1">
        <v>1.05</v>
      </c>
      <c r="U31" s="1">
        <v>1.1870000000000001</v>
      </c>
      <c r="AA31" s="1">
        <f t="shared" si="0"/>
        <v>0.88291619601964677</v>
      </c>
      <c r="AB31" s="1">
        <f t="shared" si="1"/>
        <v>0.87756178937446383</v>
      </c>
      <c r="AC31" s="1">
        <f t="shared" si="2"/>
        <v>0.99982074110614172</v>
      </c>
      <c r="AD31" s="1">
        <f t="shared" si="12"/>
        <v>1.2434462434619669</v>
      </c>
      <c r="AE31" s="1">
        <f t="shared" si="13"/>
        <v>1.4692237236671823</v>
      </c>
      <c r="AF31" s="1">
        <f t="shared" si="14"/>
        <v>1.4156796572153525</v>
      </c>
      <c r="AG31" s="1">
        <f t="shared" si="15"/>
        <v>1.1550985338164479</v>
      </c>
      <c r="AH31" s="1">
        <f t="shared" si="16"/>
        <v>0.55451258844842444</v>
      </c>
      <c r="AI31" s="1">
        <f t="shared" si="17"/>
        <v>0.22075457423201914</v>
      </c>
      <c r="AJ31" s="1">
        <f t="shared" si="18"/>
        <v>0.25645061853323892</v>
      </c>
      <c r="AK31" s="1">
        <f t="shared" si="19"/>
        <v>0.35729194368418493</v>
      </c>
      <c r="AL31" s="1">
        <f t="shared" si="20"/>
        <v>0.33141231156580053</v>
      </c>
    </row>
    <row r="32" spans="1:38" x14ac:dyDescent="0.2">
      <c r="A32" s="1">
        <v>1901</v>
      </c>
      <c r="B32" s="1">
        <v>0.61199999999999999</v>
      </c>
      <c r="C32" s="1">
        <v>0.53300000000000003</v>
      </c>
      <c r="D32" s="1">
        <v>0.156</v>
      </c>
      <c r="E32" s="1">
        <v>-0.09</v>
      </c>
      <c r="F32" s="1">
        <v>-1.2999999999999999E-2</v>
      </c>
      <c r="G32" s="1">
        <v>-6.2E-2</v>
      </c>
      <c r="H32" s="1">
        <v>-0.112</v>
      </c>
      <c r="I32" s="1">
        <v>7.3999999999999996E-2</v>
      </c>
      <c r="J32" s="1">
        <v>-0.121</v>
      </c>
      <c r="K32" s="1">
        <v>-0.38300000000000001</v>
      </c>
      <c r="L32" s="1">
        <v>-0.57599999999999996</v>
      </c>
      <c r="M32" s="1">
        <v>-0.42499999999999999</v>
      </c>
      <c r="O32" s="1">
        <v>0.61199999999999999</v>
      </c>
      <c r="R32" s="1">
        <v>0.53300000000000003</v>
      </c>
      <c r="U32" s="1">
        <v>0.156</v>
      </c>
      <c r="AA32" s="1">
        <f t="shared" si="0"/>
        <v>0.48669010427610682</v>
      </c>
      <c r="AB32" s="1">
        <f t="shared" si="1"/>
        <v>0.41619041678119773</v>
      </c>
      <c r="AC32" s="1">
        <f t="shared" si="2"/>
        <v>7.9755199242200897E-2</v>
      </c>
      <c r="AD32" s="1">
        <f t="shared" si="12"/>
        <v>-0.13977547321030098</v>
      </c>
      <c r="AE32" s="1">
        <f t="shared" si="13"/>
        <v>-7.1060587930452834E-2</v>
      </c>
      <c r="AF32" s="1">
        <f t="shared" si="14"/>
        <v>-0.11478824219944711</v>
      </c>
      <c r="AG32" s="1">
        <f t="shared" si="15"/>
        <v>-0.15940829757597189</v>
      </c>
      <c r="AH32" s="1">
        <f t="shared" si="16"/>
        <v>6.5783084247002521E-3</v>
      </c>
      <c r="AI32" s="1">
        <f t="shared" si="17"/>
        <v>-0.16743990754374632</v>
      </c>
      <c r="AJ32" s="1">
        <f t="shared" si="18"/>
        <v>-0.40124899771673617</v>
      </c>
      <c r="AK32" s="1">
        <f t="shared" si="19"/>
        <v>-0.57348241147012169</v>
      </c>
      <c r="AL32" s="1">
        <f t="shared" si="20"/>
        <v>-0.43872984423301697</v>
      </c>
    </row>
    <row r="33" spans="1:38" x14ac:dyDescent="0.2">
      <c r="A33" s="1">
        <v>1902</v>
      </c>
      <c r="B33" s="1">
        <v>-0.32800000000000001</v>
      </c>
      <c r="C33" s="1">
        <v>-0.25600000000000001</v>
      </c>
      <c r="D33" s="1">
        <v>9.8000000000000004E-2</v>
      </c>
      <c r="E33" s="1">
        <v>0.48699999999999999</v>
      </c>
      <c r="F33" s="1">
        <v>0.95499999999999996</v>
      </c>
      <c r="G33" s="1">
        <v>1.5189999999999999</v>
      </c>
      <c r="H33" s="1">
        <v>1.917</v>
      </c>
      <c r="I33" s="1">
        <v>1.591</v>
      </c>
      <c r="J33" s="1">
        <v>1.395</v>
      </c>
      <c r="K33" s="1">
        <v>1.706</v>
      </c>
      <c r="L33" s="1">
        <v>2.0390000000000001</v>
      </c>
      <c r="M33" s="1">
        <v>1.7130000000000001</v>
      </c>
      <c r="O33" s="1">
        <v>-0.32800000000000001</v>
      </c>
      <c r="R33" s="1">
        <v>-0.25600000000000001</v>
      </c>
      <c r="U33" s="1">
        <v>9.8000000000000004E-2</v>
      </c>
      <c r="AA33" s="1">
        <f t="shared" si="0"/>
        <v>-0.35216693680255895</v>
      </c>
      <c r="AB33" s="1">
        <f t="shared" si="1"/>
        <v>-0.28791405706036322</v>
      </c>
      <c r="AC33" s="1">
        <f t="shared" si="2"/>
        <v>2.7995935005432154E-2</v>
      </c>
      <c r="AD33" s="1">
        <f t="shared" si="12"/>
        <v>0.37513996583479481</v>
      </c>
      <c r="AE33" s="1">
        <f t="shared" si="13"/>
        <v>0.79278368415906675</v>
      </c>
      <c r="AF33" s="1">
        <f t="shared" si="14"/>
        <v>1.2960979088062661</v>
      </c>
      <c r="AG33" s="1">
        <f t="shared" si="15"/>
        <v>1.6512735496034034</v>
      </c>
      <c r="AH33" s="1">
        <f t="shared" si="16"/>
        <v>1.3603507885484618</v>
      </c>
      <c r="AI33" s="1">
        <f t="shared" si="17"/>
        <v>1.1854401714724847</v>
      </c>
      <c r="AJ33" s="1">
        <f t="shared" si="18"/>
        <v>1.4629769159144688</v>
      </c>
      <c r="AK33" s="1">
        <f t="shared" si="19"/>
        <v>1.760146484722124</v>
      </c>
      <c r="AL33" s="1">
        <f t="shared" si="20"/>
        <v>1.4692237236671823</v>
      </c>
    </row>
    <row r="34" spans="1:38" x14ac:dyDescent="0.2">
      <c r="A34" s="1">
        <v>1903</v>
      </c>
      <c r="B34" s="1">
        <v>0.92500000000000004</v>
      </c>
      <c r="C34" s="1">
        <v>0.85299999999999998</v>
      </c>
      <c r="D34" s="1">
        <v>0.97799999999999998</v>
      </c>
      <c r="E34" s="1">
        <v>0.60599999999999998</v>
      </c>
      <c r="F34" s="1">
        <v>-5.8000000000000003E-2</v>
      </c>
      <c r="G34" s="1">
        <v>-0.39700000000000002</v>
      </c>
      <c r="H34" s="1">
        <v>-0.46</v>
      </c>
      <c r="I34" s="1">
        <v>-0.65700000000000003</v>
      </c>
      <c r="J34" s="1">
        <v>-0.495</v>
      </c>
      <c r="K34" s="1">
        <v>-0.504</v>
      </c>
      <c r="L34" s="1">
        <v>-0.78400000000000003</v>
      </c>
      <c r="M34" s="1">
        <v>-0.92500000000000004</v>
      </c>
      <c r="O34" s="1">
        <v>0.92500000000000004</v>
      </c>
      <c r="R34" s="1">
        <v>0.85299999999999998</v>
      </c>
      <c r="U34" s="1">
        <v>0.97799999999999998</v>
      </c>
      <c r="AA34" s="1">
        <f t="shared" si="0"/>
        <v>0.76601165093315193</v>
      </c>
      <c r="AB34" s="1">
        <f t="shared" si="1"/>
        <v>0.7017587711909562</v>
      </c>
      <c r="AC34" s="1">
        <f t="shared" si="2"/>
        <v>0.8133089096322681</v>
      </c>
      <c r="AD34" s="1">
        <f t="shared" si="12"/>
        <v>0.48133569763092388</v>
      </c>
      <c r="AE34" s="1">
        <f t="shared" si="13"/>
        <v>-0.11121863776932514</v>
      </c>
      <c r="AF34" s="1">
        <f t="shared" si="14"/>
        <v>-0.4137426132221631</v>
      </c>
      <c r="AG34" s="1">
        <f t="shared" si="15"/>
        <v>-0.46996388299658431</v>
      </c>
      <c r="AH34" s="1">
        <f t="shared" si="16"/>
        <v>-0.64576690118009183</v>
      </c>
      <c r="AI34" s="1">
        <f t="shared" si="17"/>
        <v>-0.50119792176015165</v>
      </c>
      <c r="AJ34" s="1">
        <f t="shared" si="18"/>
        <v>-0.50922953172792607</v>
      </c>
      <c r="AK34" s="1">
        <f t="shared" si="19"/>
        <v>-0.75910184183646479</v>
      </c>
      <c r="AL34" s="1">
        <f t="shared" si="20"/>
        <v>-0.88493039799826467</v>
      </c>
    </row>
    <row r="35" spans="1:38" x14ac:dyDescent="0.2">
      <c r="A35" s="1">
        <v>1904</v>
      </c>
      <c r="B35" s="1">
        <v>-1.194</v>
      </c>
      <c r="C35" s="1">
        <v>-1.2509999999999999</v>
      </c>
      <c r="D35" s="1">
        <v>-1.0900000000000001</v>
      </c>
      <c r="E35" s="1">
        <v>-0.92400000000000004</v>
      </c>
      <c r="F35" s="1">
        <v>-0.56299999999999994</v>
      </c>
      <c r="G35" s="1">
        <v>-0.20799999999999999</v>
      </c>
      <c r="H35" s="1">
        <v>0.3</v>
      </c>
      <c r="I35" s="1">
        <v>0.65700000000000003</v>
      </c>
      <c r="J35" s="1">
        <v>0.70699999999999996</v>
      </c>
      <c r="K35" s="1">
        <v>0.81200000000000006</v>
      </c>
      <c r="L35" s="1">
        <v>0.74299999999999999</v>
      </c>
      <c r="M35" s="1">
        <v>0.73599999999999999</v>
      </c>
      <c r="O35" s="1">
        <v>-1.194</v>
      </c>
      <c r="R35" s="1">
        <v>-1.2509999999999999</v>
      </c>
      <c r="U35" s="1">
        <v>-1.0900000000000001</v>
      </c>
      <c r="AA35" s="1">
        <f t="shared" si="0"/>
        <v>-1.1249862959239678</v>
      </c>
      <c r="AB35" s="1">
        <f t="shared" si="1"/>
        <v>-1.175853159053206</v>
      </c>
      <c r="AC35" s="1">
        <f t="shared" si="2"/>
        <v>-1.0321765807407965</v>
      </c>
      <c r="AD35" s="1">
        <f t="shared" si="12"/>
        <v>-0.88403799689073415</v>
      </c>
      <c r="AE35" s="1">
        <f t="shared" si="13"/>
        <v>-0.56188119707222528</v>
      </c>
      <c r="AF35" s="1">
        <f t="shared" si="14"/>
        <v>-0.24507880389889944</v>
      </c>
      <c r="AG35" s="1">
        <f t="shared" si="15"/>
        <v>0.2082609587265922</v>
      </c>
      <c r="AH35" s="1">
        <f t="shared" si="16"/>
        <v>0.52684815411497909</v>
      </c>
      <c r="AI35" s="1">
        <f t="shared" si="17"/>
        <v>0.57146820949150379</v>
      </c>
      <c r="AJ35" s="1">
        <f t="shared" si="18"/>
        <v>0.66517032578220592</v>
      </c>
      <c r="AK35" s="1">
        <f t="shared" si="19"/>
        <v>0.60359464936260165</v>
      </c>
      <c r="AL35" s="1">
        <f t="shared" si="20"/>
        <v>0.59734784160988819</v>
      </c>
    </row>
    <row r="36" spans="1:38" x14ac:dyDescent="0.2">
      <c r="A36" s="1">
        <v>1905</v>
      </c>
      <c r="B36" s="1">
        <v>0.78900000000000003</v>
      </c>
      <c r="C36" s="1">
        <v>0.89300000000000002</v>
      </c>
      <c r="D36" s="1">
        <v>1.1240000000000001</v>
      </c>
      <c r="E36" s="1">
        <v>1.2609999999999999</v>
      </c>
      <c r="F36" s="1">
        <v>1.129</v>
      </c>
      <c r="G36" s="1">
        <v>1.4570000000000001</v>
      </c>
      <c r="H36" s="1">
        <v>1.954</v>
      </c>
      <c r="I36" s="1">
        <v>1.869</v>
      </c>
      <c r="J36" s="1">
        <v>1.641</v>
      </c>
      <c r="K36" s="1">
        <v>1.482</v>
      </c>
      <c r="L36" s="1">
        <v>1.2210000000000001</v>
      </c>
      <c r="M36" s="1">
        <v>1.232</v>
      </c>
      <c r="O36" s="1">
        <v>0.78900000000000003</v>
      </c>
      <c r="R36" s="1">
        <v>0.89300000000000002</v>
      </c>
      <c r="U36" s="1">
        <v>1.1240000000000001</v>
      </c>
      <c r="AA36" s="1">
        <f t="shared" si="0"/>
        <v>0.64464510030900457</v>
      </c>
      <c r="AB36" s="1">
        <f t="shared" si="1"/>
        <v>0.73745481549217606</v>
      </c>
      <c r="AC36" s="1">
        <f t="shared" si="2"/>
        <v>0.94359947133172062</v>
      </c>
      <c r="AD36" s="1">
        <f t="shared" si="12"/>
        <v>1.0658584230633983</v>
      </c>
      <c r="AE36" s="1">
        <f t="shared" si="13"/>
        <v>0.94806147686937292</v>
      </c>
      <c r="AF36" s="1">
        <f t="shared" si="14"/>
        <v>1.2407690401393754</v>
      </c>
      <c r="AG36" s="1">
        <f t="shared" si="15"/>
        <v>1.6842923905820315</v>
      </c>
      <c r="AH36" s="1">
        <f t="shared" si="16"/>
        <v>1.6084382964419395</v>
      </c>
      <c r="AI36" s="1">
        <f t="shared" si="17"/>
        <v>1.4049708439249866</v>
      </c>
      <c r="AJ36" s="1">
        <f t="shared" si="18"/>
        <v>1.2630790678276378</v>
      </c>
      <c r="AK36" s="1">
        <f t="shared" si="19"/>
        <v>1.0301623787621785</v>
      </c>
      <c r="AL36" s="1">
        <f t="shared" si="20"/>
        <v>1.039978790945014</v>
      </c>
    </row>
    <row r="37" spans="1:38" x14ac:dyDescent="0.2">
      <c r="A37" s="1">
        <v>1906</v>
      </c>
      <c r="B37" s="1">
        <v>1.0529999999999999</v>
      </c>
      <c r="C37" s="1">
        <v>0.66400000000000003</v>
      </c>
      <c r="D37" s="1">
        <v>0.51200000000000001</v>
      </c>
      <c r="E37" s="1">
        <v>0.47699999999999998</v>
      </c>
      <c r="F37" s="1">
        <v>0.37</v>
      </c>
      <c r="G37" s="1">
        <v>0.16900000000000001</v>
      </c>
      <c r="H37" s="1">
        <v>-0.28000000000000003</v>
      </c>
      <c r="I37" s="1">
        <v>-0.49199999999999999</v>
      </c>
      <c r="J37" s="1">
        <v>-0.79200000000000004</v>
      </c>
      <c r="K37" s="1">
        <v>-1.1839999999999999</v>
      </c>
      <c r="L37" s="1">
        <v>-0.874</v>
      </c>
      <c r="M37" s="1">
        <v>-0.67400000000000004</v>
      </c>
      <c r="O37" s="1">
        <v>1.0529999999999999</v>
      </c>
      <c r="R37" s="1">
        <v>0.66400000000000003</v>
      </c>
      <c r="U37" s="1">
        <v>0.51200000000000001</v>
      </c>
      <c r="AA37" s="1">
        <f t="shared" si="0"/>
        <v>0.88023899269705519</v>
      </c>
      <c r="AB37" s="1">
        <f t="shared" si="1"/>
        <v>0.53309496186769256</v>
      </c>
      <c r="AC37" s="1">
        <f t="shared" si="2"/>
        <v>0.39744999352305721</v>
      </c>
      <c r="AD37" s="1">
        <f t="shared" si="12"/>
        <v>0.36621595475948987</v>
      </c>
      <c r="AE37" s="1">
        <f t="shared" si="13"/>
        <v>0.27072903625372691</v>
      </c>
      <c r="AF37" s="1">
        <f t="shared" si="14"/>
        <v>9.1356413640097334E-2</v>
      </c>
      <c r="AG37" s="1">
        <f t="shared" si="15"/>
        <v>-0.30933168364109515</v>
      </c>
      <c r="AH37" s="1">
        <f t="shared" si="16"/>
        <v>-0.49852071843756007</v>
      </c>
      <c r="AI37" s="1">
        <f t="shared" si="17"/>
        <v>-0.76624105069670878</v>
      </c>
      <c r="AJ37" s="1">
        <f t="shared" si="18"/>
        <v>-1.1160622848486628</v>
      </c>
      <c r="AK37" s="1">
        <f t="shared" si="19"/>
        <v>-0.83941794151420934</v>
      </c>
      <c r="AL37" s="1">
        <f t="shared" si="20"/>
        <v>-0.66093772000811035</v>
      </c>
    </row>
    <row r="38" spans="1:38" x14ac:dyDescent="0.2">
      <c r="A38" s="1">
        <v>1907</v>
      </c>
      <c r="B38" s="1">
        <v>-0.82799999999999996</v>
      </c>
      <c r="C38" s="1">
        <v>-0.72699999999999998</v>
      </c>
      <c r="D38" s="1">
        <v>-0.66900000000000004</v>
      </c>
      <c r="E38" s="1">
        <v>-0.89</v>
      </c>
      <c r="F38" s="1">
        <v>-1.016</v>
      </c>
      <c r="G38" s="1">
        <v>-0.92300000000000004</v>
      </c>
      <c r="H38" s="1">
        <v>-0.51100000000000001</v>
      </c>
      <c r="I38" s="1">
        <v>-8.0000000000000002E-3</v>
      </c>
      <c r="J38" s="1">
        <v>0.14299999999999999</v>
      </c>
      <c r="K38" s="1">
        <v>2.4E-2</v>
      </c>
      <c r="L38" s="1">
        <v>-0.35599999999999998</v>
      </c>
      <c r="M38" s="1">
        <v>-0.46600000000000003</v>
      </c>
      <c r="O38" s="1">
        <v>-0.82799999999999996</v>
      </c>
      <c r="R38" s="1">
        <v>-0.72699999999999998</v>
      </c>
      <c r="U38" s="1">
        <v>-0.66900000000000004</v>
      </c>
      <c r="AA38" s="1">
        <f t="shared" si="0"/>
        <v>-0.79836749056780654</v>
      </c>
      <c r="AB38" s="1">
        <f t="shared" si="1"/>
        <v>-0.70823497870722651</v>
      </c>
      <c r="AC38" s="1">
        <f t="shared" si="2"/>
        <v>-0.65647571447045783</v>
      </c>
      <c r="AD38" s="1">
        <f t="shared" si="12"/>
        <v>-0.85369635923469733</v>
      </c>
      <c r="AE38" s="1">
        <f t="shared" si="13"/>
        <v>-0.96613889878353976</v>
      </c>
      <c r="AF38" s="1">
        <f t="shared" si="14"/>
        <v>-0.88314559578320362</v>
      </c>
      <c r="AG38" s="1">
        <f t="shared" si="15"/>
        <v>-0.51547633948063953</v>
      </c>
      <c r="AH38" s="1">
        <f t="shared" si="16"/>
        <v>-6.6598582392800365E-2</v>
      </c>
      <c r="AI38" s="1">
        <f t="shared" si="17"/>
        <v>6.8153984844304433E-2</v>
      </c>
      <c r="AJ38" s="1">
        <f t="shared" si="18"/>
        <v>-3.8041746951824509E-2</v>
      </c>
      <c r="AK38" s="1">
        <f t="shared" si="19"/>
        <v>-0.37715416781341271</v>
      </c>
      <c r="AL38" s="1">
        <f t="shared" si="20"/>
        <v>-0.47531828964176726</v>
      </c>
    </row>
    <row r="39" spans="1:38" x14ac:dyDescent="0.2">
      <c r="A39" s="1">
        <v>1908</v>
      </c>
      <c r="B39" s="1">
        <v>-0.44700000000000001</v>
      </c>
      <c r="C39" s="1">
        <v>-0.46500000000000002</v>
      </c>
      <c r="D39" s="1">
        <v>-0.64400000000000002</v>
      </c>
      <c r="E39" s="1">
        <v>-0.98799999999999999</v>
      </c>
      <c r="F39" s="1">
        <v>-1.306</v>
      </c>
      <c r="G39" s="1">
        <v>-1.32</v>
      </c>
      <c r="H39" s="1">
        <v>-0.873</v>
      </c>
      <c r="I39" s="1">
        <v>-0.67200000000000004</v>
      </c>
      <c r="J39" s="1">
        <v>-0.88500000000000001</v>
      </c>
      <c r="K39" s="1">
        <v>-1.004</v>
      </c>
      <c r="L39" s="1">
        <v>-1.0640000000000001</v>
      </c>
      <c r="M39" s="1">
        <v>-1.282</v>
      </c>
      <c r="O39" s="1">
        <v>-0.44700000000000001</v>
      </c>
      <c r="R39" s="1">
        <v>-0.46500000000000002</v>
      </c>
      <c r="U39" s="1">
        <v>-0.64400000000000002</v>
      </c>
      <c r="AA39" s="1">
        <f t="shared" si="0"/>
        <v>-0.45836266859868779</v>
      </c>
      <c r="AB39" s="1">
        <f t="shared" si="1"/>
        <v>-0.47442588853423673</v>
      </c>
      <c r="AC39" s="1">
        <f t="shared" si="2"/>
        <v>-0.63416568678219543</v>
      </c>
      <c r="AD39" s="1">
        <f t="shared" si="12"/>
        <v>-0.94115166777268577</v>
      </c>
      <c r="AE39" s="1">
        <f t="shared" si="13"/>
        <v>-1.2249352199673833</v>
      </c>
      <c r="AF39" s="1">
        <f t="shared" si="14"/>
        <v>-1.2374288354728102</v>
      </c>
      <c r="AG39" s="1">
        <f t="shared" si="15"/>
        <v>-0.83852554040667882</v>
      </c>
      <c r="AH39" s="1">
        <f t="shared" si="16"/>
        <v>-0.6591529177930493</v>
      </c>
      <c r="AI39" s="1">
        <f t="shared" si="17"/>
        <v>-0.84923435369704481</v>
      </c>
      <c r="AJ39" s="1">
        <f t="shared" si="18"/>
        <v>-0.95543008549317376</v>
      </c>
      <c r="AK39" s="1">
        <f t="shared" si="19"/>
        <v>-1.0089741519450035</v>
      </c>
      <c r="AL39" s="1">
        <f t="shared" si="20"/>
        <v>-1.2035175933866515</v>
      </c>
    </row>
    <row r="40" spans="1:38" x14ac:dyDescent="0.2">
      <c r="A40" s="1">
        <v>1909</v>
      </c>
      <c r="B40" s="1">
        <v>-1.0289999999999999</v>
      </c>
      <c r="C40" s="1">
        <v>-0.61299999999999999</v>
      </c>
      <c r="D40" s="1">
        <v>-0.67700000000000005</v>
      </c>
      <c r="E40" s="1">
        <v>-0.91400000000000003</v>
      </c>
      <c r="F40" s="1">
        <v>-0.97499999999999998</v>
      </c>
      <c r="G40" s="1">
        <v>-1.2030000000000001</v>
      </c>
      <c r="H40" s="1">
        <v>-1.5</v>
      </c>
      <c r="I40" s="1">
        <v>-1.673</v>
      </c>
      <c r="J40" s="1">
        <v>-1.7529999999999999</v>
      </c>
      <c r="K40" s="1">
        <v>-1.6</v>
      </c>
      <c r="L40" s="1">
        <v>-1.532</v>
      </c>
      <c r="M40" s="1">
        <v>-1.498</v>
      </c>
      <c r="O40" s="1">
        <v>-1.0289999999999999</v>
      </c>
      <c r="R40" s="1">
        <v>-0.61299999999999999</v>
      </c>
      <c r="U40" s="1">
        <v>-0.67700000000000005</v>
      </c>
      <c r="AA40" s="1">
        <f t="shared" si="0"/>
        <v>-0.97774011318143605</v>
      </c>
      <c r="AB40" s="1">
        <f t="shared" si="1"/>
        <v>-0.60650125244875008</v>
      </c>
      <c r="AC40" s="1">
        <f t="shared" si="2"/>
        <v>-0.66361492333070182</v>
      </c>
      <c r="AD40" s="1">
        <f t="shared" si="12"/>
        <v>-0.87511398581542921</v>
      </c>
      <c r="AE40" s="1">
        <f t="shared" si="13"/>
        <v>-0.92955045337478936</v>
      </c>
      <c r="AF40" s="1">
        <f t="shared" si="14"/>
        <v>-1.1330179058917424</v>
      </c>
      <c r="AG40" s="1">
        <f t="shared" si="15"/>
        <v>-1.3980610348282996</v>
      </c>
      <c r="AH40" s="1">
        <f t="shared" si="16"/>
        <v>-1.5524464264310751</v>
      </c>
      <c r="AI40" s="1">
        <f t="shared" si="17"/>
        <v>-1.6238385150335146</v>
      </c>
      <c r="AJ40" s="1">
        <f t="shared" si="18"/>
        <v>-1.4873011455813492</v>
      </c>
      <c r="AK40" s="1">
        <f t="shared" si="19"/>
        <v>-1.4266178702692753</v>
      </c>
      <c r="AL40" s="1">
        <f t="shared" si="20"/>
        <v>-1.3962762326132385</v>
      </c>
    </row>
    <row r="41" spans="1:38" x14ac:dyDescent="0.2">
      <c r="A41" s="1">
        <v>1910</v>
      </c>
      <c r="B41" s="1">
        <v>-1.385</v>
      </c>
      <c r="C41" s="1">
        <v>-1.42</v>
      </c>
      <c r="D41" s="1">
        <v>-1.623</v>
      </c>
      <c r="E41" s="1">
        <v>-1.8129999999999999</v>
      </c>
      <c r="F41" s="1">
        <v>-1.911</v>
      </c>
      <c r="G41" s="1">
        <v>-1.9850000000000001</v>
      </c>
      <c r="H41" s="1">
        <v>-2.008</v>
      </c>
      <c r="I41" s="1">
        <v>-1.65</v>
      </c>
      <c r="J41" s="1">
        <v>-1.488</v>
      </c>
      <c r="K41" s="1">
        <v>-1.611</v>
      </c>
      <c r="L41" s="1">
        <v>-1.4259999999999999</v>
      </c>
      <c r="M41" s="1">
        <v>-1.3480000000000001</v>
      </c>
      <c r="O41" s="1">
        <v>-1.385</v>
      </c>
      <c r="R41" s="1">
        <v>-1.42</v>
      </c>
      <c r="U41" s="1">
        <v>-1.623</v>
      </c>
      <c r="AA41" s="1">
        <f t="shared" si="0"/>
        <v>-1.2954349074622924</v>
      </c>
      <c r="AB41" s="1">
        <f t="shared" si="1"/>
        <v>-1.3266689462258598</v>
      </c>
      <c r="AC41" s="1">
        <f t="shared" si="2"/>
        <v>-1.5078263710545503</v>
      </c>
      <c r="AD41" s="1">
        <f t="shared" si="12"/>
        <v>-1.6773825814853445</v>
      </c>
      <c r="AE41" s="1">
        <f t="shared" si="13"/>
        <v>-1.764837890023333</v>
      </c>
      <c r="AF41" s="1">
        <f t="shared" si="14"/>
        <v>-1.8308755719805898</v>
      </c>
      <c r="AG41" s="1">
        <f t="shared" si="15"/>
        <v>-1.8514007974537912</v>
      </c>
      <c r="AH41" s="1">
        <f t="shared" si="16"/>
        <v>-1.5319212009578738</v>
      </c>
      <c r="AI41" s="1">
        <f t="shared" si="17"/>
        <v>-1.3873522215379335</v>
      </c>
      <c r="AJ41" s="1">
        <f t="shared" si="18"/>
        <v>-1.4971175577641844</v>
      </c>
      <c r="AK41" s="1">
        <f t="shared" si="19"/>
        <v>-1.3320233528710428</v>
      </c>
      <c r="AL41" s="1">
        <f t="shared" si="20"/>
        <v>-1.2624160664836643</v>
      </c>
    </row>
    <row r="42" spans="1:38" x14ac:dyDescent="0.2">
      <c r="A42" s="1">
        <v>1911</v>
      </c>
      <c r="B42" s="1">
        <v>-1.196</v>
      </c>
      <c r="C42" s="1">
        <v>-0.72799999999999998</v>
      </c>
      <c r="D42" s="1">
        <v>-0.55000000000000004</v>
      </c>
      <c r="E42" s="1">
        <v>-1.0469999999999999</v>
      </c>
      <c r="F42" s="1">
        <v>-1.55</v>
      </c>
      <c r="G42" s="1">
        <v>-1.556</v>
      </c>
      <c r="H42" s="1">
        <v>-0.91900000000000004</v>
      </c>
      <c r="I42" s="1">
        <v>-0.05</v>
      </c>
      <c r="J42" s="1">
        <v>0.30099999999999999</v>
      </c>
      <c r="K42" s="1">
        <v>0.502</v>
      </c>
      <c r="L42" s="1">
        <v>0.74399999999999999</v>
      </c>
      <c r="M42" s="1">
        <v>0.78900000000000003</v>
      </c>
      <c r="O42" s="1">
        <v>-1.196</v>
      </c>
      <c r="R42" s="1">
        <v>-0.72799999999999998</v>
      </c>
      <c r="U42" s="1">
        <v>-0.55000000000000004</v>
      </c>
      <c r="AA42" s="1">
        <f t="shared" si="0"/>
        <v>-1.1267710981390289</v>
      </c>
      <c r="AB42" s="1">
        <f t="shared" si="1"/>
        <v>-0.70912737981475704</v>
      </c>
      <c r="AC42" s="1">
        <f t="shared" si="2"/>
        <v>-0.55027998267432887</v>
      </c>
      <c r="AD42" s="1">
        <f t="shared" si="12"/>
        <v>-0.99380333311698499</v>
      </c>
      <c r="AE42" s="1">
        <f t="shared" si="13"/>
        <v>-1.4426810902048244</v>
      </c>
      <c r="AF42" s="1">
        <f t="shared" si="14"/>
        <v>-1.4480354968500073</v>
      </c>
      <c r="AG42" s="1">
        <f t="shared" si="15"/>
        <v>-0.87957599135308162</v>
      </c>
      <c r="AH42" s="1">
        <f t="shared" si="16"/>
        <v>-0.10407942890908117</v>
      </c>
      <c r="AI42" s="1">
        <f t="shared" si="17"/>
        <v>0.20915335983412273</v>
      </c>
      <c r="AJ42" s="1">
        <f t="shared" si="18"/>
        <v>0.38852598244775227</v>
      </c>
      <c r="AK42" s="1">
        <f t="shared" si="19"/>
        <v>0.60448705047013218</v>
      </c>
      <c r="AL42" s="1">
        <f t="shared" si="20"/>
        <v>0.64464510030900457</v>
      </c>
    </row>
    <row r="43" spans="1:38" x14ac:dyDescent="0.2">
      <c r="A43" s="1">
        <v>1912</v>
      </c>
      <c r="B43" s="1">
        <v>0.91300000000000003</v>
      </c>
      <c r="C43" s="1">
        <v>1.004</v>
      </c>
      <c r="D43" s="1">
        <v>0.79800000000000004</v>
      </c>
      <c r="E43" s="1">
        <v>0.61899999999999999</v>
      </c>
      <c r="F43" s="1">
        <v>0.36</v>
      </c>
      <c r="G43" s="1">
        <v>-0.30599999999999999</v>
      </c>
      <c r="H43" s="1">
        <v>-0.57999999999999996</v>
      </c>
      <c r="I43" s="1">
        <v>-0.56899999999999995</v>
      </c>
      <c r="J43" s="1">
        <v>-0.28499999999999998</v>
      </c>
      <c r="K43" s="1">
        <v>3.0000000000000001E-3</v>
      </c>
      <c r="L43" s="1">
        <v>3.0000000000000001E-3</v>
      </c>
      <c r="M43" s="1">
        <v>-4.8000000000000001E-2</v>
      </c>
      <c r="O43" s="1">
        <v>0.91300000000000003</v>
      </c>
      <c r="R43" s="1">
        <v>1.004</v>
      </c>
      <c r="U43" s="1">
        <v>0.79800000000000004</v>
      </c>
      <c r="AA43" s="1">
        <f t="shared" si="0"/>
        <v>0.75530283764278594</v>
      </c>
      <c r="AB43" s="1">
        <f t="shared" si="1"/>
        <v>0.83651133842806102</v>
      </c>
      <c r="AC43" s="1">
        <f t="shared" si="2"/>
        <v>0.65267671027677898</v>
      </c>
      <c r="AD43" s="1">
        <f t="shared" si="12"/>
        <v>0.49293691202882028</v>
      </c>
      <c r="AE43" s="1">
        <f t="shared" si="13"/>
        <v>0.26180502517842197</v>
      </c>
      <c r="AF43" s="1">
        <f t="shared" si="14"/>
        <v>-0.33253411243688802</v>
      </c>
      <c r="AG43" s="1">
        <f t="shared" si="15"/>
        <v>-0.57705201590024369</v>
      </c>
      <c r="AH43" s="1">
        <f t="shared" si="16"/>
        <v>-0.56723560371740822</v>
      </c>
      <c r="AI43" s="1">
        <f t="shared" si="17"/>
        <v>-0.31379368917874761</v>
      </c>
      <c r="AJ43" s="1">
        <f t="shared" si="18"/>
        <v>-5.6782170209964913E-2</v>
      </c>
      <c r="AK43" s="1">
        <f t="shared" si="19"/>
        <v>-5.6782170209964913E-2</v>
      </c>
      <c r="AL43" s="1">
        <f t="shared" si="20"/>
        <v>-0.10229462669402017</v>
      </c>
    </row>
    <row r="44" spans="1:38" x14ac:dyDescent="0.2">
      <c r="A44" s="1">
        <v>1913</v>
      </c>
      <c r="B44" s="1">
        <v>-1.9E-2</v>
      </c>
      <c r="C44" s="1">
        <v>0.19400000000000001</v>
      </c>
      <c r="D44" s="1">
        <v>0.17</v>
      </c>
      <c r="E44" s="1">
        <v>-0.54800000000000004</v>
      </c>
      <c r="F44" s="1">
        <v>-0.94399999999999995</v>
      </c>
      <c r="G44" s="1">
        <v>-0.376</v>
      </c>
      <c r="H44" s="1">
        <v>5.6000000000000001E-2</v>
      </c>
      <c r="I44" s="1">
        <v>0.34200000000000003</v>
      </c>
      <c r="J44" s="1">
        <v>0.68100000000000005</v>
      </c>
      <c r="K44" s="1">
        <v>0.53100000000000003</v>
      </c>
      <c r="L44" s="1">
        <v>0.54800000000000004</v>
      </c>
      <c r="M44" s="1">
        <v>0.78</v>
      </c>
      <c r="O44" s="1">
        <v>-1.9E-2</v>
      </c>
      <c r="R44" s="1">
        <v>0.19400000000000001</v>
      </c>
      <c r="U44" s="1">
        <v>0.17</v>
      </c>
      <c r="AA44" s="1">
        <f t="shared" si="0"/>
        <v>-7.6414994575635803E-2</v>
      </c>
      <c r="AB44" s="1">
        <f t="shared" si="1"/>
        <v>0.11366644132835971</v>
      </c>
      <c r="AC44" s="1">
        <f t="shared" si="2"/>
        <v>9.2248814747627833E-2</v>
      </c>
      <c r="AD44" s="1">
        <f t="shared" si="12"/>
        <v>-0.54849518045926793</v>
      </c>
      <c r="AE44" s="1">
        <f t="shared" si="13"/>
        <v>-0.90188601904134402</v>
      </c>
      <c r="AF44" s="1">
        <f t="shared" si="14"/>
        <v>-0.3950021899640227</v>
      </c>
      <c r="AG44" s="1">
        <f t="shared" si="15"/>
        <v>-9.4849115108486537E-3</v>
      </c>
      <c r="AH44" s="1">
        <f t="shared" si="16"/>
        <v>0.24574180524287306</v>
      </c>
      <c r="AI44" s="1">
        <f t="shared" si="17"/>
        <v>0.54826578069571108</v>
      </c>
      <c r="AJ44" s="1">
        <f t="shared" si="18"/>
        <v>0.41440561456613667</v>
      </c>
      <c r="AK44" s="1">
        <f t="shared" si="19"/>
        <v>0.42957643339415508</v>
      </c>
      <c r="AL44" s="1">
        <f t="shared" si="20"/>
        <v>0.63661349034123005</v>
      </c>
    </row>
    <row r="45" spans="1:38" x14ac:dyDescent="0.2">
      <c r="A45" s="1">
        <v>1914</v>
      </c>
      <c r="B45" s="1">
        <v>0.80500000000000005</v>
      </c>
      <c r="C45" s="1">
        <v>0.80900000000000005</v>
      </c>
      <c r="D45" s="1">
        <v>0.79600000000000004</v>
      </c>
      <c r="E45" s="1">
        <v>0.60399999999999998</v>
      </c>
      <c r="F45" s="1">
        <v>0.45100000000000001</v>
      </c>
      <c r="G45" s="1">
        <v>0.35399999999999998</v>
      </c>
      <c r="H45" s="1">
        <v>0.61299999999999999</v>
      </c>
      <c r="I45" s="1">
        <v>1.2190000000000001</v>
      </c>
      <c r="J45" s="1">
        <v>1.3280000000000001</v>
      </c>
      <c r="K45" s="1">
        <v>0.97399999999999998</v>
      </c>
      <c r="L45" s="1">
        <v>1.028</v>
      </c>
      <c r="M45" s="1">
        <v>1.2569999999999999</v>
      </c>
      <c r="O45" s="1">
        <v>0.80500000000000005</v>
      </c>
      <c r="R45" s="1">
        <v>0.80900000000000005</v>
      </c>
      <c r="U45" s="1">
        <v>0.79600000000000004</v>
      </c>
      <c r="AA45" s="1">
        <f t="shared" si="0"/>
        <v>0.65892351802949245</v>
      </c>
      <c r="AB45" s="1">
        <f t="shared" si="1"/>
        <v>0.66249312245961445</v>
      </c>
      <c r="AC45" s="1">
        <f t="shared" si="2"/>
        <v>0.65089190806171804</v>
      </c>
      <c r="AD45" s="1">
        <f t="shared" si="12"/>
        <v>0.47955089541586282</v>
      </c>
      <c r="AE45" s="1">
        <f t="shared" si="13"/>
        <v>0.34301352596369705</v>
      </c>
      <c r="AF45" s="1">
        <f t="shared" si="14"/>
        <v>0.25645061853323892</v>
      </c>
      <c r="AG45" s="1">
        <f t="shared" si="15"/>
        <v>0.48758250538363734</v>
      </c>
      <c r="AH45" s="1">
        <f t="shared" si="16"/>
        <v>1.0283775765471177</v>
      </c>
      <c r="AI45" s="1">
        <f t="shared" si="17"/>
        <v>1.1256492972679415</v>
      </c>
      <c r="AJ45" s="1">
        <f t="shared" si="18"/>
        <v>0.8097393052021461</v>
      </c>
      <c r="AK45" s="1">
        <f t="shared" si="19"/>
        <v>0.8579289650087929</v>
      </c>
      <c r="AL45" s="1">
        <f t="shared" si="20"/>
        <v>1.0622888186332762</v>
      </c>
    </row>
    <row r="46" spans="1:38" x14ac:dyDescent="0.2">
      <c r="A46" s="1">
        <v>1915</v>
      </c>
      <c r="B46" s="1">
        <v>1.3080000000000001</v>
      </c>
      <c r="C46" s="1">
        <v>1.173</v>
      </c>
      <c r="D46" s="1">
        <v>0.88500000000000001</v>
      </c>
      <c r="E46" s="1">
        <v>1.091</v>
      </c>
      <c r="F46" s="1">
        <v>1.556</v>
      </c>
      <c r="G46" s="1">
        <v>1.552</v>
      </c>
      <c r="H46" s="1">
        <v>0.98299999999999998</v>
      </c>
      <c r="I46" s="1">
        <v>0.52300000000000002</v>
      </c>
      <c r="J46" s="1">
        <v>0.21</v>
      </c>
      <c r="K46" s="1">
        <v>-0.317</v>
      </c>
      <c r="L46" s="1">
        <v>-0.68799999999999994</v>
      </c>
      <c r="M46" s="1">
        <v>-0.58899999999999997</v>
      </c>
      <c r="O46" s="1">
        <v>1.3080000000000001</v>
      </c>
      <c r="R46" s="1">
        <v>1.173</v>
      </c>
      <c r="U46" s="1">
        <v>0.88500000000000001</v>
      </c>
      <c r="AA46" s="1">
        <f t="shared" si="0"/>
        <v>1.1078012751173316</v>
      </c>
      <c r="AB46" s="1">
        <f t="shared" si="1"/>
        <v>0.98732712560071478</v>
      </c>
      <c r="AC46" s="1">
        <f t="shared" si="2"/>
        <v>0.73031560663193207</v>
      </c>
      <c r="AD46" s="1">
        <f t="shared" si="12"/>
        <v>0.91415023478321411</v>
      </c>
      <c r="AE46" s="1">
        <f t="shared" si="13"/>
        <v>1.3291167497848946</v>
      </c>
      <c r="AF46" s="1">
        <f t="shared" si="14"/>
        <v>1.3255471453547725</v>
      </c>
      <c r="AG46" s="1">
        <f t="shared" si="15"/>
        <v>0.81777091516992062</v>
      </c>
      <c r="AH46" s="1">
        <f t="shared" si="16"/>
        <v>0.40726640570589268</v>
      </c>
      <c r="AI46" s="1">
        <f t="shared" si="17"/>
        <v>0.12794485904884764</v>
      </c>
      <c r="AJ46" s="1">
        <f t="shared" si="18"/>
        <v>-0.34235052461972348</v>
      </c>
      <c r="AK46" s="1">
        <f t="shared" si="19"/>
        <v>-0.67343133551353718</v>
      </c>
      <c r="AL46" s="1">
        <f t="shared" si="20"/>
        <v>-0.5850836258680181</v>
      </c>
    </row>
    <row r="47" spans="1:38" x14ac:dyDescent="0.2">
      <c r="A47" s="1">
        <v>1916</v>
      </c>
      <c r="B47" s="1">
        <v>-0.40500000000000003</v>
      </c>
      <c r="C47" s="1">
        <v>-0.67500000000000004</v>
      </c>
      <c r="D47" s="1">
        <v>-0.99299999999999999</v>
      </c>
      <c r="E47" s="1">
        <v>-0.872</v>
      </c>
      <c r="F47" s="1">
        <v>-0.85099999999999998</v>
      </c>
      <c r="G47" s="1">
        <v>-1.0529999999999999</v>
      </c>
      <c r="H47" s="1">
        <v>-1.498</v>
      </c>
      <c r="I47" s="1">
        <v>-2.0990000000000002</v>
      </c>
      <c r="J47" s="1">
        <v>-2.173</v>
      </c>
      <c r="K47" s="1">
        <v>-1.7729999999999999</v>
      </c>
      <c r="L47" s="1">
        <v>-1.6779999999999999</v>
      </c>
      <c r="M47" s="1">
        <v>-1.899</v>
      </c>
      <c r="O47" s="1">
        <v>-0.40500000000000003</v>
      </c>
      <c r="R47" s="1">
        <v>-0.67500000000000004</v>
      </c>
      <c r="U47" s="1">
        <v>-0.99299999999999999</v>
      </c>
      <c r="AA47" s="1">
        <f t="shared" si="0"/>
        <v>-0.4208818220824071</v>
      </c>
      <c r="AB47" s="1">
        <f t="shared" si="1"/>
        <v>-0.66183012111564077</v>
      </c>
      <c r="AC47" s="1">
        <f t="shared" si="2"/>
        <v>-0.9456136733103383</v>
      </c>
      <c r="AD47" s="1">
        <f t="shared" si="12"/>
        <v>-0.8376331392991484</v>
      </c>
      <c r="AE47" s="1">
        <f t="shared" si="13"/>
        <v>-0.81889271604100788</v>
      </c>
      <c r="AF47" s="1">
        <f t="shared" si="14"/>
        <v>-0.99915773976216793</v>
      </c>
      <c r="AG47" s="1">
        <f t="shared" si="15"/>
        <v>-1.3962762326132385</v>
      </c>
      <c r="AH47" s="1">
        <f t="shared" si="16"/>
        <v>-1.9326092982390664</v>
      </c>
      <c r="AI47" s="1">
        <f t="shared" si="17"/>
        <v>-1.9986469801963229</v>
      </c>
      <c r="AJ47" s="1">
        <f t="shared" si="18"/>
        <v>-1.6416865371841247</v>
      </c>
      <c r="AK47" s="1">
        <f t="shared" si="19"/>
        <v>-1.5569084319687276</v>
      </c>
      <c r="AL47" s="1">
        <f t="shared" si="20"/>
        <v>-1.7541290767329671</v>
      </c>
    </row>
    <row r="48" spans="1:38" x14ac:dyDescent="0.2">
      <c r="A48" s="1">
        <v>1917</v>
      </c>
      <c r="B48" s="1">
        <v>-1.915</v>
      </c>
      <c r="C48" s="1">
        <v>-1.764</v>
      </c>
      <c r="D48" s="1">
        <v>-1.6060000000000001</v>
      </c>
      <c r="E48" s="1">
        <v>-1.5720000000000001</v>
      </c>
      <c r="F48" s="1">
        <v>-1.7450000000000001</v>
      </c>
      <c r="G48" s="1">
        <v>-1.7130000000000001</v>
      </c>
      <c r="H48" s="1">
        <v>-1.127</v>
      </c>
      <c r="I48" s="1">
        <v>-0.96699999999999997</v>
      </c>
      <c r="J48" s="1">
        <v>-1.093</v>
      </c>
      <c r="K48" s="1">
        <v>-1.1160000000000001</v>
      </c>
      <c r="L48" s="1">
        <v>-1.127</v>
      </c>
      <c r="M48" s="1">
        <v>-1.202</v>
      </c>
      <c r="O48" s="1">
        <v>-1.915</v>
      </c>
      <c r="R48" s="1">
        <v>-1.764</v>
      </c>
      <c r="U48" s="1">
        <v>-1.6060000000000001</v>
      </c>
      <c r="AA48" s="1">
        <f t="shared" si="0"/>
        <v>-1.7684074944534551</v>
      </c>
      <c r="AB48" s="1">
        <f t="shared" si="1"/>
        <v>-1.6336549272163503</v>
      </c>
      <c r="AC48" s="1">
        <f t="shared" si="2"/>
        <v>-1.4926555522265321</v>
      </c>
      <c r="AD48" s="1">
        <f t="shared" si="12"/>
        <v>-1.4623139145704951</v>
      </c>
      <c r="AE48" s="1">
        <f t="shared" si="13"/>
        <v>-1.6166993061732708</v>
      </c>
      <c r="AF48" s="1">
        <f t="shared" si="14"/>
        <v>-1.5881424707322951</v>
      </c>
      <c r="AG48" s="1">
        <f t="shared" si="15"/>
        <v>-1.0651954217194246</v>
      </c>
      <c r="AH48" s="1">
        <f t="shared" si="16"/>
        <v>-0.92241124451454537</v>
      </c>
      <c r="AI48" s="1">
        <f t="shared" si="17"/>
        <v>-1.0348537840633878</v>
      </c>
      <c r="AJ48" s="1">
        <f t="shared" si="18"/>
        <v>-1.0553790095365894</v>
      </c>
      <c r="AK48" s="1">
        <f t="shared" si="19"/>
        <v>-1.0651954217194246</v>
      </c>
      <c r="AL48" s="1">
        <f t="shared" si="20"/>
        <v>-1.1321255047842118</v>
      </c>
    </row>
    <row r="49" spans="1:38" x14ac:dyDescent="0.2">
      <c r="A49" s="1">
        <v>1918</v>
      </c>
      <c r="B49" s="1">
        <v>-1.3280000000000001</v>
      </c>
      <c r="C49" s="1">
        <v>-1.1379999999999999</v>
      </c>
      <c r="D49" s="1">
        <v>-0.94899999999999995</v>
      </c>
      <c r="E49" s="1">
        <v>-0.78700000000000003</v>
      </c>
      <c r="F49" s="1">
        <v>-0.57399999999999995</v>
      </c>
      <c r="G49" s="1">
        <v>-5.5E-2</v>
      </c>
      <c r="H49" s="1">
        <v>1.046</v>
      </c>
      <c r="I49" s="1">
        <v>1.4790000000000001</v>
      </c>
      <c r="J49" s="1">
        <v>1.052</v>
      </c>
      <c r="K49" s="1">
        <v>0.96899999999999997</v>
      </c>
      <c r="L49" s="1">
        <v>1.0509999999999999</v>
      </c>
      <c r="M49" s="1">
        <v>1.1579999999999999</v>
      </c>
      <c r="O49" s="1">
        <v>-1.3280000000000001</v>
      </c>
      <c r="R49" s="1">
        <v>-1.1379999999999999</v>
      </c>
      <c r="U49" s="1">
        <v>-0.94899999999999995</v>
      </c>
      <c r="AA49" s="1">
        <f t="shared" si="0"/>
        <v>-1.2445680443330542</v>
      </c>
      <c r="AB49" s="1">
        <f t="shared" si="1"/>
        <v>-1.0750118339022601</v>
      </c>
      <c r="AC49" s="1">
        <f t="shared" si="2"/>
        <v>-0.90634802457899644</v>
      </c>
      <c r="AD49" s="1">
        <f t="shared" si="12"/>
        <v>-0.76177904515905626</v>
      </c>
      <c r="AE49" s="1">
        <f t="shared" si="13"/>
        <v>-0.57169760925506063</v>
      </c>
      <c r="AF49" s="1">
        <f t="shared" si="14"/>
        <v>-0.10854143444673364</v>
      </c>
      <c r="AG49" s="1">
        <f t="shared" si="15"/>
        <v>0.87399218494434183</v>
      </c>
      <c r="AH49" s="1">
        <f t="shared" si="16"/>
        <v>1.2604018645050463</v>
      </c>
      <c r="AI49" s="1">
        <f t="shared" si="17"/>
        <v>0.87934659158952477</v>
      </c>
      <c r="AJ49" s="1">
        <f t="shared" si="18"/>
        <v>0.80527729966449368</v>
      </c>
      <c r="AK49" s="1">
        <f t="shared" si="19"/>
        <v>0.87845419048199425</v>
      </c>
      <c r="AL49" s="1">
        <f t="shared" si="20"/>
        <v>0.97394110898775721</v>
      </c>
    </row>
    <row r="50" spans="1:38" x14ac:dyDescent="0.2">
      <c r="A50" s="1">
        <v>1919</v>
      </c>
      <c r="B50" s="1">
        <v>1.5269999999999999</v>
      </c>
      <c r="C50" s="1">
        <v>1.7529999999999999</v>
      </c>
      <c r="D50" s="1">
        <v>1.538</v>
      </c>
      <c r="E50" s="1">
        <v>1.083</v>
      </c>
      <c r="F50" s="1">
        <v>1.026</v>
      </c>
      <c r="G50" s="1">
        <v>1.2789999999999999</v>
      </c>
      <c r="H50" s="1">
        <v>1.224</v>
      </c>
      <c r="I50" s="1">
        <v>1.151</v>
      </c>
      <c r="J50" s="1">
        <v>0.995</v>
      </c>
      <c r="K50" s="1">
        <v>0.81</v>
      </c>
      <c r="L50" s="1">
        <v>0.5</v>
      </c>
      <c r="M50" s="1">
        <v>0.14499999999999999</v>
      </c>
      <c r="O50" s="1">
        <v>1.5269999999999999</v>
      </c>
      <c r="R50" s="1">
        <v>1.7529999999999999</v>
      </c>
      <c r="U50" s="1">
        <v>1.538</v>
      </c>
      <c r="AA50" s="1">
        <f t="shared" si="0"/>
        <v>1.3032371176665101</v>
      </c>
      <c r="AB50" s="1">
        <f t="shared" si="1"/>
        <v>1.5049197679684019</v>
      </c>
      <c r="AC50" s="1">
        <f t="shared" si="2"/>
        <v>1.3130535298493455</v>
      </c>
      <c r="AD50" s="1">
        <f t="shared" si="12"/>
        <v>0.90701102592297012</v>
      </c>
      <c r="AE50" s="1">
        <f t="shared" si="13"/>
        <v>0.85614416279373196</v>
      </c>
      <c r="AF50" s="1">
        <f t="shared" si="14"/>
        <v>1.0819216429989471</v>
      </c>
      <c r="AG50" s="1">
        <f t="shared" si="15"/>
        <v>1.03283958208477</v>
      </c>
      <c r="AH50" s="1">
        <f t="shared" si="16"/>
        <v>0.96769430123504385</v>
      </c>
      <c r="AI50" s="1">
        <f t="shared" si="17"/>
        <v>0.8284797284602865</v>
      </c>
      <c r="AJ50" s="1">
        <f t="shared" si="18"/>
        <v>0.66338552356714497</v>
      </c>
      <c r="AK50" s="1">
        <f t="shared" si="19"/>
        <v>0.38674118023269133</v>
      </c>
      <c r="AL50" s="1">
        <f t="shared" si="20"/>
        <v>6.9938787059365431E-2</v>
      </c>
    </row>
    <row r="51" spans="1:38" x14ac:dyDescent="0.2">
      <c r="A51" s="1">
        <v>1920</v>
      </c>
      <c r="B51" s="1">
        <v>0.26500000000000001</v>
      </c>
      <c r="C51" s="1">
        <v>0.56399999999999995</v>
      </c>
      <c r="D51" s="1">
        <v>0.66300000000000003</v>
      </c>
      <c r="E51" s="1">
        <v>0.56699999999999995</v>
      </c>
      <c r="F51" s="1">
        <v>0.34699999999999998</v>
      </c>
      <c r="G51" s="1">
        <v>0.248</v>
      </c>
      <c r="H51" s="1">
        <v>-0.19700000000000001</v>
      </c>
      <c r="I51" s="1">
        <v>-0.34200000000000003</v>
      </c>
      <c r="J51" s="1">
        <v>-0.23499999999999999</v>
      </c>
      <c r="K51" s="1">
        <v>-0.3</v>
      </c>
      <c r="L51" s="1">
        <v>-5.3999999999999999E-2</v>
      </c>
      <c r="M51" s="1">
        <v>3.6999999999999998E-2</v>
      </c>
      <c r="O51" s="1">
        <v>0.26500000000000001</v>
      </c>
      <c r="R51" s="1">
        <v>0.56399999999999995</v>
      </c>
      <c r="U51" s="1">
        <v>0.66300000000000003</v>
      </c>
      <c r="AA51" s="1">
        <f t="shared" si="0"/>
        <v>0.17702691996302489</v>
      </c>
      <c r="AB51" s="1">
        <f t="shared" si="1"/>
        <v>0.44385485111464296</v>
      </c>
      <c r="AC51" s="1">
        <f t="shared" si="2"/>
        <v>0.53220256076016215</v>
      </c>
      <c r="AD51" s="1">
        <f t="shared" si="12"/>
        <v>0.44653205443723443</v>
      </c>
      <c r="AE51" s="1">
        <f t="shared" si="13"/>
        <v>0.25020381078052545</v>
      </c>
      <c r="AF51" s="1">
        <f t="shared" si="14"/>
        <v>0.16185610113500645</v>
      </c>
      <c r="AG51" s="1">
        <f t="shared" si="15"/>
        <v>-0.235262391716064</v>
      </c>
      <c r="AH51" s="1">
        <f t="shared" si="16"/>
        <v>-0.36466055230798589</v>
      </c>
      <c r="AI51" s="1">
        <f t="shared" si="17"/>
        <v>-0.26917363380222281</v>
      </c>
      <c r="AJ51" s="1">
        <f t="shared" si="18"/>
        <v>-0.32717970579170497</v>
      </c>
      <c r="AK51" s="1">
        <f t="shared" si="19"/>
        <v>-0.10764903333920314</v>
      </c>
      <c r="AL51" s="1">
        <f t="shared" si="20"/>
        <v>-2.6440532553928073E-2</v>
      </c>
    </row>
    <row r="52" spans="1:38" x14ac:dyDescent="0.2">
      <c r="A52" s="1">
        <v>1921</v>
      </c>
      <c r="B52" s="1">
        <v>3.4000000000000002E-2</v>
      </c>
      <c r="C52" s="1">
        <v>-5.1999999999999998E-2</v>
      </c>
      <c r="D52" s="1">
        <v>-0.63800000000000001</v>
      </c>
      <c r="E52" s="1">
        <v>-1.1240000000000001</v>
      </c>
      <c r="F52" s="1">
        <v>-0.83399999999999996</v>
      </c>
      <c r="G52" s="1">
        <v>-0.57799999999999996</v>
      </c>
      <c r="H52" s="1">
        <v>-0.60499999999999998</v>
      </c>
      <c r="I52" s="1">
        <v>-0.56299999999999994</v>
      </c>
      <c r="J52" s="1">
        <v>-0.59499999999999997</v>
      </c>
      <c r="K52" s="1">
        <v>-0.61699999999999999</v>
      </c>
      <c r="L52" s="1">
        <v>-0.36799999999999999</v>
      </c>
      <c r="M52" s="1">
        <v>-0.29599999999999999</v>
      </c>
      <c r="O52" s="1">
        <v>3.4000000000000002E-2</v>
      </c>
      <c r="R52" s="1">
        <v>-5.1999999999999998E-2</v>
      </c>
      <c r="U52" s="1">
        <v>-0.63800000000000001</v>
      </c>
      <c r="AA52" s="1">
        <f t="shared" si="0"/>
        <v>-2.9117735876519554E-2</v>
      </c>
      <c r="AB52" s="1">
        <f t="shared" si="1"/>
        <v>-0.10586423112414216</v>
      </c>
      <c r="AC52" s="1">
        <f t="shared" si="2"/>
        <v>-0.62881128013701248</v>
      </c>
      <c r="AD52" s="1">
        <f t="shared" si="12"/>
        <v>-1.0625182183968334</v>
      </c>
      <c r="AE52" s="1">
        <f t="shared" si="13"/>
        <v>-0.80372189721298948</v>
      </c>
      <c r="AF52" s="1">
        <f t="shared" si="14"/>
        <v>-0.57526721368518263</v>
      </c>
      <c r="AG52" s="1">
        <f t="shared" si="15"/>
        <v>-0.59936204358850609</v>
      </c>
      <c r="AH52" s="1">
        <f t="shared" si="16"/>
        <v>-0.56188119707222528</v>
      </c>
      <c r="AI52" s="1">
        <f t="shared" si="17"/>
        <v>-0.59043803251320115</v>
      </c>
      <c r="AJ52" s="1">
        <f t="shared" si="18"/>
        <v>-0.61007085687887197</v>
      </c>
      <c r="AK52" s="1">
        <f t="shared" si="19"/>
        <v>-0.3878629811037787</v>
      </c>
      <c r="AL52" s="1">
        <f t="shared" si="20"/>
        <v>-0.32361010136158297</v>
      </c>
    </row>
    <row r="53" spans="1:38" x14ac:dyDescent="0.2">
      <c r="A53" s="1">
        <v>1922</v>
      </c>
      <c r="B53" s="1">
        <v>-0.48299999999999998</v>
      </c>
      <c r="C53" s="1">
        <v>-0.56499999999999995</v>
      </c>
      <c r="D53" s="1">
        <v>-0.36499999999999999</v>
      </c>
      <c r="E53" s="1">
        <v>-4.3999999999999997E-2</v>
      </c>
      <c r="F53" s="1">
        <v>2.9000000000000001E-2</v>
      </c>
      <c r="G53" s="1">
        <v>-0.223</v>
      </c>
      <c r="H53" s="1">
        <v>-0.49199999999999999</v>
      </c>
      <c r="I53" s="1">
        <v>-0.40100000000000002</v>
      </c>
      <c r="J53" s="1">
        <v>-0.37</v>
      </c>
      <c r="K53" s="1">
        <v>-0.50600000000000001</v>
      </c>
      <c r="L53" s="1">
        <v>-0.46500000000000002</v>
      </c>
      <c r="M53" s="1">
        <v>-0.69099999999999995</v>
      </c>
      <c r="O53" s="1">
        <v>-0.48299999999999998</v>
      </c>
      <c r="R53" s="1">
        <v>-0.56499999999999995</v>
      </c>
      <c r="U53" s="1">
        <v>-0.36499999999999999</v>
      </c>
      <c r="AA53" s="1">
        <f t="shared" si="0"/>
        <v>-0.49048910846978566</v>
      </c>
      <c r="AB53" s="1">
        <f t="shared" si="1"/>
        <v>-0.56366599928728622</v>
      </c>
      <c r="AC53" s="1">
        <f t="shared" si="2"/>
        <v>-0.38518577778118723</v>
      </c>
      <c r="AD53" s="1">
        <f t="shared" si="12"/>
        <v>-9.8725022263898191E-2</v>
      </c>
      <c r="AE53" s="1">
        <f t="shared" si="13"/>
        <v>-3.3579741414172026E-2</v>
      </c>
      <c r="AF53" s="1">
        <f t="shared" si="14"/>
        <v>-0.25846482051185687</v>
      </c>
      <c r="AG53" s="1">
        <f t="shared" si="15"/>
        <v>-0.49852071843756007</v>
      </c>
      <c r="AH53" s="1">
        <f t="shared" si="16"/>
        <v>-0.4173122176522851</v>
      </c>
      <c r="AI53" s="1">
        <f t="shared" si="17"/>
        <v>-0.38964778331883965</v>
      </c>
      <c r="AJ53" s="1">
        <f t="shared" si="18"/>
        <v>-0.51101433394298712</v>
      </c>
      <c r="AK53" s="1">
        <f t="shared" si="19"/>
        <v>-0.47442588853423673</v>
      </c>
      <c r="AL53" s="1">
        <f t="shared" si="20"/>
        <v>-0.67610853883612865</v>
      </c>
    </row>
    <row r="54" spans="1:38" x14ac:dyDescent="0.2">
      <c r="A54" s="1">
        <v>1923</v>
      </c>
      <c r="B54" s="1">
        <v>-0.83799999999999997</v>
      </c>
      <c r="C54" s="1">
        <v>-0.623</v>
      </c>
      <c r="D54" s="1">
        <v>-0.51700000000000002</v>
      </c>
      <c r="E54" s="1">
        <v>-0.52800000000000002</v>
      </c>
      <c r="F54" s="1">
        <v>-0.41</v>
      </c>
      <c r="G54" s="1">
        <v>-3.5000000000000003E-2</v>
      </c>
      <c r="H54" s="1">
        <v>0.49399999999999999</v>
      </c>
      <c r="I54" s="1">
        <v>0.78800000000000003</v>
      </c>
      <c r="J54" s="1">
        <v>0.89500000000000002</v>
      </c>
      <c r="K54" s="1">
        <v>0.92</v>
      </c>
      <c r="L54" s="1">
        <v>1.0209999999999999</v>
      </c>
      <c r="M54" s="1">
        <v>0.92900000000000005</v>
      </c>
      <c r="O54" s="1">
        <v>-0.83799999999999997</v>
      </c>
      <c r="R54" s="1">
        <v>-0.623</v>
      </c>
      <c r="U54" s="1">
        <v>-0.51700000000000002</v>
      </c>
      <c r="AA54" s="1">
        <f t="shared" si="0"/>
        <v>-0.80729150164311148</v>
      </c>
      <c r="AB54" s="1">
        <f t="shared" si="1"/>
        <v>-0.61542526352405502</v>
      </c>
      <c r="AC54" s="1">
        <f t="shared" si="2"/>
        <v>-0.52083074612582259</v>
      </c>
      <c r="AD54" s="1">
        <f t="shared" si="12"/>
        <v>-0.53064715830865794</v>
      </c>
      <c r="AE54" s="1">
        <f t="shared" si="13"/>
        <v>-0.42534382762005951</v>
      </c>
      <c r="AF54" s="1">
        <f t="shared" si="14"/>
        <v>-9.0693412296123738E-2</v>
      </c>
      <c r="AG54" s="1">
        <f t="shared" si="15"/>
        <v>0.38138677358750828</v>
      </c>
      <c r="AH54" s="1">
        <f t="shared" si="16"/>
        <v>0.64375269920147404</v>
      </c>
      <c r="AI54" s="1">
        <f t="shared" si="17"/>
        <v>0.73923961770723701</v>
      </c>
      <c r="AJ54" s="1">
        <f t="shared" si="18"/>
        <v>0.76154964539549941</v>
      </c>
      <c r="AK54" s="1">
        <f t="shared" si="19"/>
        <v>0.85168215725607932</v>
      </c>
      <c r="AL54" s="1">
        <f t="shared" si="20"/>
        <v>0.76958125536327393</v>
      </c>
    </row>
    <row r="55" spans="1:38" x14ac:dyDescent="0.2">
      <c r="A55" s="1">
        <v>1924</v>
      </c>
      <c r="B55" s="1">
        <v>0.66400000000000003</v>
      </c>
      <c r="C55" s="1">
        <v>0.40899999999999997</v>
      </c>
      <c r="D55" s="1">
        <v>0.124</v>
      </c>
      <c r="E55" s="1">
        <v>-0.216</v>
      </c>
      <c r="F55" s="1">
        <v>-0.68500000000000005</v>
      </c>
      <c r="G55" s="1">
        <v>-1.093</v>
      </c>
      <c r="H55" s="1">
        <v>-1.244</v>
      </c>
      <c r="I55" s="1">
        <v>-1.448</v>
      </c>
      <c r="J55" s="1">
        <v>-1.458</v>
      </c>
      <c r="K55" s="1">
        <v>-0.996</v>
      </c>
      <c r="L55" s="1">
        <v>-0.84499999999999997</v>
      </c>
      <c r="M55" s="1">
        <v>-0.95599999999999996</v>
      </c>
      <c r="O55" s="1">
        <v>0.66400000000000003</v>
      </c>
      <c r="R55" s="1">
        <v>0.40899999999999997</v>
      </c>
      <c r="U55" s="1">
        <v>0.124</v>
      </c>
      <c r="AA55" s="1">
        <f t="shared" si="0"/>
        <v>0.53309496186769256</v>
      </c>
      <c r="AB55" s="1">
        <f t="shared" si="1"/>
        <v>0.30553267944741624</v>
      </c>
      <c r="AC55" s="1">
        <f t="shared" si="2"/>
        <v>5.1198363801225028E-2</v>
      </c>
      <c r="AD55" s="1">
        <f t="shared" si="12"/>
        <v>-0.25221801275914341</v>
      </c>
      <c r="AE55" s="1">
        <f t="shared" si="13"/>
        <v>-0.67075413219094582</v>
      </c>
      <c r="AF55" s="1">
        <f t="shared" si="14"/>
        <v>-1.0348537840633878</v>
      </c>
      <c r="AG55" s="1">
        <f t="shared" si="15"/>
        <v>-1.1696063513004926</v>
      </c>
      <c r="AH55" s="1">
        <f t="shared" si="16"/>
        <v>-1.3516561772367137</v>
      </c>
      <c r="AI55" s="1">
        <f t="shared" si="17"/>
        <v>-1.3605801883120185</v>
      </c>
      <c r="AJ55" s="1">
        <f t="shared" si="18"/>
        <v>-0.94829087663292977</v>
      </c>
      <c r="AK55" s="1">
        <f t="shared" si="19"/>
        <v>-0.81353830939582494</v>
      </c>
      <c r="AL55" s="1">
        <f t="shared" si="20"/>
        <v>-0.9125948323317099</v>
      </c>
    </row>
    <row r="56" spans="1:38" x14ac:dyDescent="0.2">
      <c r="A56" s="1">
        <v>1925</v>
      </c>
      <c r="B56" s="1">
        <v>-0.95399999999999996</v>
      </c>
      <c r="C56" s="1">
        <v>-0.79</v>
      </c>
      <c r="D56" s="1">
        <v>-0.48199999999999998</v>
      </c>
      <c r="E56" s="1">
        <v>-0.13400000000000001</v>
      </c>
      <c r="F56" s="1">
        <v>4.8000000000000001E-2</v>
      </c>
      <c r="G56" s="1">
        <v>2.5000000000000001E-2</v>
      </c>
      <c r="H56" s="1">
        <v>0.217</v>
      </c>
      <c r="I56" s="1">
        <v>0.80200000000000005</v>
      </c>
      <c r="J56" s="1">
        <v>1.286</v>
      </c>
      <c r="K56" s="1">
        <v>1.5109999999999999</v>
      </c>
      <c r="L56" s="1">
        <v>1.5109999999999999</v>
      </c>
      <c r="M56" s="1">
        <v>1.5880000000000001</v>
      </c>
      <c r="O56" s="1">
        <v>-0.95399999999999996</v>
      </c>
      <c r="R56" s="1">
        <v>-0.79</v>
      </c>
      <c r="U56" s="1">
        <v>-0.48199999999999998</v>
      </c>
      <c r="AA56" s="1">
        <f t="shared" si="0"/>
        <v>-0.91081003011664896</v>
      </c>
      <c r="AB56" s="1">
        <f t="shared" si="1"/>
        <v>-0.76445624848164773</v>
      </c>
      <c r="AC56" s="1">
        <f t="shared" si="2"/>
        <v>-0.48959670736225513</v>
      </c>
      <c r="AD56" s="1">
        <f t="shared" si="12"/>
        <v>-0.17904112194164279</v>
      </c>
      <c r="AE56" s="1">
        <f t="shared" si="13"/>
        <v>-1.6624120371092621E-2</v>
      </c>
      <c r="AF56" s="1">
        <f t="shared" si="14"/>
        <v>-3.714934584429401E-2</v>
      </c>
      <c r="AG56" s="1">
        <f t="shared" si="15"/>
        <v>0.13419166680156111</v>
      </c>
      <c r="AH56" s="1">
        <f t="shared" si="16"/>
        <v>0.65624631470690098</v>
      </c>
      <c r="AI56" s="1">
        <f t="shared" si="17"/>
        <v>1.0881684507516607</v>
      </c>
      <c r="AJ56" s="1">
        <f t="shared" si="18"/>
        <v>1.2889586999460221</v>
      </c>
      <c r="AK56" s="1">
        <f t="shared" si="19"/>
        <v>1.2889586999460221</v>
      </c>
      <c r="AL56" s="1">
        <f t="shared" si="20"/>
        <v>1.3576735852258703</v>
      </c>
    </row>
    <row r="57" spans="1:38" x14ac:dyDescent="0.2">
      <c r="A57" s="1">
        <v>1926</v>
      </c>
      <c r="B57" s="1">
        <v>1.407</v>
      </c>
      <c r="C57" s="1">
        <v>1.35</v>
      </c>
      <c r="D57" s="1">
        <v>1.6020000000000001</v>
      </c>
      <c r="E57" s="1">
        <v>1.71</v>
      </c>
      <c r="F57" s="1">
        <v>1.33</v>
      </c>
      <c r="G57" s="1">
        <v>1.06</v>
      </c>
      <c r="H57" s="1">
        <v>1.0669999999999999</v>
      </c>
      <c r="I57" s="1">
        <v>0.68500000000000005</v>
      </c>
      <c r="J57" s="1">
        <v>0.17899999999999999</v>
      </c>
      <c r="K57" s="1">
        <v>-0.03</v>
      </c>
      <c r="L57" s="1">
        <v>-2.5000000000000001E-2</v>
      </c>
      <c r="M57" s="1">
        <v>-1E-3</v>
      </c>
      <c r="O57" s="1">
        <v>1.407</v>
      </c>
      <c r="R57" s="1">
        <v>1.35</v>
      </c>
      <c r="U57" s="1">
        <v>1.6020000000000001</v>
      </c>
      <c r="AA57" s="1">
        <f t="shared" si="0"/>
        <v>1.1961489847628506</v>
      </c>
      <c r="AB57" s="1">
        <f t="shared" si="1"/>
        <v>1.1452821216336124</v>
      </c>
      <c r="AC57" s="1">
        <f t="shared" si="2"/>
        <v>1.3701672007312973</v>
      </c>
      <c r="AD57" s="1">
        <f t="shared" si="12"/>
        <v>1.4665465203445907</v>
      </c>
      <c r="AE57" s="1">
        <f t="shared" si="13"/>
        <v>1.1274340994830025</v>
      </c>
      <c r="AF57" s="1">
        <f t="shared" si="14"/>
        <v>0.88648580044976877</v>
      </c>
      <c r="AG57" s="1">
        <f t="shared" si="15"/>
        <v>0.89273260820248213</v>
      </c>
      <c r="AH57" s="1">
        <f t="shared" si="16"/>
        <v>0.55183538512583308</v>
      </c>
      <c r="AI57" s="1">
        <f t="shared" si="17"/>
        <v>0.10028042471540227</v>
      </c>
      <c r="AJ57" s="1">
        <f t="shared" si="18"/>
        <v>-8.6231406758471255E-2</v>
      </c>
      <c r="AK57" s="1">
        <f t="shared" si="19"/>
        <v>-8.1769401220818785E-2</v>
      </c>
      <c r="AL57" s="1">
        <f t="shared" si="20"/>
        <v>-6.035177464008689E-2</v>
      </c>
    </row>
    <row r="58" spans="1:38" x14ac:dyDescent="0.2">
      <c r="A58" s="1">
        <v>1927</v>
      </c>
      <c r="B58" s="1">
        <v>1.4E-2</v>
      </c>
      <c r="C58" s="1">
        <v>0.158</v>
      </c>
      <c r="D58" s="1">
        <v>0.193</v>
      </c>
      <c r="E58" s="1">
        <v>-0.27400000000000002</v>
      </c>
      <c r="F58" s="1">
        <v>-0.39900000000000002</v>
      </c>
      <c r="G58" s="1">
        <v>-0.23899999999999999</v>
      </c>
      <c r="H58" s="1">
        <v>-0.40500000000000003</v>
      </c>
      <c r="I58" s="1">
        <v>-0.19500000000000001</v>
      </c>
      <c r="J58" s="1">
        <v>0.16200000000000001</v>
      </c>
      <c r="K58" s="1">
        <v>0.20599999999999999</v>
      </c>
      <c r="L58" s="1">
        <v>0.376</v>
      </c>
      <c r="M58" s="1">
        <v>0.34300000000000003</v>
      </c>
      <c r="O58" s="1">
        <v>1.4E-2</v>
      </c>
      <c r="R58" s="1">
        <v>0.158</v>
      </c>
      <c r="U58" s="1">
        <v>0.193</v>
      </c>
      <c r="AA58" s="1">
        <f t="shared" si="0"/>
        <v>-4.6965758027129462E-2</v>
      </c>
      <c r="AB58" s="1">
        <f t="shared" si="1"/>
        <v>8.1540001457261868E-2</v>
      </c>
      <c r="AC58" s="1">
        <f t="shared" si="2"/>
        <v>0.11277404022082921</v>
      </c>
      <c r="AD58" s="1">
        <f t="shared" si="12"/>
        <v>-0.30397727699591215</v>
      </c>
      <c r="AE58" s="1">
        <f t="shared" si="13"/>
        <v>-0.41552741543722405</v>
      </c>
      <c r="AF58" s="1">
        <f t="shared" si="14"/>
        <v>-0.27274323823234481</v>
      </c>
      <c r="AG58" s="1">
        <f t="shared" si="15"/>
        <v>-0.4208818220824071</v>
      </c>
      <c r="AH58" s="1">
        <f t="shared" si="16"/>
        <v>-0.233477589501003</v>
      </c>
      <c r="AI58" s="1">
        <f t="shared" si="17"/>
        <v>8.5109605887383866E-2</v>
      </c>
      <c r="AJ58" s="1">
        <f t="shared" si="18"/>
        <v>0.12437525461872564</v>
      </c>
      <c r="AK58" s="1">
        <f t="shared" si="19"/>
        <v>0.27608344289890985</v>
      </c>
      <c r="AL58" s="1">
        <f t="shared" si="20"/>
        <v>0.24663420635040353</v>
      </c>
    </row>
    <row r="59" spans="1:38" x14ac:dyDescent="0.2">
      <c r="A59" s="1">
        <v>1928</v>
      </c>
      <c r="B59" s="1">
        <v>0.312</v>
      </c>
      <c r="C59" s="1">
        <v>0.47599999999999998</v>
      </c>
      <c r="D59" s="1">
        <v>0.34599999999999997</v>
      </c>
      <c r="E59" s="1">
        <v>-1E-3</v>
      </c>
      <c r="F59" s="1">
        <v>-0.13100000000000001</v>
      </c>
      <c r="G59" s="1">
        <v>7.0999999999999994E-2</v>
      </c>
      <c r="H59" s="1">
        <v>0.34599999999999997</v>
      </c>
      <c r="I59" s="1">
        <v>0.06</v>
      </c>
      <c r="J59" s="1">
        <v>-0.47099999999999997</v>
      </c>
      <c r="K59" s="1">
        <v>-0.46600000000000003</v>
      </c>
      <c r="L59" s="1">
        <v>-0.29599999999999999</v>
      </c>
      <c r="M59" s="1">
        <v>-0.161</v>
      </c>
      <c r="O59" s="1">
        <v>0.312</v>
      </c>
      <c r="R59" s="1">
        <v>0.47599999999999998</v>
      </c>
      <c r="U59" s="1">
        <v>0.34599999999999997</v>
      </c>
      <c r="AA59" s="1">
        <f t="shared" si="0"/>
        <v>0.21896977201695819</v>
      </c>
      <c r="AB59" s="1">
        <f t="shared" si="1"/>
        <v>0.36532355365195934</v>
      </c>
      <c r="AC59" s="1">
        <f t="shared" si="2"/>
        <v>0.249311409672995</v>
      </c>
      <c r="AD59" s="1">
        <f t="shared" si="12"/>
        <v>-6.035177464008689E-2</v>
      </c>
      <c r="AE59" s="1">
        <f t="shared" si="13"/>
        <v>-0.17636391861905132</v>
      </c>
      <c r="AF59" s="1">
        <f t="shared" si="14"/>
        <v>3.9011051021087678E-3</v>
      </c>
      <c r="AG59" s="1">
        <f t="shared" si="15"/>
        <v>0.249311409672995</v>
      </c>
      <c r="AH59" s="1">
        <f t="shared" si="16"/>
        <v>-5.9153070807266769E-3</v>
      </c>
      <c r="AI59" s="1">
        <f t="shared" si="17"/>
        <v>-0.47978029517941967</v>
      </c>
      <c r="AJ59" s="1">
        <f t="shared" si="18"/>
        <v>-0.47531828964176726</v>
      </c>
      <c r="AK59" s="1">
        <f t="shared" si="19"/>
        <v>-0.32361010136158297</v>
      </c>
      <c r="AL59" s="1">
        <f t="shared" si="20"/>
        <v>-0.20313595184496616</v>
      </c>
    </row>
    <row r="60" spans="1:38" x14ac:dyDescent="0.2">
      <c r="A60" s="1">
        <v>1929</v>
      </c>
      <c r="B60" s="1">
        <v>-6.4000000000000001E-2</v>
      </c>
      <c r="C60" s="1">
        <v>-5.3999999999999999E-2</v>
      </c>
      <c r="D60" s="1">
        <v>-0.189</v>
      </c>
      <c r="E60" s="1">
        <v>-0.23699999999999999</v>
      </c>
      <c r="F60" s="1">
        <v>7.5999999999999998E-2</v>
      </c>
      <c r="G60" s="1">
        <v>0.41799999999999998</v>
      </c>
      <c r="H60" s="1">
        <v>0.55700000000000005</v>
      </c>
      <c r="I60" s="1">
        <v>0.73399999999999999</v>
      </c>
      <c r="J60" s="1">
        <v>0.84499999999999997</v>
      </c>
      <c r="K60" s="1">
        <v>0.67700000000000005</v>
      </c>
      <c r="L60" s="1">
        <v>0.45900000000000002</v>
      </c>
      <c r="M60" s="1">
        <v>0.46800000000000003</v>
      </c>
      <c r="O60" s="1">
        <v>-6.4000000000000001E-2</v>
      </c>
      <c r="R60" s="1">
        <v>-5.3999999999999999E-2</v>
      </c>
      <c r="U60" s="1">
        <v>-0.189</v>
      </c>
      <c r="AA60" s="1">
        <f t="shared" si="0"/>
        <v>-0.11657304441450811</v>
      </c>
      <c r="AB60" s="1">
        <f t="shared" si="1"/>
        <v>-0.10764903333920314</v>
      </c>
      <c r="AC60" s="1">
        <f t="shared" si="2"/>
        <v>-0.22812318285582003</v>
      </c>
      <c r="AD60" s="1">
        <f t="shared" si="12"/>
        <v>-0.27095843601728381</v>
      </c>
      <c r="AE60" s="1">
        <f t="shared" si="13"/>
        <v>8.3631106397612509E-3</v>
      </c>
      <c r="AF60" s="1">
        <f t="shared" si="14"/>
        <v>0.31356428941519066</v>
      </c>
      <c r="AG60" s="1">
        <f t="shared" si="15"/>
        <v>0.4376080433619296</v>
      </c>
      <c r="AH60" s="1">
        <f t="shared" si="16"/>
        <v>0.59556303939482724</v>
      </c>
      <c r="AI60" s="1">
        <f t="shared" si="17"/>
        <v>0.6946195623307122</v>
      </c>
      <c r="AJ60" s="1">
        <f t="shared" si="18"/>
        <v>0.54469617626558908</v>
      </c>
      <c r="AK60" s="1">
        <f t="shared" si="19"/>
        <v>0.35015273482394105</v>
      </c>
      <c r="AL60" s="1">
        <f t="shared" si="20"/>
        <v>0.35818434479171546</v>
      </c>
    </row>
    <row r="61" spans="1:38" x14ac:dyDescent="0.2">
      <c r="A61" s="1">
        <v>1930</v>
      </c>
      <c r="B61" s="1">
        <v>0.50600000000000001</v>
      </c>
      <c r="C61" s="1">
        <v>0.55200000000000005</v>
      </c>
      <c r="D61" s="1">
        <v>0.76700000000000002</v>
      </c>
      <c r="E61" s="1">
        <v>1.038</v>
      </c>
      <c r="F61" s="1">
        <v>1.1990000000000001</v>
      </c>
      <c r="G61" s="1">
        <v>1.054</v>
      </c>
      <c r="H61" s="1">
        <v>1.143</v>
      </c>
      <c r="I61" s="1">
        <v>1.395</v>
      </c>
      <c r="J61" s="1">
        <v>1.5069999999999999</v>
      </c>
      <c r="K61" s="1">
        <v>1.6519999999999999</v>
      </c>
      <c r="L61" s="1">
        <v>1.7230000000000001</v>
      </c>
      <c r="M61" s="1">
        <v>1.925</v>
      </c>
      <c r="O61" s="1">
        <v>0.50600000000000001</v>
      </c>
      <c r="R61" s="1">
        <v>0.55200000000000005</v>
      </c>
      <c r="U61" s="1">
        <v>0.76700000000000002</v>
      </c>
      <c r="AA61" s="1">
        <f t="shared" si="0"/>
        <v>0.39209558687787427</v>
      </c>
      <c r="AB61" s="1">
        <f t="shared" si="1"/>
        <v>0.43314603782427707</v>
      </c>
      <c r="AC61" s="1">
        <f t="shared" si="2"/>
        <v>0.62501227594333364</v>
      </c>
      <c r="AD61" s="1">
        <f t="shared" si="12"/>
        <v>0.86685297608409784</v>
      </c>
      <c r="AE61" s="1">
        <f t="shared" si="13"/>
        <v>1.0105295543965076</v>
      </c>
      <c r="AF61" s="1">
        <f t="shared" si="14"/>
        <v>0.88113139380458583</v>
      </c>
      <c r="AG61" s="1">
        <f t="shared" si="15"/>
        <v>0.96055509237479986</v>
      </c>
      <c r="AH61" s="1">
        <f t="shared" si="16"/>
        <v>1.1854401714724847</v>
      </c>
      <c r="AI61" s="1">
        <f t="shared" si="17"/>
        <v>1.2853890955159002</v>
      </c>
      <c r="AJ61" s="1">
        <f t="shared" si="18"/>
        <v>1.4147872561078219</v>
      </c>
      <c r="AK61" s="1">
        <f t="shared" si="19"/>
        <v>1.4781477347424872</v>
      </c>
      <c r="AL61" s="1">
        <f t="shared" si="20"/>
        <v>1.6584127584636472</v>
      </c>
    </row>
    <row r="62" spans="1:38" x14ac:dyDescent="0.2">
      <c r="A62" s="1">
        <v>1931</v>
      </c>
      <c r="B62" s="1">
        <v>1.915</v>
      </c>
      <c r="C62" s="1">
        <v>1.855</v>
      </c>
      <c r="D62" s="1">
        <v>1.9550000000000001</v>
      </c>
      <c r="E62" s="1">
        <v>1.905</v>
      </c>
      <c r="F62" s="1">
        <v>1.496</v>
      </c>
      <c r="G62" s="1">
        <v>0.877</v>
      </c>
      <c r="H62" s="1">
        <v>0.42499999999999999</v>
      </c>
      <c r="I62" s="1">
        <v>0.26200000000000001</v>
      </c>
      <c r="J62" s="1">
        <v>0.17199999999999999</v>
      </c>
      <c r="K62" s="1">
        <v>0.17899999999999999</v>
      </c>
      <c r="L62" s="1">
        <v>0.248</v>
      </c>
      <c r="M62" s="1">
        <v>0.19700000000000001</v>
      </c>
      <c r="O62" s="1">
        <v>1.915</v>
      </c>
      <c r="R62" s="1">
        <v>1.855</v>
      </c>
      <c r="U62" s="1">
        <v>1.9550000000000001</v>
      </c>
      <c r="AA62" s="1">
        <f t="shared" si="0"/>
        <v>1.6494887473883424</v>
      </c>
      <c r="AB62" s="1">
        <f t="shared" si="1"/>
        <v>1.5959446809365125</v>
      </c>
      <c r="AC62" s="1">
        <f t="shared" si="2"/>
        <v>1.6851847916895621</v>
      </c>
      <c r="AD62" s="1">
        <f t="shared" si="12"/>
        <v>1.6405647363130373</v>
      </c>
      <c r="AE62" s="1">
        <f t="shared" si="13"/>
        <v>1.2755726833330647</v>
      </c>
      <c r="AF62" s="1">
        <f t="shared" si="14"/>
        <v>0.72317639777168807</v>
      </c>
      <c r="AG62" s="1">
        <f t="shared" si="15"/>
        <v>0.31981109716790412</v>
      </c>
      <c r="AH62" s="1">
        <f t="shared" si="16"/>
        <v>0.17434971664043342</v>
      </c>
      <c r="AI62" s="1">
        <f t="shared" si="17"/>
        <v>9.4033616962688804E-2</v>
      </c>
      <c r="AJ62" s="1">
        <f t="shared" si="18"/>
        <v>0.10028042471540227</v>
      </c>
      <c r="AK62" s="1">
        <f t="shared" si="19"/>
        <v>0.16185610113500645</v>
      </c>
      <c r="AL62" s="1">
        <f t="shared" si="20"/>
        <v>0.11634364465095121</v>
      </c>
    </row>
    <row r="63" spans="1:38" x14ac:dyDescent="0.2">
      <c r="A63" s="1">
        <v>1932</v>
      </c>
      <c r="B63" s="1">
        <v>0.187</v>
      </c>
      <c r="C63" s="1">
        <v>0.27600000000000002</v>
      </c>
      <c r="D63" s="1">
        <v>0.48499999999999999</v>
      </c>
      <c r="E63" s="1">
        <v>0.78700000000000003</v>
      </c>
      <c r="F63" s="1">
        <v>0.96399999999999997</v>
      </c>
      <c r="G63" s="1">
        <v>0.998</v>
      </c>
      <c r="H63" s="1">
        <v>1.1140000000000001</v>
      </c>
      <c r="I63" s="1">
        <v>1.0249999999999999</v>
      </c>
      <c r="J63" s="1">
        <v>0.48299999999999998</v>
      </c>
      <c r="K63" s="1">
        <v>-0.05</v>
      </c>
      <c r="L63" s="1">
        <v>-0.14699999999999999</v>
      </c>
      <c r="M63" s="1">
        <v>-2.3E-2</v>
      </c>
      <c r="O63" s="1">
        <v>0.187</v>
      </c>
      <c r="R63" s="1">
        <v>0.27600000000000002</v>
      </c>
      <c r="U63" s="1">
        <v>0.48499999999999999</v>
      </c>
      <c r="AA63" s="1">
        <f t="shared" si="0"/>
        <v>0.10741963357564624</v>
      </c>
      <c r="AB63" s="1">
        <f t="shared" si="1"/>
        <v>0.18684333214586035</v>
      </c>
      <c r="AC63" s="1">
        <f t="shared" si="2"/>
        <v>0.37335516361973387</v>
      </c>
      <c r="AD63" s="1">
        <f t="shared" si="12"/>
        <v>0.64286029809394352</v>
      </c>
      <c r="AE63" s="1">
        <f t="shared" si="13"/>
        <v>0.80081529412684116</v>
      </c>
      <c r="AF63" s="1">
        <f t="shared" si="14"/>
        <v>0.83115693178287808</v>
      </c>
      <c r="AG63" s="1">
        <f t="shared" si="15"/>
        <v>0.93467546025641557</v>
      </c>
      <c r="AH63" s="1">
        <f t="shared" si="16"/>
        <v>0.85525176168620132</v>
      </c>
      <c r="AI63" s="1">
        <f t="shared" si="17"/>
        <v>0.37157036140467281</v>
      </c>
      <c r="AJ63" s="1">
        <f t="shared" si="18"/>
        <v>-0.10407942890908117</v>
      </c>
      <c r="AK63" s="1">
        <f t="shared" si="19"/>
        <v>-0.19064233633953923</v>
      </c>
      <c r="AL63" s="1">
        <f t="shared" si="20"/>
        <v>-7.9984599005757787E-2</v>
      </c>
    </row>
    <row r="64" spans="1:38" x14ac:dyDescent="0.2">
      <c r="A64" s="1">
        <v>1933</v>
      </c>
      <c r="B64" s="1">
        <v>-5.8999999999999997E-2</v>
      </c>
      <c r="C64" s="1">
        <v>-0.126</v>
      </c>
      <c r="D64" s="1">
        <v>-0.39600000000000002</v>
      </c>
      <c r="E64" s="1">
        <v>-0.497</v>
      </c>
      <c r="F64" s="1">
        <v>-0.38800000000000001</v>
      </c>
      <c r="G64" s="1">
        <v>-0.67100000000000004</v>
      </c>
      <c r="H64" s="1">
        <v>-0.76900000000000002</v>
      </c>
      <c r="I64" s="1">
        <v>-0.82699999999999996</v>
      </c>
      <c r="J64" s="1">
        <v>-1.014</v>
      </c>
      <c r="K64" s="1">
        <v>-1.0009999999999999</v>
      </c>
      <c r="L64" s="1">
        <v>-0.98699999999999999</v>
      </c>
      <c r="M64" s="1">
        <v>-1.093</v>
      </c>
      <c r="O64" s="1">
        <v>-5.8999999999999997E-2</v>
      </c>
      <c r="R64" s="1">
        <v>-0.126</v>
      </c>
      <c r="U64" s="1">
        <v>-0.39600000000000002</v>
      </c>
      <c r="AA64" s="1">
        <f t="shared" si="0"/>
        <v>-0.11211103887685563</v>
      </c>
      <c r="AB64" s="1">
        <f t="shared" si="1"/>
        <v>-0.17190191308139882</v>
      </c>
      <c r="AC64" s="1">
        <f t="shared" si="2"/>
        <v>-0.41285021211463258</v>
      </c>
      <c r="AD64" s="1">
        <f t="shared" si="12"/>
        <v>-0.5029827239752126</v>
      </c>
      <c r="AE64" s="1">
        <f t="shared" si="13"/>
        <v>-0.40571100325438858</v>
      </c>
      <c r="AF64" s="1">
        <f t="shared" si="14"/>
        <v>-0.65826051668551877</v>
      </c>
      <c r="AG64" s="1">
        <f t="shared" si="15"/>
        <v>-0.74571582522350732</v>
      </c>
      <c r="AH64" s="1">
        <f t="shared" si="16"/>
        <v>-0.79747508946027601</v>
      </c>
      <c r="AI64" s="1">
        <f t="shared" si="17"/>
        <v>-0.9643540965684787</v>
      </c>
      <c r="AJ64" s="1">
        <f t="shared" si="18"/>
        <v>-0.95275288217058218</v>
      </c>
      <c r="AK64" s="1">
        <f t="shared" si="19"/>
        <v>-0.94025926666515536</v>
      </c>
      <c r="AL64" s="1">
        <f t="shared" si="20"/>
        <v>-1.0348537840633878</v>
      </c>
    </row>
    <row r="65" spans="1:38" x14ac:dyDescent="0.2">
      <c r="A65" s="1">
        <v>1934</v>
      </c>
      <c r="B65" s="1">
        <v>-1.2509999999999999</v>
      </c>
      <c r="C65" s="1">
        <v>-1.214</v>
      </c>
      <c r="D65" s="1">
        <v>-1.0069999999999999</v>
      </c>
      <c r="E65" s="1">
        <v>-0.65100000000000002</v>
      </c>
      <c r="F65" s="1">
        <v>-0.246</v>
      </c>
      <c r="G65" s="1">
        <v>-7.3999999999999996E-2</v>
      </c>
      <c r="H65" s="1">
        <v>-0.13300000000000001</v>
      </c>
      <c r="I65" s="1">
        <v>-0.17399999999999999</v>
      </c>
      <c r="J65" s="1">
        <v>3.6999999999999998E-2</v>
      </c>
      <c r="K65" s="1">
        <v>0.114</v>
      </c>
      <c r="L65" s="1">
        <v>-8.4000000000000005E-2</v>
      </c>
      <c r="M65" s="1">
        <v>-0.14099999999999999</v>
      </c>
      <c r="O65" s="1">
        <v>-1.2509999999999999</v>
      </c>
      <c r="R65" s="1">
        <v>-1.214</v>
      </c>
      <c r="U65" s="1">
        <v>-1.0069999999999999</v>
      </c>
      <c r="AA65" s="1">
        <f t="shared" si="0"/>
        <v>-1.175853159053206</v>
      </c>
      <c r="AB65" s="1">
        <f t="shared" si="1"/>
        <v>-1.1428343180745777</v>
      </c>
      <c r="AC65" s="1">
        <f t="shared" si="2"/>
        <v>-0.95810728881576512</v>
      </c>
      <c r="AD65" s="1">
        <f t="shared" si="12"/>
        <v>-0.64041249453490889</v>
      </c>
      <c r="AE65" s="1">
        <f t="shared" si="13"/>
        <v>-0.27899004598505828</v>
      </c>
      <c r="AF65" s="1">
        <f t="shared" si="14"/>
        <v>-0.12549705548981305</v>
      </c>
      <c r="AG65" s="1">
        <f t="shared" si="15"/>
        <v>-0.17814872083411229</v>
      </c>
      <c r="AH65" s="1">
        <f t="shared" si="16"/>
        <v>-0.2147371662428626</v>
      </c>
      <c r="AI65" s="1">
        <f t="shared" si="17"/>
        <v>-2.6440532553928073E-2</v>
      </c>
      <c r="AJ65" s="1">
        <f t="shared" si="18"/>
        <v>4.2274352725920075E-2</v>
      </c>
      <c r="AK65" s="1">
        <f t="shared" si="19"/>
        <v>-0.13442106656511801</v>
      </c>
      <c r="AL65" s="1">
        <f t="shared" si="20"/>
        <v>-0.18528792969435623</v>
      </c>
    </row>
    <row r="66" spans="1:38" x14ac:dyDescent="0.2">
      <c r="A66" s="1">
        <v>1935</v>
      </c>
      <c r="B66" s="1">
        <v>-0.19700000000000001</v>
      </c>
      <c r="C66" s="1">
        <v>-0.33100000000000002</v>
      </c>
      <c r="D66" s="1">
        <v>-0.51100000000000001</v>
      </c>
      <c r="E66" s="1">
        <v>-0.50800000000000001</v>
      </c>
      <c r="F66" s="1">
        <v>-0.11</v>
      </c>
      <c r="G66" s="1">
        <v>9.6000000000000002E-2</v>
      </c>
      <c r="H66" s="1">
        <v>-5.5E-2</v>
      </c>
      <c r="I66" s="1">
        <v>1.7000000000000001E-2</v>
      </c>
      <c r="J66" s="1">
        <v>0.32200000000000001</v>
      </c>
      <c r="K66" s="1">
        <v>0.41199999999999998</v>
      </c>
      <c r="L66" s="1">
        <v>0.36399999999999999</v>
      </c>
      <c r="M66" s="1">
        <v>0.372</v>
      </c>
      <c r="O66" s="1">
        <v>-0.19700000000000001</v>
      </c>
      <c r="R66" s="1">
        <v>-0.33100000000000002</v>
      </c>
      <c r="U66" s="1">
        <v>-0.51100000000000001</v>
      </c>
      <c r="AA66" s="1">
        <f t="shared" ref="AA66:AA80" si="21">B66*$AA$139+$AB$139</f>
        <v>-0.235262391716064</v>
      </c>
      <c r="AB66" s="1">
        <f t="shared" ref="AB66:AB80" si="22">C66*$AA$139+$AB$139</f>
        <v>-0.35484414012515042</v>
      </c>
      <c r="AC66" s="1">
        <f t="shared" ref="AC66:AC80" si="23">D66*$AA$139+$AB$139</f>
        <v>-0.51547633948063953</v>
      </c>
      <c r="AD66" s="1">
        <f t="shared" si="12"/>
        <v>-0.51279913615804806</v>
      </c>
      <c r="AE66" s="1">
        <f t="shared" si="13"/>
        <v>-0.15762349536091089</v>
      </c>
      <c r="AF66" s="1">
        <f t="shared" si="14"/>
        <v>2.6211132790371156E-2</v>
      </c>
      <c r="AG66" s="1">
        <f t="shared" si="15"/>
        <v>-0.10854143444673364</v>
      </c>
      <c r="AH66" s="1">
        <f t="shared" si="16"/>
        <v>-4.4288554704537977E-2</v>
      </c>
      <c r="AI66" s="1">
        <f t="shared" si="17"/>
        <v>0.22789378309226313</v>
      </c>
      <c r="AJ66" s="1">
        <f t="shared" si="18"/>
        <v>0.30820988277000771</v>
      </c>
      <c r="AK66" s="1">
        <f t="shared" si="19"/>
        <v>0.26537462960854397</v>
      </c>
      <c r="AL66" s="1">
        <f t="shared" si="20"/>
        <v>0.27251383846878785</v>
      </c>
    </row>
    <row r="67" spans="1:38" x14ac:dyDescent="0.2">
      <c r="A67" s="1">
        <v>1936</v>
      </c>
      <c r="B67" s="1">
        <v>0.193</v>
      </c>
      <c r="C67" s="1">
        <v>0.156</v>
      </c>
      <c r="D67" s="1">
        <v>0.31900000000000001</v>
      </c>
      <c r="E67" s="1">
        <v>0.44</v>
      </c>
      <c r="F67" s="1">
        <v>0.51300000000000001</v>
      </c>
      <c r="G67" s="1">
        <v>0.47399999999999998</v>
      </c>
      <c r="H67" s="1">
        <v>0.29199999999999998</v>
      </c>
      <c r="I67" s="1">
        <v>0.249</v>
      </c>
      <c r="J67" s="1">
        <v>0.20599999999999999</v>
      </c>
      <c r="K67" s="1">
        <v>0.13800000000000001</v>
      </c>
      <c r="L67" s="1">
        <v>0.25800000000000001</v>
      </c>
      <c r="M67" s="1">
        <v>0.36099999999999999</v>
      </c>
      <c r="O67" s="1">
        <v>0.193</v>
      </c>
      <c r="R67" s="1">
        <v>0.156</v>
      </c>
      <c r="U67" s="1">
        <v>0.31900000000000001</v>
      </c>
      <c r="AA67" s="1">
        <f t="shared" si="21"/>
        <v>0.11277404022082921</v>
      </c>
      <c r="AB67" s="1">
        <f t="shared" si="22"/>
        <v>7.9755199242200897E-2</v>
      </c>
      <c r="AC67" s="1">
        <f t="shared" si="23"/>
        <v>0.22521657976967166</v>
      </c>
      <c r="AD67" s="1">
        <f t="shared" ref="AD67:AD80" si="24">E67*$AA$139+$AB$139</f>
        <v>0.33319711378086159</v>
      </c>
      <c r="AE67" s="1">
        <f t="shared" ref="AE67:AE80" si="25">F67*$AA$139+$AB$139</f>
        <v>0.39834239463058774</v>
      </c>
      <c r="AF67" s="1">
        <f t="shared" ref="AF67:AF80" si="26">G67*$AA$139+$AB$139</f>
        <v>0.3635387514368984</v>
      </c>
      <c r="AG67" s="1">
        <f t="shared" ref="AG67:AG80" si="27">H67*$AA$139+$AB$139</f>
        <v>0.20112174986634826</v>
      </c>
      <c r="AH67" s="1">
        <f t="shared" ref="AH67:AH80" si="28">I67*$AA$139+$AB$139</f>
        <v>0.16274850224253695</v>
      </c>
      <c r="AI67" s="1">
        <f t="shared" ref="AI67:AI80" si="29">J67*$AA$139+$AB$139</f>
        <v>0.12437525461872564</v>
      </c>
      <c r="AJ67" s="1">
        <f t="shared" ref="AJ67:AJ80" si="30">K67*$AA$139+$AB$139</f>
        <v>6.3691979306651977E-2</v>
      </c>
      <c r="AK67" s="1">
        <f t="shared" ref="AK67:AK80" si="31">L67*$AA$139+$AB$139</f>
        <v>0.17078011221031142</v>
      </c>
      <c r="AL67" s="1">
        <f t="shared" ref="AL67:AL80" si="32">M67*$AA$139+$AB$139</f>
        <v>0.26269742628595238</v>
      </c>
    </row>
    <row r="68" spans="1:38" x14ac:dyDescent="0.2">
      <c r="A68" s="1">
        <v>1937</v>
      </c>
      <c r="B68" s="1">
        <v>0.34</v>
      </c>
      <c r="C68" s="1">
        <v>0.20599999999999999</v>
      </c>
      <c r="D68" s="1">
        <v>0.218</v>
      </c>
      <c r="E68" s="1">
        <v>8.2000000000000003E-2</v>
      </c>
      <c r="F68" s="1">
        <v>-0.13</v>
      </c>
      <c r="G68" s="1">
        <v>-0.27700000000000002</v>
      </c>
      <c r="H68" s="1">
        <v>-0.29199999999999998</v>
      </c>
      <c r="I68" s="1">
        <v>-7.0999999999999994E-2</v>
      </c>
      <c r="J68" s="1">
        <v>0.186</v>
      </c>
      <c r="K68" s="1">
        <v>0.26</v>
      </c>
      <c r="L68" s="1">
        <v>0.157</v>
      </c>
      <c r="M68" s="1">
        <v>-8.1000000000000003E-2</v>
      </c>
      <c r="O68" s="1">
        <v>0.34</v>
      </c>
      <c r="R68" s="1">
        <v>0.20599999999999999</v>
      </c>
      <c r="U68" s="1">
        <v>0.218</v>
      </c>
      <c r="AA68" s="1">
        <f t="shared" si="21"/>
        <v>0.24395700302781206</v>
      </c>
      <c r="AB68" s="1">
        <f t="shared" si="22"/>
        <v>0.12437525461872564</v>
      </c>
      <c r="AC68" s="1">
        <f t="shared" si="23"/>
        <v>0.13508406790909161</v>
      </c>
      <c r="AD68" s="1">
        <f t="shared" si="24"/>
        <v>1.3717517284944233E-2</v>
      </c>
      <c r="AE68" s="1">
        <f t="shared" si="25"/>
        <v>-0.17547151751152079</v>
      </c>
      <c r="AF68" s="1">
        <f t="shared" si="26"/>
        <v>-0.30665448031850362</v>
      </c>
      <c r="AG68" s="1">
        <f t="shared" si="27"/>
        <v>-0.32004049693146108</v>
      </c>
      <c r="AH68" s="1">
        <f t="shared" si="28"/>
        <v>-0.12281985216722156</v>
      </c>
      <c r="AI68" s="1">
        <f t="shared" si="29"/>
        <v>0.10652723246811574</v>
      </c>
      <c r="AJ68" s="1">
        <f t="shared" si="30"/>
        <v>0.17256491442537242</v>
      </c>
      <c r="AK68" s="1">
        <f t="shared" si="31"/>
        <v>8.0647600349731369E-2</v>
      </c>
      <c r="AL68" s="1">
        <f t="shared" si="32"/>
        <v>-0.13174386324252652</v>
      </c>
    </row>
    <row r="69" spans="1:38" x14ac:dyDescent="0.2">
      <c r="A69" s="1">
        <v>1938</v>
      </c>
      <c r="B69" s="1">
        <v>-0.27700000000000002</v>
      </c>
      <c r="C69" s="1">
        <v>-0.40799999999999997</v>
      </c>
      <c r="D69" s="1">
        <v>-0.47699999999999998</v>
      </c>
      <c r="E69" s="1">
        <v>-0.68</v>
      </c>
      <c r="F69" s="1">
        <v>-0.97099999999999997</v>
      </c>
      <c r="G69" s="1">
        <v>-1.0349999999999999</v>
      </c>
      <c r="H69" s="1">
        <v>-1.25</v>
      </c>
      <c r="I69" s="1">
        <v>-1.3919999999999999</v>
      </c>
      <c r="J69" s="1">
        <v>-1.198</v>
      </c>
      <c r="K69" s="1">
        <v>-0.78700000000000003</v>
      </c>
      <c r="L69" s="1">
        <v>-0.59499999999999997</v>
      </c>
      <c r="M69" s="1">
        <v>-0.71399999999999997</v>
      </c>
      <c r="O69" s="1">
        <v>-0.27700000000000002</v>
      </c>
      <c r="R69" s="1">
        <v>-0.40799999999999997</v>
      </c>
      <c r="U69" s="1">
        <v>-0.47699999999999998</v>
      </c>
      <c r="AA69" s="1">
        <f t="shared" si="21"/>
        <v>-0.30665448031850362</v>
      </c>
      <c r="AB69" s="1">
        <f t="shared" si="22"/>
        <v>-0.42355902540499846</v>
      </c>
      <c r="AC69" s="1">
        <f t="shared" si="23"/>
        <v>-0.48513470182460272</v>
      </c>
      <c r="AD69" s="1">
        <f t="shared" si="24"/>
        <v>-0.66629212665329329</v>
      </c>
      <c r="AE69" s="1">
        <f t="shared" si="25"/>
        <v>-0.92598084894466737</v>
      </c>
      <c r="AF69" s="1">
        <f t="shared" si="26"/>
        <v>-0.983094519826619</v>
      </c>
      <c r="AG69" s="1">
        <f t="shared" si="27"/>
        <v>-1.1749607579456756</v>
      </c>
      <c r="AH69" s="1">
        <f t="shared" si="28"/>
        <v>-1.301681715215006</v>
      </c>
      <c r="AI69" s="1">
        <f t="shared" si="29"/>
        <v>-1.1285559003540899</v>
      </c>
      <c r="AJ69" s="1">
        <f t="shared" si="30"/>
        <v>-0.76177904515905626</v>
      </c>
      <c r="AK69" s="1">
        <f t="shared" si="31"/>
        <v>-0.59043803251320115</v>
      </c>
      <c r="AL69" s="1">
        <f t="shared" si="32"/>
        <v>-0.69663376430933011</v>
      </c>
    </row>
    <row r="70" spans="1:38" x14ac:dyDescent="0.2">
      <c r="A70" s="1">
        <v>1939</v>
      </c>
      <c r="B70" s="1">
        <v>-0.78600000000000003</v>
      </c>
      <c r="C70" s="1">
        <v>-0.82399999999999995</v>
      </c>
      <c r="D70" s="1">
        <v>-0.97899999999999998</v>
      </c>
      <c r="E70" s="1">
        <v>-0.93</v>
      </c>
      <c r="F70" s="1">
        <v>-0.433</v>
      </c>
      <c r="G70" s="1">
        <v>3.3000000000000002E-2</v>
      </c>
      <c r="H70" s="1">
        <v>0.26900000000000002</v>
      </c>
      <c r="I70" s="1">
        <v>0.57899999999999996</v>
      </c>
      <c r="J70" s="1">
        <v>0.877</v>
      </c>
      <c r="K70" s="1">
        <v>0.71499999999999997</v>
      </c>
      <c r="L70" s="1">
        <v>0.313</v>
      </c>
      <c r="M70" s="1">
        <v>0.313</v>
      </c>
      <c r="O70" s="1">
        <v>-0.78600000000000003</v>
      </c>
      <c r="R70" s="1">
        <v>-0.82399999999999995</v>
      </c>
      <c r="U70" s="1">
        <v>-0.97899999999999998</v>
      </c>
      <c r="AA70" s="1">
        <f t="shared" si="21"/>
        <v>-0.76088664405152573</v>
      </c>
      <c r="AB70" s="1">
        <f t="shared" si="22"/>
        <v>-0.79479788613768454</v>
      </c>
      <c r="AC70" s="1">
        <f t="shared" si="23"/>
        <v>-0.93312005780491136</v>
      </c>
      <c r="AD70" s="1">
        <f t="shared" si="24"/>
        <v>-0.88939240353591709</v>
      </c>
      <c r="AE70" s="1">
        <f t="shared" si="25"/>
        <v>-0.44586905309326086</v>
      </c>
      <c r="AF70" s="1">
        <f t="shared" si="26"/>
        <v>-3.001013698405005E-2</v>
      </c>
      <c r="AG70" s="1">
        <f t="shared" si="27"/>
        <v>0.18059652439314688</v>
      </c>
      <c r="AH70" s="1">
        <f t="shared" si="28"/>
        <v>0.45724086772760042</v>
      </c>
      <c r="AI70" s="1">
        <f t="shared" si="29"/>
        <v>0.72317639777168807</v>
      </c>
      <c r="AJ70" s="1">
        <f t="shared" si="30"/>
        <v>0.57860741835174778</v>
      </c>
      <c r="AK70" s="1">
        <f t="shared" si="31"/>
        <v>0.21986217312448866</v>
      </c>
      <c r="AL70" s="1">
        <f t="shared" si="32"/>
        <v>0.21986217312448866</v>
      </c>
    </row>
    <row r="71" spans="1:38" x14ac:dyDescent="0.2">
      <c r="A71" s="1">
        <v>1940</v>
      </c>
      <c r="B71" s="1">
        <v>0.65800000000000003</v>
      </c>
      <c r="C71" s="1">
        <v>0.92100000000000004</v>
      </c>
      <c r="D71" s="1">
        <v>1.163</v>
      </c>
      <c r="E71" s="1">
        <v>1.419</v>
      </c>
      <c r="F71" s="1">
        <v>1.4410000000000001</v>
      </c>
      <c r="G71" s="1">
        <v>1.419</v>
      </c>
      <c r="H71" s="1">
        <v>1.3520000000000001</v>
      </c>
      <c r="I71" s="1">
        <v>1.119</v>
      </c>
      <c r="J71" s="1">
        <v>0.98799999999999999</v>
      </c>
      <c r="K71" s="1">
        <v>0.96499999999999997</v>
      </c>
      <c r="L71" s="1">
        <v>0.873</v>
      </c>
      <c r="M71" s="1">
        <v>0.96699999999999997</v>
      </c>
      <c r="O71" s="1">
        <v>0.65800000000000003</v>
      </c>
      <c r="R71" s="1">
        <v>0.92100000000000004</v>
      </c>
      <c r="U71" s="1">
        <v>1.163</v>
      </c>
      <c r="AA71" s="1">
        <f t="shared" si="21"/>
        <v>0.52774055522250962</v>
      </c>
      <c r="AB71" s="1">
        <f t="shared" si="22"/>
        <v>0.76244204650302994</v>
      </c>
      <c r="AC71" s="1">
        <f t="shared" si="23"/>
        <v>0.97840311452540973</v>
      </c>
      <c r="AD71" s="1">
        <f t="shared" si="24"/>
        <v>1.2068577980532167</v>
      </c>
      <c r="AE71" s="1">
        <f t="shared" si="25"/>
        <v>1.2264906224188876</v>
      </c>
      <c r="AF71" s="1">
        <f t="shared" si="26"/>
        <v>1.2068577980532167</v>
      </c>
      <c r="AG71" s="1">
        <f t="shared" si="27"/>
        <v>1.1470669238486735</v>
      </c>
      <c r="AH71" s="1">
        <f t="shared" si="28"/>
        <v>0.93913746579406798</v>
      </c>
      <c r="AI71" s="1">
        <f t="shared" si="29"/>
        <v>0.82223292070757303</v>
      </c>
      <c r="AJ71" s="1">
        <f t="shared" si="30"/>
        <v>0.80170769523437169</v>
      </c>
      <c r="AK71" s="1">
        <f t="shared" si="31"/>
        <v>0.71960679334156608</v>
      </c>
      <c r="AL71" s="1">
        <f t="shared" si="32"/>
        <v>0.80349249744943263</v>
      </c>
    </row>
    <row r="72" spans="1:38" x14ac:dyDescent="0.2">
      <c r="A72" s="1">
        <v>1941</v>
      </c>
      <c r="B72" s="1">
        <v>1.35</v>
      </c>
      <c r="C72" s="1">
        <v>1.55</v>
      </c>
      <c r="D72" s="1">
        <v>1.7929999999999999</v>
      </c>
      <c r="E72" s="1">
        <v>2.0699999999999998</v>
      </c>
      <c r="F72" s="1">
        <v>2.2690000000000001</v>
      </c>
      <c r="G72" s="1">
        <v>2.0009999999999999</v>
      </c>
      <c r="H72" s="1">
        <v>1.496</v>
      </c>
      <c r="I72" s="1">
        <v>1.522</v>
      </c>
      <c r="J72" s="1">
        <v>1.514</v>
      </c>
      <c r="K72" s="1">
        <v>1.4350000000000001</v>
      </c>
      <c r="L72" s="1">
        <v>1.629</v>
      </c>
      <c r="M72" s="1">
        <v>1.605</v>
      </c>
      <c r="O72" s="1">
        <v>1.35</v>
      </c>
      <c r="R72" s="1">
        <v>1.55</v>
      </c>
      <c r="U72" s="1">
        <v>1.7929999999999999</v>
      </c>
      <c r="AA72" s="1">
        <f t="shared" si="21"/>
        <v>1.1452821216336124</v>
      </c>
      <c r="AB72" s="1">
        <f t="shared" si="22"/>
        <v>1.3237623431397116</v>
      </c>
      <c r="AC72" s="1">
        <f t="shared" si="23"/>
        <v>1.5406158122696219</v>
      </c>
      <c r="AD72" s="1">
        <f t="shared" si="24"/>
        <v>1.7878109190555689</v>
      </c>
      <c r="AE72" s="1">
        <f t="shared" si="25"/>
        <v>1.9653987394541379</v>
      </c>
      <c r="AF72" s="1">
        <f t="shared" si="26"/>
        <v>1.7262352426359648</v>
      </c>
      <c r="AG72" s="1">
        <f t="shared" si="27"/>
        <v>1.2755726833330647</v>
      </c>
      <c r="AH72" s="1">
        <f t="shared" si="28"/>
        <v>1.2987751121288575</v>
      </c>
      <c r="AI72" s="1">
        <f t="shared" si="29"/>
        <v>1.2916359032686138</v>
      </c>
      <c r="AJ72" s="1">
        <f t="shared" si="30"/>
        <v>1.2211362157737047</v>
      </c>
      <c r="AK72" s="1">
        <f t="shared" si="31"/>
        <v>1.3942620306346207</v>
      </c>
      <c r="AL72" s="1">
        <f t="shared" si="32"/>
        <v>1.3728444040538887</v>
      </c>
    </row>
    <row r="73" spans="1:38" x14ac:dyDescent="0.2">
      <c r="A73" s="1">
        <v>1942</v>
      </c>
      <c r="B73" s="1">
        <v>1.3240000000000001</v>
      </c>
      <c r="C73" s="1">
        <v>1.0289999999999999</v>
      </c>
      <c r="D73" s="1">
        <v>0.87</v>
      </c>
      <c r="E73" s="1">
        <v>0.79800000000000004</v>
      </c>
      <c r="F73" s="1">
        <v>0.41</v>
      </c>
      <c r="G73" s="1">
        <v>-0.26200000000000001</v>
      </c>
      <c r="H73" s="1">
        <v>-0.70599999999999996</v>
      </c>
      <c r="I73" s="1">
        <v>-0.879</v>
      </c>
      <c r="J73" s="1">
        <v>-0.90800000000000003</v>
      </c>
      <c r="K73" s="1">
        <v>-0.96799999999999997</v>
      </c>
      <c r="L73" s="1">
        <v>-1.089</v>
      </c>
      <c r="M73" s="1">
        <v>-1.165</v>
      </c>
      <c r="O73" s="1">
        <v>1.3240000000000001</v>
      </c>
      <c r="R73" s="1">
        <v>1.0289999999999999</v>
      </c>
      <c r="U73" s="1">
        <v>0.87</v>
      </c>
      <c r="AA73" s="1">
        <f t="shared" si="21"/>
        <v>1.1220796928378196</v>
      </c>
      <c r="AB73" s="1">
        <f t="shared" si="22"/>
        <v>0.85882136611632331</v>
      </c>
      <c r="AC73" s="1">
        <f t="shared" si="23"/>
        <v>0.71692959001897461</v>
      </c>
      <c r="AD73" s="1">
        <f t="shared" si="24"/>
        <v>0.65267671027677898</v>
      </c>
      <c r="AE73" s="1">
        <f t="shared" si="25"/>
        <v>0.30642508055494666</v>
      </c>
      <c r="AF73" s="1">
        <f t="shared" si="26"/>
        <v>-0.29326846370554621</v>
      </c>
      <c r="AG73" s="1">
        <f t="shared" si="27"/>
        <v>-0.68949455544908611</v>
      </c>
      <c r="AH73" s="1">
        <f t="shared" si="28"/>
        <v>-0.84387994705186187</v>
      </c>
      <c r="AI73" s="1">
        <f t="shared" si="29"/>
        <v>-0.86975957917024627</v>
      </c>
      <c r="AJ73" s="1">
        <f t="shared" si="30"/>
        <v>-0.9233036456220759</v>
      </c>
      <c r="AK73" s="1">
        <f t="shared" si="31"/>
        <v>-1.0312841796332659</v>
      </c>
      <c r="AL73" s="1">
        <f t="shared" si="32"/>
        <v>-1.0991066638055835</v>
      </c>
    </row>
    <row r="74" spans="1:38" x14ac:dyDescent="0.2">
      <c r="A74" s="1">
        <v>1943</v>
      </c>
      <c r="B74" s="1">
        <v>-1.2569999999999999</v>
      </c>
      <c r="C74" s="1">
        <v>-1.1659999999999999</v>
      </c>
      <c r="D74" s="1">
        <v>-0.84599999999999997</v>
      </c>
      <c r="E74" s="1">
        <v>-0.46300000000000002</v>
      </c>
      <c r="F74" s="1">
        <v>-4.0000000000000001E-3</v>
      </c>
      <c r="G74" s="1">
        <v>0.375</v>
      </c>
      <c r="H74" s="1">
        <v>0.504</v>
      </c>
      <c r="I74" s="1">
        <v>0.14499999999999999</v>
      </c>
      <c r="J74" s="1">
        <v>-0.17899999999999999</v>
      </c>
      <c r="K74" s="1">
        <v>-0.36299999999999999</v>
      </c>
      <c r="L74" s="1">
        <v>-0.42799999999999999</v>
      </c>
      <c r="M74" s="1">
        <v>-0.34699999999999998</v>
      </c>
      <c r="O74" s="1">
        <v>-1.2569999999999999</v>
      </c>
      <c r="R74" s="1">
        <v>-1.1659999999999999</v>
      </c>
      <c r="U74" s="1">
        <v>-0.84599999999999997</v>
      </c>
      <c r="AA74" s="1">
        <f t="shared" si="21"/>
        <v>-1.1812075656983889</v>
      </c>
      <c r="AB74" s="1">
        <f t="shared" si="22"/>
        <v>-1.0999990649131139</v>
      </c>
      <c r="AC74" s="1">
        <f t="shared" si="23"/>
        <v>-0.81443071050335547</v>
      </c>
      <c r="AD74" s="1">
        <f t="shared" si="24"/>
        <v>-0.47264108631917578</v>
      </c>
      <c r="AE74" s="1">
        <f t="shared" si="25"/>
        <v>-6.3028977962678381E-2</v>
      </c>
      <c r="AF74" s="1">
        <f t="shared" si="26"/>
        <v>0.27519104179137943</v>
      </c>
      <c r="AG74" s="1">
        <f t="shared" si="27"/>
        <v>0.39031078466281333</v>
      </c>
      <c r="AH74" s="1">
        <f t="shared" si="28"/>
        <v>6.9938787059365431E-2</v>
      </c>
      <c r="AI74" s="1">
        <f t="shared" si="29"/>
        <v>-0.21919917178051507</v>
      </c>
      <c r="AJ74" s="1">
        <f t="shared" si="30"/>
        <v>-0.38340097556612618</v>
      </c>
      <c r="AK74" s="1">
        <f t="shared" si="31"/>
        <v>-0.44140704755560844</v>
      </c>
      <c r="AL74" s="1">
        <f t="shared" si="32"/>
        <v>-0.3691225578456383</v>
      </c>
    </row>
    <row r="75" spans="1:38" x14ac:dyDescent="0.2">
      <c r="A75" s="1">
        <v>1944</v>
      </c>
      <c r="B75" s="1">
        <v>-0.28899999999999998</v>
      </c>
      <c r="C75" s="1">
        <v>-3.5000000000000003E-2</v>
      </c>
      <c r="D75" s="1">
        <v>0.22</v>
      </c>
      <c r="E75" s="1">
        <v>0.25800000000000001</v>
      </c>
      <c r="F75" s="1">
        <v>0.23899999999999999</v>
      </c>
      <c r="G75" s="1">
        <v>0.161</v>
      </c>
      <c r="H75" s="1">
        <v>0.108</v>
      </c>
      <c r="I75" s="1">
        <v>2.9000000000000001E-2</v>
      </c>
      <c r="J75" s="1">
        <v>-0.25700000000000001</v>
      </c>
      <c r="K75" s="1">
        <v>-0.27300000000000002</v>
      </c>
      <c r="L75" s="1">
        <v>-0.25600000000000001</v>
      </c>
      <c r="M75" s="1">
        <v>-0.42499999999999999</v>
      </c>
      <c r="O75" s="1">
        <v>-0.28899999999999998</v>
      </c>
      <c r="R75" s="1">
        <v>-3.5000000000000003E-2</v>
      </c>
      <c r="U75" s="1">
        <v>0.22</v>
      </c>
      <c r="AA75" s="1">
        <f t="shared" si="21"/>
        <v>-0.3173632936088695</v>
      </c>
      <c r="AB75" s="1">
        <f t="shared" si="22"/>
        <v>-9.0693412296123738E-2</v>
      </c>
      <c r="AC75" s="1">
        <f t="shared" si="23"/>
        <v>0.13686887012415258</v>
      </c>
      <c r="AD75" s="1">
        <f t="shared" si="24"/>
        <v>0.17078011221031142</v>
      </c>
      <c r="AE75" s="1">
        <f t="shared" si="25"/>
        <v>0.15382449116723199</v>
      </c>
      <c r="AF75" s="1">
        <f t="shared" si="26"/>
        <v>8.4217204779853366E-2</v>
      </c>
      <c r="AG75" s="1">
        <f t="shared" si="27"/>
        <v>3.6919946080737107E-2</v>
      </c>
      <c r="AH75" s="1">
        <f t="shared" si="28"/>
        <v>-3.3579741414172026E-2</v>
      </c>
      <c r="AI75" s="1">
        <f t="shared" si="29"/>
        <v>-0.28880645816789374</v>
      </c>
      <c r="AJ75" s="1">
        <f t="shared" si="30"/>
        <v>-0.30308487588838162</v>
      </c>
      <c r="AK75" s="1">
        <f t="shared" si="31"/>
        <v>-0.28791405706036322</v>
      </c>
      <c r="AL75" s="1">
        <f t="shared" si="32"/>
        <v>-0.43872984423301697</v>
      </c>
    </row>
    <row r="76" spans="1:38" x14ac:dyDescent="0.2">
      <c r="A76" s="1">
        <v>1945</v>
      </c>
      <c r="B76" s="1">
        <v>-0.39500000000000002</v>
      </c>
      <c r="C76" s="1">
        <v>-0.41</v>
      </c>
      <c r="D76" s="1">
        <v>-0.47099999999999997</v>
      </c>
      <c r="E76" s="1">
        <v>-0.42499999999999999</v>
      </c>
      <c r="F76" s="1">
        <v>-0.193</v>
      </c>
      <c r="G76" s="1">
        <v>2.4E-2</v>
      </c>
      <c r="H76" s="1">
        <v>-0.36199999999999999</v>
      </c>
      <c r="I76" s="1">
        <v>-0.64500000000000002</v>
      </c>
      <c r="J76" s="1">
        <v>-0.46200000000000002</v>
      </c>
      <c r="K76" s="1">
        <v>-0.01</v>
      </c>
      <c r="L76" s="1">
        <v>0.23400000000000001</v>
      </c>
      <c r="M76" s="1">
        <v>-1.7999999999999999E-2</v>
      </c>
      <c r="O76" s="1">
        <v>-0.39500000000000002</v>
      </c>
      <c r="R76" s="1">
        <v>-0.41</v>
      </c>
      <c r="U76" s="1">
        <v>-0.47099999999999997</v>
      </c>
      <c r="AA76" s="1">
        <f t="shared" si="21"/>
        <v>-0.41195781100710205</v>
      </c>
      <c r="AB76" s="1">
        <f t="shared" si="22"/>
        <v>-0.42534382762005951</v>
      </c>
      <c r="AC76" s="1">
        <f t="shared" si="23"/>
        <v>-0.47978029517941967</v>
      </c>
      <c r="AD76" s="1">
        <f t="shared" si="24"/>
        <v>-0.43872984423301697</v>
      </c>
      <c r="AE76" s="1">
        <f t="shared" si="25"/>
        <v>-0.231692787285942</v>
      </c>
      <c r="AF76" s="1">
        <f t="shared" si="26"/>
        <v>-3.8041746951824509E-2</v>
      </c>
      <c r="AG76" s="1">
        <f t="shared" si="27"/>
        <v>-0.38250857445859576</v>
      </c>
      <c r="AH76" s="1">
        <f t="shared" si="28"/>
        <v>-0.63505808788972595</v>
      </c>
      <c r="AI76" s="1">
        <f t="shared" si="29"/>
        <v>-0.47174868521164526</v>
      </c>
      <c r="AJ76" s="1">
        <f t="shared" si="30"/>
        <v>-6.838338460786135E-2</v>
      </c>
      <c r="AK76" s="1">
        <f t="shared" si="31"/>
        <v>0.14936248562957954</v>
      </c>
      <c r="AL76" s="1">
        <f t="shared" si="32"/>
        <v>-7.5522593468105317E-2</v>
      </c>
    </row>
    <row r="77" spans="1:38" x14ac:dyDescent="0.2">
      <c r="A77" s="1">
        <v>1946</v>
      </c>
      <c r="B77" s="1">
        <v>-0.21299999999999999</v>
      </c>
      <c r="C77" s="1">
        <v>-0.247</v>
      </c>
      <c r="D77" s="1">
        <v>-0.223</v>
      </c>
      <c r="E77" s="1">
        <v>-0.158</v>
      </c>
      <c r="F77" s="1">
        <v>-0.214</v>
      </c>
      <c r="G77" s="1">
        <v>-0.193</v>
      </c>
      <c r="H77" s="1">
        <v>-7.1999999999999995E-2</v>
      </c>
      <c r="I77" s="1">
        <v>-4.2999999999999997E-2</v>
      </c>
      <c r="J77" s="1">
        <v>0.14099999999999999</v>
      </c>
      <c r="K77" s="1">
        <v>0.36</v>
      </c>
      <c r="L77" s="1">
        <v>0.33</v>
      </c>
      <c r="M77" s="1">
        <v>0.21199999999999999</v>
      </c>
      <c r="O77" s="1">
        <v>-0.21299999999999999</v>
      </c>
      <c r="R77" s="1">
        <v>-0.247</v>
      </c>
      <c r="U77" s="1">
        <v>-0.223</v>
      </c>
      <c r="AA77" s="1">
        <f t="shared" si="21"/>
        <v>-0.24954080943655191</v>
      </c>
      <c r="AB77" s="1">
        <f t="shared" si="22"/>
        <v>-0.27988244709258875</v>
      </c>
      <c r="AC77" s="1">
        <f t="shared" si="23"/>
        <v>-0.25846482051185687</v>
      </c>
      <c r="AD77" s="1">
        <f t="shared" si="24"/>
        <v>-0.20045874852237466</v>
      </c>
      <c r="AE77" s="1">
        <f t="shared" si="25"/>
        <v>-0.25043321054408241</v>
      </c>
      <c r="AF77" s="1">
        <f t="shared" si="26"/>
        <v>-0.231692787285942</v>
      </c>
      <c r="AG77" s="1">
        <f t="shared" si="27"/>
        <v>-0.12371225327475206</v>
      </c>
      <c r="AH77" s="1">
        <f t="shared" si="28"/>
        <v>-9.7832621156367705E-2</v>
      </c>
      <c r="AI77" s="1">
        <f t="shared" si="29"/>
        <v>6.6369182629243434E-2</v>
      </c>
      <c r="AJ77" s="1">
        <f t="shared" si="30"/>
        <v>0.26180502517842197</v>
      </c>
      <c r="AK77" s="1">
        <f t="shared" si="31"/>
        <v>0.23503299195250707</v>
      </c>
      <c r="AL77" s="1">
        <f t="shared" si="32"/>
        <v>0.12972966126390861</v>
      </c>
    </row>
    <row r="78" spans="1:38" x14ac:dyDescent="0.2">
      <c r="A78" s="1">
        <v>1947</v>
      </c>
      <c r="B78" s="1">
        <v>0.19700000000000001</v>
      </c>
      <c r="C78" s="1">
        <v>0.111</v>
      </c>
      <c r="D78" s="1">
        <v>-0.11600000000000001</v>
      </c>
      <c r="E78" s="1">
        <v>-0.30099999999999999</v>
      </c>
      <c r="F78" s="1">
        <v>-0.38200000000000001</v>
      </c>
      <c r="G78" s="1">
        <v>-0.157</v>
      </c>
      <c r="H78" s="1">
        <v>-0.17699999999999999</v>
      </c>
      <c r="I78" s="1">
        <v>-0.47599999999999998</v>
      </c>
      <c r="J78" s="1">
        <v>-0.63300000000000001</v>
      </c>
      <c r="K78" s="1">
        <v>-0.67</v>
      </c>
      <c r="L78" s="1">
        <v>-0.54100000000000004</v>
      </c>
      <c r="M78" s="1">
        <v>-0.40600000000000003</v>
      </c>
      <c r="O78" s="1">
        <v>0.19700000000000001</v>
      </c>
      <c r="R78" s="1">
        <v>0.111</v>
      </c>
      <c r="U78" s="1">
        <v>-0.11600000000000001</v>
      </c>
      <c r="AA78" s="1">
        <f t="shared" si="21"/>
        <v>0.11634364465095121</v>
      </c>
      <c r="AB78" s="1">
        <f t="shared" si="22"/>
        <v>3.9597149403328591E-2</v>
      </c>
      <c r="AC78" s="1">
        <f t="shared" si="23"/>
        <v>-0.16297790200609386</v>
      </c>
      <c r="AD78" s="1">
        <f t="shared" si="24"/>
        <v>-0.32807210689923549</v>
      </c>
      <c r="AE78" s="1">
        <f t="shared" si="25"/>
        <v>-0.40035659660920564</v>
      </c>
      <c r="AF78" s="1">
        <f t="shared" si="26"/>
        <v>-0.19956634741484416</v>
      </c>
      <c r="AG78" s="1">
        <f t="shared" si="27"/>
        <v>-0.21741436956545407</v>
      </c>
      <c r="AH78" s="1">
        <f t="shared" si="28"/>
        <v>-0.48424230071707219</v>
      </c>
      <c r="AI78" s="1">
        <f t="shared" si="29"/>
        <v>-0.62434927459935996</v>
      </c>
      <c r="AJ78" s="1">
        <f t="shared" si="30"/>
        <v>-0.65736811557798835</v>
      </c>
      <c r="AK78" s="1">
        <f t="shared" si="31"/>
        <v>-0.54224837270655446</v>
      </c>
      <c r="AL78" s="1">
        <f t="shared" si="32"/>
        <v>-0.42177422318993751</v>
      </c>
    </row>
    <row r="79" spans="1:38" x14ac:dyDescent="0.2">
      <c r="A79" s="1">
        <v>1948</v>
      </c>
      <c r="B79" s="1">
        <v>-6.3E-2</v>
      </c>
      <c r="C79" s="1">
        <v>0.32600000000000001</v>
      </c>
      <c r="D79" s="1">
        <v>0.60599999999999998</v>
      </c>
      <c r="E79" s="1">
        <v>0.56899999999999995</v>
      </c>
      <c r="F79" s="1">
        <v>0.25900000000000001</v>
      </c>
      <c r="G79" s="1">
        <v>0.18</v>
      </c>
      <c r="H79" s="1">
        <v>6.7000000000000004E-2</v>
      </c>
      <c r="I79" s="1">
        <v>-4.2000000000000003E-2</v>
      </c>
      <c r="J79" s="1">
        <v>-2.7E-2</v>
      </c>
      <c r="K79" s="1">
        <v>-8.3000000000000004E-2</v>
      </c>
      <c r="L79" s="1">
        <v>-0.27900000000000003</v>
      </c>
      <c r="M79" s="1">
        <v>-0.17499999999999999</v>
      </c>
      <c r="O79" s="1">
        <v>-6.3E-2</v>
      </c>
      <c r="R79" s="1">
        <v>0.32600000000000001</v>
      </c>
      <c r="U79" s="1">
        <v>0.60599999999999998</v>
      </c>
      <c r="AA79" s="1">
        <f t="shared" si="21"/>
        <v>-0.11568064330697761</v>
      </c>
      <c r="AB79" s="1">
        <f t="shared" si="22"/>
        <v>0.23146338752238513</v>
      </c>
      <c r="AC79" s="1">
        <f t="shared" si="23"/>
        <v>0.48133569763092388</v>
      </c>
      <c r="AD79" s="1">
        <f t="shared" si="24"/>
        <v>0.44831685665229548</v>
      </c>
      <c r="AE79" s="1">
        <f t="shared" si="25"/>
        <v>0.17167251331784192</v>
      </c>
      <c r="AF79" s="1">
        <f t="shared" si="26"/>
        <v>0.10117282582293277</v>
      </c>
      <c r="AG79" s="1">
        <f t="shared" si="27"/>
        <v>3.31500671986798E-4</v>
      </c>
      <c r="AH79" s="1">
        <f t="shared" si="28"/>
        <v>-9.6940220048837206E-2</v>
      </c>
      <c r="AI79" s="1">
        <f t="shared" si="29"/>
        <v>-8.355420343587977E-2</v>
      </c>
      <c r="AJ79" s="1">
        <f t="shared" si="30"/>
        <v>-0.13352866545758751</v>
      </c>
      <c r="AK79" s="1">
        <f t="shared" si="31"/>
        <v>-0.30843928253356467</v>
      </c>
      <c r="AL79" s="1">
        <f t="shared" si="32"/>
        <v>-0.21562956735039307</v>
      </c>
    </row>
    <row r="80" spans="1:38" x14ac:dyDescent="0.2">
      <c r="A80" s="1">
        <v>1949</v>
      </c>
      <c r="B80" s="1">
        <v>6.6000000000000003E-2</v>
      </c>
      <c r="C80" s="1">
        <v>-6.3E-2</v>
      </c>
      <c r="D80" s="1">
        <v>-0.252</v>
      </c>
      <c r="E80" s="1">
        <v>-0.13300000000000001</v>
      </c>
      <c r="F80" s="1">
        <v>0.19400000000000001</v>
      </c>
      <c r="G80" s="1">
        <v>7.0000000000000001E-3</v>
      </c>
      <c r="H80" s="1">
        <v>-0.51900000000000002</v>
      </c>
      <c r="I80" s="1">
        <v>-0.69799999999999995</v>
      </c>
      <c r="J80" s="1">
        <v>-0.61099999999999999</v>
      </c>
      <c r="K80" s="1">
        <v>-0.72599999999999998</v>
      </c>
      <c r="L80" s="1">
        <v>-0.95699999999999996</v>
      </c>
      <c r="M80" s="1">
        <v>-0.92400000000000004</v>
      </c>
      <c r="O80" s="1">
        <v>6.6000000000000003E-2</v>
      </c>
      <c r="R80" s="1">
        <v>-6.3E-2</v>
      </c>
      <c r="U80" s="1">
        <v>-0.252</v>
      </c>
      <c r="AA80" s="1">
        <f t="shared" si="21"/>
        <v>-5.6090043554370139E-4</v>
      </c>
      <c r="AB80" s="1">
        <f t="shared" si="22"/>
        <v>-0.11568064330697761</v>
      </c>
      <c r="AC80" s="1">
        <f t="shared" si="23"/>
        <v>-0.28434445263024122</v>
      </c>
      <c r="AD80" s="1">
        <f t="shared" si="24"/>
        <v>-0.17814872083411229</v>
      </c>
      <c r="AE80" s="1">
        <f t="shared" si="25"/>
        <v>0.11366644132835971</v>
      </c>
      <c r="AF80" s="1">
        <f t="shared" si="26"/>
        <v>-5.321256577984293E-2</v>
      </c>
      <c r="AG80" s="1">
        <f t="shared" si="27"/>
        <v>-0.52261554834088353</v>
      </c>
      <c r="AH80" s="1">
        <f t="shared" si="28"/>
        <v>-0.68235534658884212</v>
      </c>
      <c r="AI80" s="1">
        <f t="shared" si="29"/>
        <v>-0.60471645023368903</v>
      </c>
      <c r="AJ80" s="1">
        <f t="shared" si="30"/>
        <v>-0.70734257759969599</v>
      </c>
      <c r="AK80" s="1">
        <f t="shared" si="31"/>
        <v>-0.91348723343924043</v>
      </c>
      <c r="AL80" s="1">
        <f t="shared" si="32"/>
        <v>-0.88403799689073415</v>
      </c>
    </row>
    <row r="81" spans="1:25" x14ac:dyDescent="0.2">
      <c r="A81" s="1">
        <v>1950</v>
      </c>
      <c r="B81" s="1">
        <v>-0.94099999999999995</v>
      </c>
      <c r="C81" s="1">
        <v>-1.131</v>
      </c>
      <c r="D81" s="1">
        <v>-1.347</v>
      </c>
      <c r="E81" s="1">
        <v>-1.377</v>
      </c>
      <c r="F81" s="1">
        <v>-1.282</v>
      </c>
      <c r="G81" s="1">
        <v>-1.232</v>
      </c>
      <c r="H81" s="1">
        <v>-1.538</v>
      </c>
      <c r="I81" s="1">
        <v>-1.7969999999999999</v>
      </c>
      <c r="J81" s="1">
        <v>-1.4330000000000001</v>
      </c>
      <c r="K81" s="1">
        <v>-1.03</v>
      </c>
      <c r="L81" s="1">
        <v>-1.109</v>
      </c>
      <c r="M81" s="1">
        <v>-1.3779999999999999</v>
      </c>
      <c r="O81" s="1">
        <v>-0.94099999999999995</v>
      </c>
      <c r="P81" s="1">
        <v>-1.03</v>
      </c>
      <c r="R81" s="1">
        <v>-1.131</v>
      </c>
      <c r="S81" s="1">
        <v>-1.133</v>
      </c>
      <c r="U81" s="1">
        <v>-1.347</v>
      </c>
      <c r="V81" s="1">
        <v>-1.3120000000000001</v>
      </c>
      <c r="X81" s="1">
        <v>-0.94099999999999995</v>
      </c>
      <c r="Y81" s="1">
        <v>-1.03</v>
      </c>
    </row>
    <row r="82" spans="1:25" x14ac:dyDescent="0.2">
      <c r="A82" s="1">
        <v>1951</v>
      </c>
      <c r="B82" s="1">
        <v>-1.264</v>
      </c>
      <c r="C82" s="1">
        <v>-1.18</v>
      </c>
      <c r="D82" s="1">
        <v>-1.1759999999999999</v>
      </c>
      <c r="E82" s="1">
        <v>-0.79500000000000004</v>
      </c>
      <c r="F82" s="1">
        <v>-0.13</v>
      </c>
      <c r="G82" s="1">
        <v>0.38200000000000001</v>
      </c>
      <c r="H82" s="1">
        <v>0.78200000000000003</v>
      </c>
      <c r="I82" s="1">
        <v>1.1160000000000001</v>
      </c>
      <c r="J82" s="1">
        <v>1.2330000000000001</v>
      </c>
      <c r="K82" s="1">
        <v>1.04</v>
      </c>
      <c r="L82" s="1">
        <v>0.86699999999999999</v>
      </c>
      <c r="M82" s="1">
        <v>0.73799999999999999</v>
      </c>
      <c r="O82" s="1">
        <v>-1.264</v>
      </c>
      <c r="P82" s="1">
        <v>-1.0489999999999999</v>
      </c>
      <c r="R82" s="1">
        <v>-1.18</v>
      </c>
      <c r="S82" s="1">
        <v>-1.1519999999999999</v>
      </c>
      <c r="U82" s="1">
        <v>-1.1759999999999999</v>
      </c>
      <c r="V82" s="1">
        <v>-1.204</v>
      </c>
      <c r="X82" s="1">
        <v>-1.264</v>
      </c>
      <c r="Y82" s="1">
        <v>-1.0489999999999999</v>
      </c>
    </row>
    <row r="83" spans="1:25" x14ac:dyDescent="0.2">
      <c r="A83" s="1">
        <v>1952</v>
      </c>
      <c r="B83" s="1">
        <v>0.61299999999999999</v>
      </c>
      <c r="C83" s="1">
        <v>0.56499999999999995</v>
      </c>
      <c r="D83" s="1">
        <v>0.44900000000000001</v>
      </c>
      <c r="E83" s="1">
        <v>0.437</v>
      </c>
      <c r="F83" s="1">
        <v>0.434</v>
      </c>
      <c r="G83" s="1">
        <v>1.7000000000000001E-2</v>
      </c>
      <c r="H83" s="1">
        <v>-0.30299999999999999</v>
      </c>
      <c r="I83" s="1">
        <v>-0.251</v>
      </c>
      <c r="J83" s="1">
        <v>4.0000000000000001E-3</v>
      </c>
      <c r="K83" s="1">
        <v>0.17799999999999999</v>
      </c>
      <c r="L83" s="1">
        <v>-3.5000000000000003E-2</v>
      </c>
      <c r="M83" s="1">
        <v>-0.11899999999999999</v>
      </c>
      <c r="O83" s="1">
        <v>0.61299999999999999</v>
      </c>
      <c r="P83" s="1">
        <v>0.433</v>
      </c>
      <c r="R83" s="1">
        <v>0.56499999999999995</v>
      </c>
      <c r="S83" s="1">
        <v>0.13800000000000001</v>
      </c>
      <c r="U83" s="1">
        <v>0.44900000000000001</v>
      </c>
      <c r="V83" s="1">
        <v>4.7E-2</v>
      </c>
      <c r="X83" s="1">
        <v>0.61299999999999999</v>
      </c>
      <c r="Y83" s="1">
        <v>0.433</v>
      </c>
    </row>
    <row r="84" spans="1:25" x14ac:dyDescent="0.2">
      <c r="A84" s="1">
        <v>1953</v>
      </c>
      <c r="B84" s="1">
        <v>0.154</v>
      </c>
      <c r="C84" s="1">
        <v>0.40300000000000002</v>
      </c>
      <c r="D84" s="1">
        <v>0.59</v>
      </c>
      <c r="E84" s="1">
        <v>0.69</v>
      </c>
      <c r="F84" s="1">
        <v>0.75800000000000001</v>
      </c>
      <c r="G84" s="1">
        <v>0.58099999999999996</v>
      </c>
      <c r="H84" s="1">
        <v>0.31</v>
      </c>
      <c r="I84" s="1">
        <v>0.44700000000000001</v>
      </c>
      <c r="J84" s="1">
        <v>0.77800000000000002</v>
      </c>
      <c r="K84" s="1">
        <v>0.56799999999999995</v>
      </c>
      <c r="L84" s="1">
        <v>0.104</v>
      </c>
      <c r="M84" s="1">
        <v>0.13800000000000001</v>
      </c>
      <c r="O84" s="1">
        <v>0.154</v>
      </c>
      <c r="P84" s="1">
        <v>4.3999999999999997E-2</v>
      </c>
      <c r="R84" s="1">
        <v>0.40300000000000002</v>
      </c>
      <c r="S84" s="1">
        <v>0.40100000000000002</v>
      </c>
      <c r="U84" s="1">
        <v>0.59</v>
      </c>
      <c r="V84" s="1">
        <v>0.25700000000000001</v>
      </c>
      <c r="X84" s="1">
        <v>0.154</v>
      </c>
      <c r="Y84" s="1">
        <v>4.3999999999999997E-2</v>
      </c>
    </row>
    <row r="85" spans="1:25" x14ac:dyDescent="0.2">
      <c r="A85" s="1">
        <v>1954</v>
      </c>
      <c r="B85" s="1">
        <v>0.10299999999999999</v>
      </c>
      <c r="C85" s="1">
        <v>-0.13700000000000001</v>
      </c>
      <c r="D85" s="1">
        <v>-2.4E-2</v>
      </c>
      <c r="E85" s="1">
        <v>0.13700000000000001</v>
      </c>
      <c r="F85" s="1">
        <v>-6.5000000000000002E-2</v>
      </c>
      <c r="G85" s="1">
        <v>-0.41899999999999998</v>
      </c>
      <c r="H85" s="1">
        <v>-0.83799999999999997</v>
      </c>
      <c r="I85" s="1">
        <v>-1.0409999999999999</v>
      </c>
      <c r="J85" s="1">
        <v>-0.96199999999999997</v>
      </c>
      <c r="K85" s="1">
        <v>-0.95399999999999996</v>
      </c>
      <c r="L85" s="1">
        <v>-1.0489999999999999</v>
      </c>
      <c r="M85" s="1">
        <v>-1.155</v>
      </c>
      <c r="O85" s="1">
        <v>0.10299999999999999</v>
      </c>
      <c r="P85" s="1">
        <v>-3.5999999999999997E-2</v>
      </c>
      <c r="R85" s="1">
        <v>-0.13700000000000001</v>
      </c>
      <c r="S85" s="1">
        <v>-2.7E-2</v>
      </c>
      <c r="U85" s="1">
        <v>-2.4E-2</v>
      </c>
      <c r="V85" s="1">
        <v>0.14699999999999999</v>
      </c>
      <c r="X85" s="1">
        <v>0.10299999999999999</v>
      </c>
      <c r="Y85" s="1">
        <v>-3.5999999999999997E-2</v>
      </c>
    </row>
    <row r="86" spans="1:25" x14ac:dyDescent="0.2">
      <c r="A86" s="1">
        <v>1955</v>
      </c>
      <c r="B86" s="1">
        <v>-0.95499999999999996</v>
      </c>
      <c r="C86" s="1">
        <v>-0.85799999999999998</v>
      </c>
      <c r="D86" s="1">
        <v>-1.147</v>
      </c>
      <c r="E86" s="1">
        <v>-1.292</v>
      </c>
      <c r="F86" s="1">
        <v>-1.4970000000000001</v>
      </c>
      <c r="G86" s="1">
        <v>-1.887</v>
      </c>
      <c r="H86" s="1">
        <v>-1.7490000000000001</v>
      </c>
      <c r="I86" s="1">
        <v>-1.5429999999999999</v>
      </c>
      <c r="J86" s="1">
        <v>-1.647</v>
      </c>
      <c r="K86" s="1">
        <v>-1.96</v>
      </c>
      <c r="L86" s="1">
        <v>-2.081</v>
      </c>
      <c r="M86" s="1">
        <v>-1.9650000000000001</v>
      </c>
      <c r="O86" s="1">
        <v>-0.95499999999999996</v>
      </c>
      <c r="P86" s="1">
        <v>-0.74</v>
      </c>
      <c r="R86" s="1">
        <v>-0.85799999999999998</v>
      </c>
      <c r="S86" s="1">
        <v>-0.66900000000000004</v>
      </c>
      <c r="U86" s="1">
        <v>-1.147</v>
      </c>
      <c r="V86" s="1">
        <v>-1.147</v>
      </c>
      <c r="X86" s="1">
        <v>-0.95499999999999996</v>
      </c>
      <c r="Y86" s="1">
        <v>-0.74</v>
      </c>
    </row>
    <row r="87" spans="1:25" x14ac:dyDescent="0.2">
      <c r="A87" s="1">
        <v>1956</v>
      </c>
      <c r="B87" s="1">
        <v>-1.7629999999999999</v>
      </c>
      <c r="C87" s="1">
        <v>-1.6140000000000001</v>
      </c>
      <c r="D87" s="1">
        <v>-1.532</v>
      </c>
      <c r="E87" s="1">
        <v>-1.329</v>
      </c>
      <c r="F87" s="1">
        <v>-1.3660000000000001</v>
      </c>
      <c r="G87" s="1">
        <v>-1.538</v>
      </c>
      <c r="H87" s="1">
        <v>-1.371</v>
      </c>
      <c r="I87" s="1">
        <v>-0.89800000000000002</v>
      </c>
      <c r="J87" s="1">
        <v>-0.754</v>
      </c>
      <c r="K87" s="1">
        <v>-0.95</v>
      </c>
      <c r="L87" s="1">
        <v>-1.0760000000000001</v>
      </c>
      <c r="M87" s="1">
        <v>-0.94699999999999995</v>
      </c>
      <c r="O87" s="1">
        <v>-1.7629999999999999</v>
      </c>
      <c r="P87" s="1">
        <v>-1.4079999999999999</v>
      </c>
      <c r="R87" s="1">
        <v>-1.6140000000000001</v>
      </c>
      <c r="S87" s="1">
        <v>-1.2749999999999999</v>
      </c>
      <c r="U87" s="1">
        <v>-1.532</v>
      </c>
      <c r="V87" s="1">
        <v>-1.399</v>
      </c>
      <c r="X87" s="1">
        <v>-1.7629999999999999</v>
      </c>
      <c r="Y87" s="1">
        <v>-1.4079999999999999</v>
      </c>
    </row>
    <row r="88" spans="1:25" x14ac:dyDescent="0.2">
      <c r="A88" s="1">
        <v>1957</v>
      </c>
      <c r="B88" s="1">
        <v>-0.73599999999999999</v>
      </c>
      <c r="C88" s="1">
        <v>-0.38700000000000001</v>
      </c>
      <c r="D88" s="1">
        <v>4.9000000000000002E-2</v>
      </c>
      <c r="E88" s="1">
        <v>0.41</v>
      </c>
      <c r="F88" s="1">
        <v>0.79200000000000004</v>
      </c>
      <c r="G88" s="1">
        <v>1.371</v>
      </c>
      <c r="H88" s="1">
        <v>1.6279999999999999</v>
      </c>
      <c r="I88" s="1">
        <v>1.5509999999999999</v>
      </c>
      <c r="J88" s="1">
        <v>1.4359999999999999</v>
      </c>
      <c r="K88" s="1">
        <v>1.1519999999999999</v>
      </c>
      <c r="L88" s="1">
        <v>1.157</v>
      </c>
      <c r="M88" s="1">
        <v>1.3120000000000001</v>
      </c>
      <c r="O88" s="1">
        <v>-0.73599999999999999</v>
      </c>
      <c r="P88" s="1">
        <v>-0.91500000000000004</v>
      </c>
      <c r="R88" s="1">
        <v>-0.38700000000000001</v>
      </c>
      <c r="S88" s="1">
        <v>-0.34799999999999998</v>
      </c>
      <c r="U88" s="1">
        <v>4.9000000000000002E-2</v>
      </c>
      <c r="V88" s="1">
        <v>0.10100000000000001</v>
      </c>
      <c r="X88" s="1">
        <v>-0.73599999999999999</v>
      </c>
      <c r="Y88" s="1">
        <v>-0.91500000000000004</v>
      </c>
    </row>
    <row r="89" spans="1:25" x14ac:dyDescent="0.2">
      <c r="A89" s="1">
        <v>1958</v>
      </c>
      <c r="B89" s="1">
        <v>1.478</v>
      </c>
      <c r="C89" s="1">
        <v>1.5489999999999999</v>
      </c>
      <c r="D89" s="1">
        <v>1.5049999999999999</v>
      </c>
      <c r="E89" s="1">
        <v>1.38</v>
      </c>
      <c r="F89" s="1">
        <v>1.5</v>
      </c>
      <c r="G89" s="1">
        <v>1.6020000000000001</v>
      </c>
      <c r="H89" s="1">
        <v>1.419</v>
      </c>
      <c r="I89" s="1">
        <v>1.02</v>
      </c>
      <c r="J89" s="1">
        <v>0.60399999999999998</v>
      </c>
      <c r="K89" s="1">
        <v>0.42399999999999999</v>
      </c>
      <c r="L89" s="1">
        <v>0.373</v>
      </c>
      <c r="M89" s="1">
        <v>0.53400000000000003</v>
      </c>
      <c r="O89" s="1">
        <v>1.478</v>
      </c>
      <c r="P89" s="1">
        <v>1.4730000000000001</v>
      </c>
      <c r="R89" s="1">
        <v>1.5489999999999999</v>
      </c>
      <c r="S89" s="1">
        <v>1.454</v>
      </c>
      <c r="U89" s="1">
        <v>1.5049999999999999</v>
      </c>
      <c r="V89" s="1">
        <v>1.32</v>
      </c>
      <c r="X89" s="1">
        <v>1.478</v>
      </c>
      <c r="Y89" s="1">
        <v>1.4730000000000001</v>
      </c>
    </row>
    <row r="90" spans="1:25" x14ac:dyDescent="0.2">
      <c r="A90" s="1">
        <v>1959</v>
      </c>
      <c r="B90" s="1">
        <v>0.63900000000000001</v>
      </c>
      <c r="C90" s="1">
        <v>0.747</v>
      </c>
      <c r="D90" s="1">
        <v>0.86</v>
      </c>
      <c r="E90" s="1">
        <v>0.748</v>
      </c>
      <c r="F90" s="1">
        <v>0.79700000000000004</v>
      </c>
      <c r="G90" s="1">
        <v>0.86399999999999999</v>
      </c>
      <c r="H90" s="1">
        <v>0.54900000000000004</v>
      </c>
      <c r="I90" s="1">
        <v>0.308</v>
      </c>
      <c r="J90" s="1">
        <v>0.23200000000000001</v>
      </c>
      <c r="K90" s="1">
        <v>0.14199999999999999</v>
      </c>
      <c r="L90" s="1">
        <v>4.8000000000000001E-2</v>
      </c>
      <c r="M90" s="1">
        <v>-0.125</v>
      </c>
      <c r="O90" s="1">
        <v>0.63900000000000001</v>
      </c>
      <c r="P90" s="1">
        <v>0.55300000000000005</v>
      </c>
      <c r="R90" s="1">
        <v>0.747</v>
      </c>
      <c r="S90" s="1">
        <v>0.81</v>
      </c>
      <c r="U90" s="1">
        <v>0.86</v>
      </c>
      <c r="V90" s="1">
        <v>0.495</v>
      </c>
      <c r="X90" s="1">
        <v>0.63900000000000001</v>
      </c>
      <c r="Y90" s="1">
        <v>0.55300000000000005</v>
      </c>
    </row>
    <row r="91" spans="1:25" x14ac:dyDescent="0.2">
      <c r="A91" s="1">
        <v>1960</v>
      </c>
      <c r="B91" s="1">
        <v>-7.0000000000000007E-2</v>
      </c>
      <c r="C91" s="1">
        <v>7.2999999999999995E-2</v>
      </c>
      <c r="D91" s="1">
        <v>0.106</v>
      </c>
      <c r="E91" s="1">
        <v>0.16700000000000001</v>
      </c>
      <c r="F91" s="1">
        <v>0.17699999999999999</v>
      </c>
      <c r="G91" s="1">
        <v>7.0999999999999994E-2</v>
      </c>
      <c r="H91" s="1">
        <v>-7.8E-2</v>
      </c>
      <c r="I91" s="1">
        <v>-0.30299999999999999</v>
      </c>
      <c r="J91" s="1">
        <v>-0.253</v>
      </c>
      <c r="K91" s="1">
        <v>-0.25600000000000001</v>
      </c>
      <c r="L91" s="1">
        <v>-0.28599999999999998</v>
      </c>
      <c r="M91" s="1">
        <v>-0.19700000000000001</v>
      </c>
      <c r="O91" s="1">
        <v>-7.0000000000000007E-2</v>
      </c>
      <c r="P91" s="1">
        <v>-0.28699999999999998</v>
      </c>
      <c r="R91" s="1">
        <v>7.2999999999999995E-2</v>
      </c>
      <c r="S91" s="1">
        <v>-0.253</v>
      </c>
      <c r="U91" s="1">
        <v>0.106</v>
      </c>
      <c r="V91" s="1">
        <v>-9.4E-2</v>
      </c>
      <c r="X91" s="1">
        <v>-7.0000000000000007E-2</v>
      </c>
      <c r="Y91" s="1">
        <v>-0.28699999999999998</v>
      </c>
    </row>
    <row r="92" spans="1:25" x14ac:dyDescent="0.2">
      <c r="A92" s="1">
        <v>1961</v>
      </c>
      <c r="B92" s="1">
        <v>-1.0999999999999999E-2</v>
      </c>
      <c r="C92" s="1">
        <v>1.6E-2</v>
      </c>
      <c r="D92" s="1">
        <v>-6.5000000000000002E-2</v>
      </c>
      <c r="E92" s="1">
        <v>0.156</v>
      </c>
      <c r="F92" s="1">
        <v>0.27300000000000002</v>
      </c>
      <c r="G92" s="1">
        <v>0.193</v>
      </c>
      <c r="H92" s="1">
        <v>8.6999999999999994E-2</v>
      </c>
      <c r="I92" s="1">
        <v>0.108</v>
      </c>
      <c r="J92" s="1">
        <v>6.0000000000000001E-3</v>
      </c>
      <c r="K92" s="1">
        <v>-0.39600000000000002</v>
      </c>
      <c r="L92" s="1">
        <v>-0.50800000000000001</v>
      </c>
      <c r="M92" s="1">
        <v>-0.52600000000000002</v>
      </c>
      <c r="O92" s="1">
        <v>-1.0999999999999999E-2</v>
      </c>
      <c r="P92" s="1">
        <v>-0.15</v>
      </c>
      <c r="R92" s="1">
        <v>1.6E-2</v>
      </c>
      <c r="S92" s="1">
        <v>-0.23499999999999999</v>
      </c>
      <c r="U92" s="1">
        <v>-6.5000000000000002E-2</v>
      </c>
      <c r="V92" s="1">
        <v>-8.7999999999999995E-2</v>
      </c>
      <c r="X92" s="1">
        <v>-1.0999999999999999E-2</v>
      </c>
      <c r="Y92" s="1">
        <v>-0.15</v>
      </c>
    </row>
    <row r="93" spans="1:25" x14ac:dyDescent="0.2">
      <c r="A93" s="1">
        <v>1962</v>
      </c>
      <c r="B93" s="1">
        <v>-0.89400000000000002</v>
      </c>
      <c r="C93" s="1">
        <v>-0.89100000000000001</v>
      </c>
      <c r="D93" s="1">
        <v>-0.434</v>
      </c>
      <c r="E93" s="1">
        <v>-0.436</v>
      </c>
      <c r="F93" s="1">
        <v>-0.97499999999999998</v>
      </c>
      <c r="G93" s="1">
        <v>-0.89400000000000002</v>
      </c>
      <c r="H93" s="1">
        <v>-0.40799999999999997</v>
      </c>
      <c r="I93" s="1">
        <v>-0.40799999999999997</v>
      </c>
      <c r="J93" s="1">
        <v>-0.53400000000000003</v>
      </c>
      <c r="K93" s="1">
        <v>-0.59</v>
      </c>
      <c r="L93" s="1">
        <v>-0.61599999999999999</v>
      </c>
      <c r="M93" s="1">
        <v>-0.3</v>
      </c>
      <c r="O93" s="1">
        <v>-0.89400000000000002</v>
      </c>
      <c r="P93" s="1">
        <v>-1.0649999999999999</v>
      </c>
      <c r="R93" s="1">
        <v>-0.89100000000000001</v>
      </c>
      <c r="S93" s="1">
        <v>-0.96299999999999997</v>
      </c>
      <c r="U93" s="1">
        <v>-0.434</v>
      </c>
      <c r="V93" s="1">
        <v>-0.71199999999999997</v>
      </c>
      <c r="X93" s="1">
        <v>-0.89400000000000002</v>
      </c>
      <c r="Y93" s="1">
        <v>-1.0649999999999999</v>
      </c>
    </row>
    <row r="94" spans="1:25" x14ac:dyDescent="0.2">
      <c r="A94" s="1">
        <v>1963</v>
      </c>
      <c r="B94" s="1">
        <v>-0.371</v>
      </c>
      <c r="C94" s="1">
        <v>-0.57899999999999996</v>
      </c>
      <c r="D94" s="1">
        <v>-0.46100000000000002</v>
      </c>
      <c r="E94" s="1">
        <v>-0.23300000000000001</v>
      </c>
      <c r="F94" s="1">
        <v>3.6999999999999998E-2</v>
      </c>
      <c r="G94" s="1">
        <v>0.23200000000000001</v>
      </c>
      <c r="H94" s="1">
        <v>0.50800000000000001</v>
      </c>
      <c r="I94" s="1">
        <v>0.91</v>
      </c>
      <c r="J94" s="1">
        <v>1.0589999999999999</v>
      </c>
      <c r="K94" s="1">
        <v>1.1100000000000001</v>
      </c>
      <c r="L94" s="1">
        <v>1.07</v>
      </c>
      <c r="M94" s="1">
        <v>0.97399999999999998</v>
      </c>
      <c r="O94" s="1">
        <v>-0.371</v>
      </c>
      <c r="P94" s="1">
        <v>-0.71799999999999997</v>
      </c>
      <c r="R94" s="1">
        <v>-0.57899999999999996</v>
      </c>
      <c r="S94" s="1">
        <v>-0.83699999999999997</v>
      </c>
      <c r="U94" s="1">
        <v>-0.46100000000000002</v>
      </c>
      <c r="V94" s="1">
        <v>-0.69</v>
      </c>
      <c r="X94" s="1">
        <v>-0.371</v>
      </c>
      <c r="Y94" s="1">
        <v>-0.71799999999999997</v>
      </c>
    </row>
    <row r="95" spans="1:25" x14ac:dyDescent="0.2">
      <c r="A95" s="1">
        <v>1964</v>
      </c>
      <c r="B95" s="1">
        <v>0.93300000000000005</v>
      </c>
      <c r="C95" s="1">
        <v>0.73</v>
      </c>
      <c r="D95" s="1">
        <v>0.25</v>
      </c>
      <c r="E95" s="1">
        <v>-0.34899999999999998</v>
      </c>
      <c r="F95" s="1">
        <v>-0.82699999999999996</v>
      </c>
      <c r="G95" s="1">
        <v>-1.093</v>
      </c>
      <c r="H95" s="1">
        <v>-1.2769999999999999</v>
      </c>
      <c r="I95" s="1">
        <v>-1.2889999999999999</v>
      </c>
      <c r="J95" s="1">
        <v>-1.1910000000000001</v>
      </c>
      <c r="K95" s="1">
        <v>-1.171</v>
      </c>
      <c r="L95" s="1">
        <v>-1.0589999999999999</v>
      </c>
      <c r="M95" s="1">
        <v>-0.89500000000000002</v>
      </c>
      <c r="O95" s="1">
        <v>0.93300000000000005</v>
      </c>
      <c r="P95" s="1">
        <v>0.878</v>
      </c>
      <c r="R95" s="1">
        <v>0.73</v>
      </c>
      <c r="S95" s="1">
        <v>0.48099999999999998</v>
      </c>
      <c r="U95" s="1">
        <v>0.25</v>
      </c>
      <c r="V95" s="1">
        <v>-0.26900000000000002</v>
      </c>
      <c r="X95" s="1">
        <v>0.93300000000000005</v>
      </c>
      <c r="Y95" s="1">
        <v>0.878</v>
      </c>
    </row>
    <row r="96" spans="1:25" x14ac:dyDescent="0.2">
      <c r="A96" s="1">
        <v>1965</v>
      </c>
      <c r="B96" s="1">
        <v>-0.66</v>
      </c>
      <c r="C96" s="1">
        <v>-0.33300000000000002</v>
      </c>
      <c r="D96" s="1">
        <v>-0.13200000000000001</v>
      </c>
      <c r="E96" s="1">
        <v>7.5999999999999998E-2</v>
      </c>
      <c r="F96" s="1">
        <v>0.51900000000000002</v>
      </c>
      <c r="G96" s="1">
        <v>1.0249999999999999</v>
      </c>
      <c r="H96" s="1">
        <v>1.363</v>
      </c>
      <c r="I96" s="1">
        <v>1.7310000000000001</v>
      </c>
      <c r="J96" s="1">
        <v>1.73</v>
      </c>
      <c r="K96" s="1">
        <v>1.42</v>
      </c>
      <c r="L96" s="1">
        <v>1.5229999999999999</v>
      </c>
      <c r="M96" s="1">
        <v>1.726</v>
      </c>
      <c r="O96" s="1">
        <v>-0.66</v>
      </c>
      <c r="P96" s="1">
        <v>-0.53600000000000003</v>
      </c>
      <c r="R96" s="1">
        <v>-0.33300000000000002</v>
      </c>
      <c r="S96" s="1">
        <v>-0.32900000000000001</v>
      </c>
      <c r="U96" s="1">
        <v>-0.13200000000000001</v>
      </c>
      <c r="V96" s="1">
        <v>-0.27800000000000002</v>
      </c>
      <c r="X96" s="1">
        <v>-0.66</v>
      </c>
      <c r="Y96" s="1">
        <v>-0.53600000000000003</v>
      </c>
    </row>
    <row r="97" spans="1:25" x14ac:dyDescent="0.2">
      <c r="A97" s="1">
        <v>1966</v>
      </c>
      <c r="B97" s="1">
        <v>1.6819999999999999</v>
      </c>
      <c r="C97" s="1">
        <v>1.526</v>
      </c>
      <c r="D97" s="1">
        <v>1.2130000000000001</v>
      </c>
      <c r="E97" s="1">
        <v>0.88900000000000001</v>
      </c>
      <c r="F97" s="1">
        <v>0.82299999999999995</v>
      </c>
      <c r="G97" s="1">
        <v>0.64800000000000002</v>
      </c>
      <c r="H97" s="1">
        <v>0.35699999999999998</v>
      </c>
      <c r="I97" s="1">
        <v>0.26400000000000001</v>
      </c>
      <c r="J97" s="1">
        <v>7.5999999999999998E-2</v>
      </c>
      <c r="K97" s="1">
        <v>-0.05</v>
      </c>
      <c r="L97" s="1">
        <v>7.0000000000000007E-2</v>
      </c>
      <c r="M97" s="1">
        <v>2.3E-2</v>
      </c>
      <c r="O97" s="1">
        <v>1.6819999999999999</v>
      </c>
      <c r="P97" s="1">
        <v>1.3069999999999999</v>
      </c>
      <c r="R97" s="1">
        <v>1.526</v>
      </c>
      <c r="S97" s="1">
        <v>1.1859999999999999</v>
      </c>
      <c r="U97" s="1">
        <v>1.2130000000000001</v>
      </c>
      <c r="V97" s="1">
        <v>0.68100000000000005</v>
      </c>
      <c r="X97" s="1">
        <v>1.6819999999999999</v>
      </c>
      <c r="Y97" s="1">
        <v>1.3069999999999999</v>
      </c>
    </row>
    <row r="98" spans="1:25" x14ac:dyDescent="0.2">
      <c r="A98" s="1">
        <v>1967</v>
      </c>
      <c r="B98" s="1">
        <v>-0.20799999999999999</v>
      </c>
      <c r="C98" s="1">
        <v>-0.501</v>
      </c>
      <c r="D98" s="1">
        <v>-0.753</v>
      </c>
      <c r="E98" s="1">
        <v>-0.72699999999999998</v>
      </c>
      <c r="F98" s="1">
        <v>-0.55000000000000004</v>
      </c>
      <c r="G98" s="1">
        <v>-0.58199999999999996</v>
      </c>
      <c r="H98" s="1">
        <v>-0.74099999999999999</v>
      </c>
      <c r="I98" s="1">
        <v>-0.82799999999999996</v>
      </c>
      <c r="J98" s="1">
        <v>-0.83699999999999997</v>
      </c>
      <c r="K98" s="1">
        <v>-0.78500000000000003</v>
      </c>
      <c r="L98" s="1">
        <v>-0.59099999999999997</v>
      </c>
      <c r="M98" s="1">
        <v>-0.372</v>
      </c>
      <c r="O98" s="1">
        <v>-0.20799999999999999</v>
      </c>
      <c r="P98" s="1">
        <v>-0.46200000000000002</v>
      </c>
      <c r="R98" s="1">
        <v>-0.501</v>
      </c>
      <c r="S98" s="1">
        <v>-0.89800000000000002</v>
      </c>
      <c r="U98" s="1">
        <v>-0.753</v>
      </c>
      <c r="V98" s="1">
        <v>-1.0660000000000001</v>
      </c>
      <c r="X98" s="1">
        <v>-0.20799999999999999</v>
      </c>
      <c r="Y98" s="1">
        <v>-0.46200000000000002</v>
      </c>
    </row>
    <row r="99" spans="1:25" x14ac:dyDescent="0.2">
      <c r="A99" s="1">
        <v>1968</v>
      </c>
      <c r="B99" s="1">
        <v>-0.45600000000000002</v>
      </c>
      <c r="C99" s="1">
        <v>-0.62</v>
      </c>
      <c r="D99" s="1">
        <v>-0.65800000000000003</v>
      </c>
      <c r="E99" s="1">
        <v>-0.75900000000000001</v>
      </c>
      <c r="F99" s="1">
        <v>-0.73299999999999998</v>
      </c>
      <c r="G99" s="1">
        <v>-0.52500000000000002</v>
      </c>
      <c r="H99" s="1">
        <v>-0.54400000000000004</v>
      </c>
      <c r="I99" s="1">
        <v>-0.33800000000000002</v>
      </c>
      <c r="J99" s="1">
        <v>0.20399999999999999</v>
      </c>
      <c r="K99" s="1">
        <v>0.61899999999999999</v>
      </c>
      <c r="L99" s="1">
        <v>0.72599999999999998</v>
      </c>
      <c r="M99" s="1">
        <v>0.65500000000000003</v>
      </c>
      <c r="O99" s="1">
        <v>-0.45600000000000002</v>
      </c>
      <c r="P99" s="1">
        <v>-0.60199999999999998</v>
      </c>
      <c r="R99" s="1">
        <v>-0.62</v>
      </c>
      <c r="S99" s="1">
        <v>-0.72699999999999998</v>
      </c>
      <c r="U99" s="1">
        <v>-0.65800000000000003</v>
      </c>
      <c r="V99" s="1">
        <v>-0.64100000000000001</v>
      </c>
      <c r="X99" s="1">
        <v>-0.45600000000000002</v>
      </c>
      <c r="Y99" s="1">
        <v>-0.60199999999999998</v>
      </c>
    </row>
    <row r="100" spans="1:25" x14ac:dyDescent="0.2">
      <c r="A100" s="1">
        <v>1969</v>
      </c>
      <c r="B100" s="1">
        <v>0.755</v>
      </c>
      <c r="C100" s="1">
        <v>1.04</v>
      </c>
      <c r="D100" s="1">
        <v>1.0269999999999999</v>
      </c>
      <c r="E100" s="1">
        <v>0.94099999999999995</v>
      </c>
      <c r="F100" s="1">
        <v>1.0920000000000001</v>
      </c>
      <c r="G100" s="1">
        <v>1.2190000000000001</v>
      </c>
      <c r="H100" s="1">
        <v>1.077</v>
      </c>
      <c r="I100" s="1">
        <v>0.90600000000000003</v>
      </c>
      <c r="J100" s="1">
        <v>0.85699999999999998</v>
      </c>
      <c r="K100" s="1">
        <v>0.83099999999999996</v>
      </c>
      <c r="L100" s="1">
        <v>0.76</v>
      </c>
      <c r="M100" s="1">
        <v>0.74399999999999999</v>
      </c>
      <c r="O100" s="1">
        <v>0.755</v>
      </c>
      <c r="P100" s="1">
        <v>0.67</v>
      </c>
      <c r="R100" s="1">
        <v>1.04</v>
      </c>
      <c r="S100" s="1">
        <v>0.84899999999999998</v>
      </c>
      <c r="U100" s="1">
        <v>1.0269999999999999</v>
      </c>
      <c r="V100" s="1">
        <v>0.45300000000000001</v>
      </c>
      <c r="X100" s="1">
        <v>0.755</v>
      </c>
      <c r="Y100" s="1">
        <v>0.67</v>
      </c>
    </row>
    <row r="101" spans="1:25" x14ac:dyDescent="0.2">
      <c r="A101" s="1">
        <v>1970</v>
      </c>
      <c r="B101" s="1">
        <v>0.67500000000000004</v>
      </c>
      <c r="C101" s="1">
        <v>0.57499999999999996</v>
      </c>
      <c r="D101" s="1">
        <v>0.439</v>
      </c>
      <c r="E101" s="1">
        <v>0.309</v>
      </c>
      <c r="F101" s="1">
        <v>0.09</v>
      </c>
      <c r="G101" s="1">
        <v>-0.501</v>
      </c>
      <c r="H101" s="1">
        <v>-1.153</v>
      </c>
      <c r="I101" s="1">
        <v>-1.347</v>
      </c>
      <c r="J101" s="1">
        <v>-1.228</v>
      </c>
      <c r="K101" s="1">
        <v>-1.1000000000000001</v>
      </c>
      <c r="L101" s="1">
        <v>-1.06</v>
      </c>
      <c r="M101" s="1">
        <v>-1.1279999999999999</v>
      </c>
      <c r="O101" s="1">
        <v>0.67500000000000004</v>
      </c>
      <c r="P101" s="1">
        <v>0.38</v>
      </c>
      <c r="R101" s="1">
        <v>0.57499999999999996</v>
      </c>
      <c r="S101" s="1">
        <v>0.432</v>
      </c>
      <c r="U101" s="1">
        <v>0.439</v>
      </c>
      <c r="V101" s="1">
        <v>0.22</v>
      </c>
      <c r="X101" s="1">
        <v>0.67500000000000004</v>
      </c>
      <c r="Y101" s="1">
        <v>0.38</v>
      </c>
    </row>
    <row r="102" spans="1:25" x14ac:dyDescent="0.2">
      <c r="A102" s="1">
        <v>1971</v>
      </c>
      <c r="B102" s="1">
        <v>-1.2809999999999999</v>
      </c>
      <c r="C102" s="1">
        <v>-1.5629999999999999</v>
      </c>
      <c r="D102" s="1">
        <v>-1.873</v>
      </c>
      <c r="E102" s="1">
        <v>-1.9790000000000001</v>
      </c>
      <c r="F102" s="1">
        <v>-1.764</v>
      </c>
      <c r="G102" s="1">
        <v>-1.534</v>
      </c>
      <c r="H102" s="1">
        <v>-1.304</v>
      </c>
      <c r="I102" s="1">
        <v>-1.0409999999999999</v>
      </c>
      <c r="J102" s="1">
        <v>-1.296</v>
      </c>
      <c r="K102" s="1">
        <v>-1.3979999999999999</v>
      </c>
      <c r="L102" s="1">
        <v>-1.1020000000000001</v>
      </c>
      <c r="M102" s="1">
        <v>-0.98599999999999999</v>
      </c>
      <c r="O102" s="1">
        <v>-1.2809999999999999</v>
      </c>
      <c r="P102" s="1">
        <v>-1.204</v>
      </c>
      <c r="R102" s="1">
        <v>-1.5629999999999999</v>
      </c>
      <c r="S102" s="1">
        <v>-1.5069999999999999</v>
      </c>
      <c r="U102" s="1">
        <v>-1.873</v>
      </c>
      <c r="V102" s="1">
        <v>-1.8169999999999999</v>
      </c>
      <c r="X102" s="1">
        <v>-1.2809999999999999</v>
      </c>
      <c r="Y102" s="1">
        <v>-1.204</v>
      </c>
    </row>
    <row r="103" spans="1:25" x14ac:dyDescent="0.2">
      <c r="A103" s="1">
        <v>1972</v>
      </c>
      <c r="B103" s="1">
        <v>-0.65100000000000002</v>
      </c>
      <c r="C103" s="1">
        <v>-0.25800000000000001</v>
      </c>
      <c r="D103" s="1">
        <v>-0.14599999999999999</v>
      </c>
      <c r="E103" s="1">
        <v>0.08</v>
      </c>
      <c r="F103" s="1">
        <v>0.751</v>
      </c>
      <c r="G103" s="1">
        <v>1.546</v>
      </c>
      <c r="H103" s="1">
        <v>2.0870000000000002</v>
      </c>
      <c r="I103" s="1">
        <v>2.2090000000000001</v>
      </c>
      <c r="J103" s="1">
        <v>2.0680000000000001</v>
      </c>
      <c r="K103" s="1">
        <v>1.88</v>
      </c>
      <c r="L103" s="1">
        <v>1.8440000000000001</v>
      </c>
      <c r="M103" s="1">
        <v>2.008</v>
      </c>
      <c r="O103" s="1">
        <v>-0.65100000000000002</v>
      </c>
      <c r="P103" s="1">
        <v>-0.57499999999999996</v>
      </c>
      <c r="R103" s="1">
        <v>-0.25800000000000001</v>
      </c>
      <c r="S103" s="1">
        <v>-0.39800000000000002</v>
      </c>
      <c r="U103" s="1">
        <v>-0.14599999999999999</v>
      </c>
      <c r="V103" s="1">
        <v>-0.26900000000000002</v>
      </c>
      <c r="X103" s="1">
        <v>-0.65100000000000002</v>
      </c>
      <c r="Y103" s="1">
        <v>-0.57499999999999996</v>
      </c>
    </row>
    <row r="104" spans="1:25" x14ac:dyDescent="0.2">
      <c r="A104" s="1">
        <v>1973</v>
      </c>
      <c r="B104" s="1">
        <v>2.0230000000000001</v>
      </c>
      <c r="C104" s="1">
        <v>1.756</v>
      </c>
      <c r="D104" s="1">
        <v>1.3029999999999999</v>
      </c>
      <c r="E104" s="1">
        <v>0.74299999999999999</v>
      </c>
      <c r="F104" s="1">
        <v>0.154</v>
      </c>
      <c r="G104" s="1">
        <v>-0.52</v>
      </c>
      <c r="H104" s="1">
        <v>-1.077</v>
      </c>
      <c r="I104" s="1">
        <v>-1.363</v>
      </c>
      <c r="J104" s="1">
        <v>-1.6639999999999999</v>
      </c>
      <c r="K104" s="1">
        <v>-1.742</v>
      </c>
      <c r="L104" s="1">
        <v>-1.591</v>
      </c>
      <c r="M104" s="1">
        <v>-1.768</v>
      </c>
      <c r="O104" s="1">
        <v>2.0230000000000001</v>
      </c>
      <c r="P104" s="1">
        <v>1.7230000000000001</v>
      </c>
      <c r="R104" s="1">
        <v>1.756</v>
      </c>
      <c r="S104" s="1">
        <v>1.5149999999999999</v>
      </c>
      <c r="U104" s="1">
        <v>1.3029999999999999</v>
      </c>
      <c r="V104" s="1">
        <v>0.86</v>
      </c>
      <c r="X104" s="1">
        <v>2.0230000000000001</v>
      </c>
      <c r="Y104" s="1">
        <v>1.7230000000000001</v>
      </c>
    </row>
    <row r="105" spans="1:25" x14ac:dyDescent="0.2">
      <c r="A105" s="1">
        <v>1974</v>
      </c>
      <c r="B105" s="1">
        <v>-2.024</v>
      </c>
      <c r="C105" s="1">
        <v>-2.1880000000000002</v>
      </c>
      <c r="D105" s="1">
        <v>-2.0880000000000001</v>
      </c>
      <c r="E105" s="1">
        <v>-1.802</v>
      </c>
      <c r="F105" s="1">
        <v>-1.2410000000000001</v>
      </c>
      <c r="G105" s="1">
        <v>-0.82099999999999995</v>
      </c>
      <c r="H105" s="1">
        <v>-0.97599999999999998</v>
      </c>
      <c r="I105" s="1">
        <v>-0.85799999999999998</v>
      </c>
      <c r="J105" s="1">
        <v>-0.54300000000000004</v>
      </c>
      <c r="K105" s="1">
        <v>-0.81499999999999995</v>
      </c>
      <c r="L105" s="1">
        <v>-1.0940000000000001</v>
      </c>
      <c r="M105" s="1">
        <v>-1.0329999999999999</v>
      </c>
      <c r="O105" s="1">
        <v>-2.024</v>
      </c>
      <c r="P105" s="1">
        <v>-1.9119999999999999</v>
      </c>
      <c r="R105" s="1">
        <v>-2.1880000000000002</v>
      </c>
      <c r="S105" s="1">
        <v>-1.768</v>
      </c>
      <c r="U105" s="1">
        <v>-2.0880000000000001</v>
      </c>
      <c r="V105" s="1">
        <v>-1.7669999999999999</v>
      </c>
      <c r="X105" s="1">
        <v>-2.024</v>
      </c>
      <c r="Y105" s="1">
        <v>-1.9119999999999999</v>
      </c>
    </row>
    <row r="106" spans="1:25" x14ac:dyDescent="0.2">
      <c r="A106" s="1">
        <v>1975</v>
      </c>
      <c r="B106" s="1">
        <v>-0.70299999999999996</v>
      </c>
      <c r="C106" s="1">
        <v>-0.47899999999999998</v>
      </c>
      <c r="D106" s="1">
        <v>-0.625</v>
      </c>
      <c r="E106" s="1">
        <v>-0.95299999999999996</v>
      </c>
      <c r="F106" s="1">
        <v>-1.083</v>
      </c>
      <c r="G106" s="1">
        <v>-1.1679999999999999</v>
      </c>
      <c r="H106" s="1">
        <v>-1.4079999999999999</v>
      </c>
      <c r="I106" s="1">
        <v>-1.744</v>
      </c>
      <c r="J106" s="1">
        <v>-2.0550000000000002</v>
      </c>
      <c r="K106" s="1">
        <v>-2.27</v>
      </c>
      <c r="L106" s="1">
        <v>-2.19</v>
      </c>
      <c r="M106" s="1">
        <v>-1.909</v>
      </c>
      <c r="O106" s="1">
        <v>-0.70299999999999996</v>
      </c>
      <c r="P106" s="1">
        <v>-0.52200000000000002</v>
      </c>
      <c r="R106" s="1">
        <v>-0.47899999999999998</v>
      </c>
      <c r="S106" s="1">
        <v>-0.57599999999999996</v>
      </c>
      <c r="U106" s="1">
        <v>-0.625</v>
      </c>
      <c r="V106" s="1">
        <v>-0.879</v>
      </c>
      <c r="X106" s="1">
        <v>-0.70299999999999996</v>
      </c>
      <c r="Y106" s="1">
        <v>-0.52200000000000002</v>
      </c>
    </row>
    <row r="107" spans="1:25" x14ac:dyDescent="0.2">
      <c r="A107" s="1">
        <v>1976</v>
      </c>
      <c r="B107" s="1">
        <v>-1.764</v>
      </c>
      <c r="C107" s="1">
        <v>-1.6259999999999999</v>
      </c>
      <c r="D107" s="1">
        <v>-1.4590000000000001</v>
      </c>
      <c r="E107" s="1">
        <v>-1.2889999999999999</v>
      </c>
      <c r="F107" s="1">
        <v>-0.77700000000000002</v>
      </c>
      <c r="G107" s="1">
        <v>-7.0000000000000001E-3</v>
      </c>
      <c r="H107" s="1">
        <v>0.67400000000000004</v>
      </c>
      <c r="I107" s="1">
        <v>0.77100000000000002</v>
      </c>
      <c r="J107" s="1">
        <v>0.94799999999999995</v>
      </c>
      <c r="K107" s="1">
        <v>1.272</v>
      </c>
      <c r="L107" s="1">
        <v>0.98199999999999998</v>
      </c>
      <c r="M107" s="1">
        <v>0.73099999999999998</v>
      </c>
      <c r="O107" s="1">
        <v>-1.764</v>
      </c>
      <c r="P107" s="1">
        <v>-1.587</v>
      </c>
      <c r="R107" s="1">
        <v>-1.6259999999999999</v>
      </c>
      <c r="S107" s="1">
        <v>-1.3660000000000001</v>
      </c>
      <c r="U107" s="1">
        <v>-1.4590000000000001</v>
      </c>
      <c r="V107" s="1">
        <v>-1.234</v>
      </c>
      <c r="X107" s="1">
        <v>-1.764</v>
      </c>
      <c r="Y107" s="1">
        <v>-1.587</v>
      </c>
    </row>
    <row r="108" spans="1:25" x14ac:dyDescent="0.2">
      <c r="A108" s="1">
        <v>1977</v>
      </c>
      <c r="B108" s="1">
        <v>0.71</v>
      </c>
      <c r="C108" s="1">
        <v>0.65100000000000002</v>
      </c>
      <c r="D108" s="1">
        <v>0.54800000000000004</v>
      </c>
      <c r="E108" s="1">
        <v>0.55800000000000005</v>
      </c>
      <c r="F108" s="1">
        <v>0.51100000000000001</v>
      </c>
      <c r="G108" s="1">
        <v>0.42099999999999999</v>
      </c>
      <c r="H108" s="1">
        <v>0.64100000000000001</v>
      </c>
      <c r="I108" s="1">
        <v>0.749</v>
      </c>
      <c r="J108" s="1">
        <v>0.71499999999999997</v>
      </c>
      <c r="K108" s="1">
        <v>0.83099999999999996</v>
      </c>
      <c r="L108" s="1">
        <v>1.01</v>
      </c>
      <c r="M108" s="1">
        <v>1.1120000000000001</v>
      </c>
      <c r="O108" s="1">
        <v>0.71</v>
      </c>
      <c r="P108" s="1">
        <v>0.52900000000000003</v>
      </c>
      <c r="R108" s="1">
        <v>0.65100000000000002</v>
      </c>
      <c r="S108" s="1">
        <v>0.28999999999999998</v>
      </c>
      <c r="U108" s="1">
        <v>0.54800000000000004</v>
      </c>
      <c r="V108" s="1">
        <v>0.13900000000000001</v>
      </c>
      <c r="X108" s="1">
        <v>0.71</v>
      </c>
      <c r="Y108" s="1">
        <v>0.52900000000000003</v>
      </c>
    </row>
    <row r="109" spans="1:25" x14ac:dyDescent="0.2">
      <c r="A109" s="1">
        <v>1978</v>
      </c>
      <c r="B109" s="1">
        <v>0.93899999999999995</v>
      </c>
      <c r="C109" s="1">
        <v>0.84599999999999997</v>
      </c>
      <c r="D109" s="1">
        <v>0.89500000000000002</v>
      </c>
      <c r="E109" s="1">
        <v>0.56999999999999995</v>
      </c>
      <c r="F109" s="1">
        <v>2.3E-2</v>
      </c>
      <c r="G109" s="1">
        <v>-0.23499999999999999</v>
      </c>
      <c r="H109" s="1">
        <v>-0.13700000000000001</v>
      </c>
      <c r="I109" s="1">
        <v>0.19</v>
      </c>
      <c r="J109" s="1">
        <v>-5.6000000000000001E-2</v>
      </c>
      <c r="K109" s="1">
        <v>-0.14199999999999999</v>
      </c>
      <c r="L109" s="1">
        <v>0.39</v>
      </c>
      <c r="M109" s="1">
        <v>0.626</v>
      </c>
      <c r="O109" s="1">
        <v>0.93899999999999995</v>
      </c>
      <c r="P109" s="1">
        <v>0.77700000000000002</v>
      </c>
      <c r="R109" s="1">
        <v>0.84599999999999997</v>
      </c>
      <c r="S109" s="1">
        <v>0.91200000000000003</v>
      </c>
      <c r="U109" s="1">
        <v>0.89500000000000002</v>
      </c>
      <c r="V109" s="1">
        <v>0.93600000000000005</v>
      </c>
      <c r="X109" s="1">
        <v>0.93899999999999995</v>
      </c>
      <c r="Y109" s="1">
        <v>0.77700000000000002</v>
      </c>
    </row>
    <row r="110" spans="1:25" x14ac:dyDescent="0.2">
      <c r="A110" s="1">
        <v>1979</v>
      </c>
      <c r="B110" s="1">
        <v>0.57699999999999996</v>
      </c>
      <c r="C110" s="1">
        <v>0.40200000000000002</v>
      </c>
      <c r="D110" s="1">
        <v>0.13200000000000001</v>
      </c>
      <c r="E110" s="1">
        <v>0.16400000000000001</v>
      </c>
      <c r="F110" s="1">
        <v>0.623</v>
      </c>
      <c r="G110" s="1">
        <v>0.63700000000000001</v>
      </c>
      <c r="H110" s="1">
        <v>0.34599999999999997</v>
      </c>
      <c r="I110" s="1">
        <v>0.58399999999999996</v>
      </c>
      <c r="J110" s="1">
        <v>0.876</v>
      </c>
      <c r="K110" s="1">
        <v>0.81799999999999995</v>
      </c>
      <c r="L110" s="1">
        <v>0.83099999999999996</v>
      </c>
      <c r="M110" s="1">
        <v>1.012</v>
      </c>
      <c r="O110" s="1">
        <v>0.57699999999999996</v>
      </c>
      <c r="P110" s="1">
        <v>0.60799999999999998</v>
      </c>
      <c r="R110" s="1">
        <v>0.40200000000000002</v>
      </c>
      <c r="S110" s="1">
        <v>0.379</v>
      </c>
      <c r="U110" s="1">
        <v>0.13200000000000001</v>
      </c>
      <c r="V110" s="1">
        <v>-0.01</v>
      </c>
      <c r="X110" s="1">
        <v>0.57699999999999996</v>
      </c>
      <c r="Y110" s="1">
        <v>0.60799999999999998</v>
      </c>
    </row>
    <row r="111" spans="1:25" x14ac:dyDescent="0.2">
      <c r="A111" s="1">
        <v>1980</v>
      </c>
      <c r="B111" s="1">
        <v>1.014</v>
      </c>
      <c r="C111" s="1">
        <v>0.81299999999999994</v>
      </c>
      <c r="D111" s="1">
        <v>0.83199999999999996</v>
      </c>
      <c r="E111" s="1">
        <v>1.167</v>
      </c>
      <c r="F111" s="1">
        <v>1.2490000000000001</v>
      </c>
      <c r="G111" s="1">
        <v>0.91900000000000004</v>
      </c>
      <c r="H111" s="1">
        <v>0.78300000000000003</v>
      </c>
      <c r="I111" s="1">
        <v>0.68899999999999995</v>
      </c>
      <c r="J111" s="1">
        <v>0.41099999999999998</v>
      </c>
      <c r="K111" s="1">
        <v>0.33600000000000002</v>
      </c>
      <c r="L111" s="1">
        <v>0.22600000000000001</v>
      </c>
      <c r="M111" s="1">
        <v>0.189</v>
      </c>
      <c r="O111" s="1">
        <v>1.014</v>
      </c>
      <c r="P111" s="1">
        <v>0.67700000000000005</v>
      </c>
      <c r="R111" s="1">
        <v>0.81299999999999994</v>
      </c>
      <c r="S111" s="1">
        <v>0.60099999999999998</v>
      </c>
      <c r="U111" s="1">
        <v>0.83199999999999996</v>
      </c>
      <c r="V111" s="1">
        <v>0.68899999999999995</v>
      </c>
      <c r="X111" s="1">
        <v>1.014</v>
      </c>
      <c r="Y111" s="1">
        <v>0.67700000000000005</v>
      </c>
    </row>
    <row r="112" spans="1:25" x14ac:dyDescent="0.2">
      <c r="A112" s="1">
        <v>1981</v>
      </c>
      <c r="B112" s="1">
        <v>-8.6999999999999994E-2</v>
      </c>
      <c r="C112" s="1">
        <v>-0.33700000000000002</v>
      </c>
      <c r="D112" s="1">
        <v>-0.128</v>
      </c>
      <c r="E112" s="1">
        <v>0.36199999999999999</v>
      </c>
      <c r="F112" s="1">
        <v>0.28999999999999998</v>
      </c>
      <c r="G112" s="1">
        <v>1.2999999999999999E-2</v>
      </c>
      <c r="H112" s="1">
        <v>-9.6000000000000002E-2</v>
      </c>
      <c r="I112" s="1">
        <v>-7.5999999999999998E-2</v>
      </c>
      <c r="J112" s="1">
        <v>8.2000000000000003E-2</v>
      </c>
      <c r="K112" s="1">
        <v>0.20100000000000001</v>
      </c>
      <c r="L112" s="1">
        <v>0.17699999999999999</v>
      </c>
      <c r="M112" s="1">
        <v>6.4000000000000001E-2</v>
      </c>
      <c r="O112" s="1">
        <v>-8.6999999999999994E-2</v>
      </c>
      <c r="P112" s="1">
        <v>-0.25</v>
      </c>
      <c r="R112" s="1">
        <v>-0.33700000000000002</v>
      </c>
      <c r="S112" s="1">
        <v>-0.14000000000000001</v>
      </c>
      <c r="U112" s="1">
        <v>-0.128</v>
      </c>
      <c r="V112" s="1">
        <v>0.45600000000000002</v>
      </c>
      <c r="X112" s="1">
        <v>-8.6999999999999994E-2</v>
      </c>
      <c r="Y112" s="1">
        <v>-0.25</v>
      </c>
    </row>
    <row r="113" spans="1:25" x14ac:dyDescent="0.2">
      <c r="A113" s="1">
        <v>1982</v>
      </c>
      <c r="B113" s="1">
        <v>7.6999999999999999E-2</v>
      </c>
      <c r="C113" s="1">
        <v>1.9E-2</v>
      </c>
      <c r="D113" s="1">
        <v>0.107</v>
      </c>
      <c r="E113" s="1">
        <v>0.44</v>
      </c>
      <c r="F113" s="1">
        <v>0.94899999999999995</v>
      </c>
      <c r="G113" s="1">
        <v>1.48</v>
      </c>
      <c r="H113" s="1">
        <v>1.768</v>
      </c>
      <c r="I113" s="1">
        <v>1.841</v>
      </c>
      <c r="J113" s="1">
        <v>1.871</v>
      </c>
      <c r="K113" s="1">
        <v>2.254</v>
      </c>
      <c r="L113" s="1">
        <v>2.593</v>
      </c>
      <c r="M113" s="1">
        <v>2.7770000000000001</v>
      </c>
      <c r="O113" s="1">
        <v>7.6999999999999999E-2</v>
      </c>
      <c r="P113" s="1">
        <v>-0.25800000000000001</v>
      </c>
      <c r="R113" s="1">
        <v>1.9E-2</v>
      </c>
      <c r="S113" s="1">
        <v>-0.125</v>
      </c>
      <c r="U113" s="1">
        <v>0.107</v>
      </c>
      <c r="V113" s="1">
        <v>0.10299999999999999</v>
      </c>
      <c r="X113" s="1">
        <v>7.6999999999999999E-2</v>
      </c>
      <c r="Y113" s="1">
        <v>-0.25800000000000001</v>
      </c>
    </row>
    <row r="114" spans="1:25" x14ac:dyDescent="0.2">
      <c r="A114" s="1">
        <v>1983</v>
      </c>
      <c r="B114" s="1">
        <v>3.08</v>
      </c>
      <c r="C114" s="1">
        <v>3.31</v>
      </c>
      <c r="D114" s="1">
        <v>3.3490000000000002</v>
      </c>
      <c r="E114" s="1">
        <v>3.0840000000000001</v>
      </c>
      <c r="F114" s="1">
        <v>2.665</v>
      </c>
      <c r="G114" s="1">
        <v>2.3370000000000002</v>
      </c>
      <c r="H114" s="1">
        <v>1.9219999999999999</v>
      </c>
      <c r="I114" s="1">
        <v>1.155</v>
      </c>
      <c r="J114" s="1">
        <v>0.46200000000000002</v>
      </c>
      <c r="K114" s="1">
        <v>0.105</v>
      </c>
      <c r="L114" s="1">
        <v>-9.9000000000000005E-2</v>
      </c>
      <c r="M114" s="1">
        <v>5.3999999999999999E-2</v>
      </c>
      <c r="O114" s="1">
        <v>3.08</v>
      </c>
      <c r="P114" s="1">
        <v>2.677</v>
      </c>
      <c r="R114" s="1">
        <v>3.31</v>
      </c>
      <c r="S114" s="1">
        <v>2.931</v>
      </c>
      <c r="U114" s="1">
        <v>3.3490000000000002</v>
      </c>
      <c r="V114" s="1">
        <v>3.012</v>
      </c>
      <c r="X114" s="1">
        <v>3.08</v>
      </c>
      <c r="Y114" s="1">
        <v>2.677</v>
      </c>
    </row>
    <row r="115" spans="1:25" x14ac:dyDescent="0.2">
      <c r="A115" s="1">
        <v>1984</v>
      </c>
      <c r="B115" s="1">
        <v>5.3999999999999999E-2</v>
      </c>
      <c r="C115" s="1">
        <v>-0.16600000000000001</v>
      </c>
      <c r="D115" s="1">
        <v>-0.192</v>
      </c>
      <c r="E115" s="1">
        <v>9.6000000000000002E-2</v>
      </c>
      <c r="F115" s="1">
        <v>-5.1999999999999998E-2</v>
      </c>
      <c r="G115" s="1">
        <v>-0.40200000000000002</v>
      </c>
      <c r="H115" s="1">
        <v>-0.41599999999999998</v>
      </c>
      <c r="I115" s="1">
        <v>-0.36499999999999999</v>
      </c>
      <c r="J115" s="1">
        <v>-0.214</v>
      </c>
      <c r="K115" s="1">
        <v>-0.10199999999999999</v>
      </c>
      <c r="L115" s="1">
        <v>-0.35899999999999999</v>
      </c>
      <c r="M115" s="1">
        <v>-0.66</v>
      </c>
      <c r="O115" s="1">
        <v>5.3999999999999999E-2</v>
      </c>
      <c r="P115" s="1">
        <v>-0.314</v>
      </c>
      <c r="R115" s="1">
        <v>-0.16600000000000001</v>
      </c>
      <c r="S115" s="1">
        <v>-0.50900000000000001</v>
      </c>
      <c r="U115" s="1">
        <v>-0.192</v>
      </c>
      <c r="V115" s="1">
        <v>0.13900000000000001</v>
      </c>
      <c r="X115" s="1">
        <v>5.3999999999999999E-2</v>
      </c>
      <c r="Y115" s="1">
        <v>-0.314</v>
      </c>
    </row>
    <row r="116" spans="1:25" x14ac:dyDescent="0.2">
      <c r="A116" s="1">
        <v>1985</v>
      </c>
      <c r="B116" s="1">
        <v>-0.74399999999999999</v>
      </c>
      <c r="C116" s="1">
        <v>-0.77700000000000002</v>
      </c>
      <c r="D116" s="1">
        <v>-0.86299999999999999</v>
      </c>
      <c r="E116" s="1">
        <v>-0.77200000000000002</v>
      </c>
      <c r="F116" s="1">
        <v>-0.79100000000000004</v>
      </c>
      <c r="G116" s="1">
        <v>-0.53300000000000003</v>
      </c>
      <c r="H116" s="1">
        <v>-0.10199999999999999</v>
      </c>
      <c r="I116" s="1">
        <v>-0.36499999999999999</v>
      </c>
      <c r="J116" s="1">
        <v>-0.60099999999999998</v>
      </c>
      <c r="K116" s="1">
        <v>-0.25700000000000001</v>
      </c>
      <c r="L116" s="1">
        <v>1.4999999999999999E-2</v>
      </c>
      <c r="M116" s="1">
        <v>-0.151</v>
      </c>
      <c r="O116" s="1">
        <v>-0.74399999999999999</v>
      </c>
      <c r="P116" s="1">
        <v>-0.54600000000000004</v>
      </c>
      <c r="R116" s="1">
        <v>-0.77700000000000002</v>
      </c>
      <c r="S116" s="1">
        <v>-0.57599999999999996</v>
      </c>
      <c r="U116" s="1">
        <v>-0.86299999999999999</v>
      </c>
      <c r="V116" s="1">
        <v>-0.70899999999999996</v>
      </c>
      <c r="X116" s="1">
        <v>-0.74399999999999999</v>
      </c>
      <c r="Y116" s="1">
        <v>-0.54600000000000004</v>
      </c>
    </row>
    <row r="117" spans="1:25" x14ac:dyDescent="0.2">
      <c r="A117" s="1">
        <v>1986</v>
      </c>
      <c r="B117" s="1">
        <v>-0.27800000000000002</v>
      </c>
      <c r="C117" s="1">
        <v>-0.22800000000000001</v>
      </c>
      <c r="D117" s="1">
        <v>-8.6999999999999994E-2</v>
      </c>
      <c r="E117" s="1">
        <v>-4.0000000000000001E-3</v>
      </c>
      <c r="F117" s="1">
        <v>0.14099999999999999</v>
      </c>
      <c r="G117" s="1">
        <v>0.31900000000000001</v>
      </c>
      <c r="H117" s="1">
        <v>0.377</v>
      </c>
      <c r="I117" s="1">
        <v>0.73599999999999999</v>
      </c>
      <c r="J117" s="1">
        <v>1.147</v>
      </c>
      <c r="K117" s="1">
        <v>1.198</v>
      </c>
      <c r="L117" s="1">
        <v>1.2370000000000001</v>
      </c>
      <c r="M117" s="1">
        <v>1.3420000000000001</v>
      </c>
      <c r="O117" s="1">
        <v>-0.27800000000000002</v>
      </c>
      <c r="P117" s="1">
        <v>-0.29299999999999998</v>
      </c>
      <c r="R117" s="1">
        <v>-0.22800000000000001</v>
      </c>
      <c r="S117" s="1">
        <v>-0.183</v>
      </c>
      <c r="U117" s="1">
        <v>-8.6999999999999994E-2</v>
      </c>
      <c r="V117" s="1">
        <v>2.8000000000000001E-2</v>
      </c>
      <c r="X117" s="1">
        <v>-0.27800000000000002</v>
      </c>
      <c r="Y117" s="1">
        <v>-0.29299999999999998</v>
      </c>
    </row>
    <row r="118" spans="1:25" x14ac:dyDescent="0.2">
      <c r="A118" s="1">
        <v>1987</v>
      </c>
      <c r="B118" s="1">
        <v>1.38</v>
      </c>
      <c r="C118" s="1">
        <v>1.5289999999999999</v>
      </c>
      <c r="D118" s="1">
        <v>1.883</v>
      </c>
      <c r="E118" s="1">
        <v>2.1709999999999998</v>
      </c>
      <c r="F118" s="1">
        <v>2.1619999999999999</v>
      </c>
      <c r="G118" s="1">
        <v>2.069</v>
      </c>
      <c r="H118" s="1">
        <v>2.2000000000000002</v>
      </c>
      <c r="I118" s="1">
        <v>2.343</v>
      </c>
      <c r="J118" s="1">
        <v>2.0539999999999998</v>
      </c>
      <c r="K118" s="1">
        <v>1.8240000000000001</v>
      </c>
      <c r="L118" s="1">
        <v>1.575</v>
      </c>
      <c r="M118" s="1">
        <v>1.49</v>
      </c>
      <c r="O118" s="1">
        <v>1.38</v>
      </c>
      <c r="P118" s="1">
        <v>1.2490000000000001</v>
      </c>
      <c r="R118" s="1">
        <v>1.5289999999999999</v>
      </c>
      <c r="S118" s="1">
        <v>1.218</v>
      </c>
      <c r="U118" s="1">
        <v>1.883</v>
      </c>
      <c r="V118" s="1">
        <v>1.722</v>
      </c>
      <c r="X118" s="1">
        <v>1.38</v>
      </c>
      <c r="Y118" s="1">
        <v>1.2490000000000001</v>
      </c>
    </row>
    <row r="119" spans="1:25" x14ac:dyDescent="0.2">
      <c r="A119" s="1">
        <v>1988</v>
      </c>
      <c r="B119" s="1">
        <v>1.387</v>
      </c>
      <c r="C119" s="1">
        <v>1.02</v>
      </c>
      <c r="D119" s="1">
        <v>0.70299999999999996</v>
      </c>
      <c r="E119" s="1">
        <v>0.42899999999999999</v>
      </c>
      <c r="F119" s="1">
        <v>-4.7E-2</v>
      </c>
      <c r="G119" s="1">
        <v>-0.73499999999999999</v>
      </c>
      <c r="H119" s="1">
        <v>-1.4159999999999999</v>
      </c>
      <c r="I119" s="1">
        <v>-1.704</v>
      </c>
      <c r="J119" s="1">
        <v>-1.7829999999999999</v>
      </c>
      <c r="K119" s="1">
        <v>-1.76</v>
      </c>
      <c r="L119" s="1">
        <v>-1.778</v>
      </c>
      <c r="M119" s="1">
        <v>-1.67</v>
      </c>
      <c r="O119" s="1">
        <v>1.387</v>
      </c>
      <c r="P119" s="1">
        <v>1.115</v>
      </c>
      <c r="R119" s="1">
        <v>1.02</v>
      </c>
      <c r="S119" s="1">
        <v>0.71599999999999997</v>
      </c>
      <c r="U119" s="1">
        <v>0.70299999999999996</v>
      </c>
      <c r="V119" s="1">
        <v>0.49099999999999999</v>
      </c>
      <c r="X119" s="1">
        <v>1.387</v>
      </c>
      <c r="Y119" s="1">
        <v>1.115</v>
      </c>
    </row>
    <row r="120" spans="1:25" x14ac:dyDescent="0.2">
      <c r="A120" s="1">
        <v>1989</v>
      </c>
      <c r="B120" s="1">
        <v>-1.468</v>
      </c>
      <c r="C120" s="1">
        <v>-1.33</v>
      </c>
      <c r="D120" s="1">
        <v>-1.198</v>
      </c>
      <c r="E120" s="1">
        <v>-1.143</v>
      </c>
      <c r="F120" s="1">
        <v>-1.1240000000000001</v>
      </c>
      <c r="G120" s="1">
        <v>-1.0269999999999999</v>
      </c>
      <c r="H120" s="1">
        <v>-0.95099999999999996</v>
      </c>
      <c r="I120" s="1">
        <v>-0.63700000000000001</v>
      </c>
      <c r="J120" s="1">
        <v>-0.35</v>
      </c>
      <c r="K120" s="1">
        <v>-0.38900000000000001</v>
      </c>
      <c r="L120" s="1">
        <v>-0.33</v>
      </c>
      <c r="M120" s="1">
        <v>1E-3</v>
      </c>
      <c r="O120" s="1">
        <v>-1.468</v>
      </c>
      <c r="P120" s="1">
        <v>-1.103</v>
      </c>
      <c r="R120" s="1">
        <v>-1.33</v>
      </c>
      <c r="S120" s="1">
        <v>-1.2410000000000001</v>
      </c>
      <c r="U120" s="1">
        <v>-1.198</v>
      </c>
      <c r="V120" s="1">
        <v>-1.054</v>
      </c>
      <c r="X120" s="1">
        <v>-1.468</v>
      </c>
      <c r="Y120" s="1">
        <v>-1.103</v>
      </c>
    </row>
    <row r="121" spans="1:25" x14ac:dyDescent="0.2">
      <c r="A121" s="1">
        <v>1990</v>
      </c>
      <c r="B121" s="1">
        <v>0.22500000000000001</v>
      </c>
      <c r="C121" s="1">
        <v>0.46200000000000002</v>
      </c>
      <c r="D121" s="1">
        <v>0.74199999999999999</v>
      </c>
      <c r="E121" s="1">
        <v>0.72299999999999998</v>
      </c>
      <c r="F121" s="1">
        <v>0.53100000000000003</v>
      </c>
      <c r="G121" s="1">
        <v>0.42199999999999999</v>
      </c>
      <c r="H121" s="1">
        <v>0.35199999999999998</v>
      </c>
      <c r="I121" s="1">
        <v>0.14699999999999999</v>
      </c>
      <c r="J121" s="1">
        <v>0.25700000000000001</v>
      </c>
      <c r="K121" s="1">
        <v>0.45400000000000001</v>
      </c>
      <c r="L121" s="1">
        <v>0.38200000000000001</v>
      </c>
      <c r="M121" s="1">
        <v>0.29799999999999999</v>
      </c>
      <c r="O121" s="1">
        <v>0.22500000000000001</v>
      </c>
      <c r="P121" s="1">
        <v>0.24299999999999999</v>
      </c>
      <c r="R121" s="1">
        <v>0.46200000000000002</v>
      </c>
      <c r="S121" s="1">
        <v>0.57299999999999995</v>
      </c>
      <c r="U121" s="1">
        <v>0.74199999999999999</v>
      </c>
      <c r="V121" s="1">
        <v>0.95599999999999996</v>
      </c>
      <c r="X121" s="1">
        <v>0.22500000000000001</v>
      </c>
      <c r="Y121" s="1">
        <v>0.24299999999999999</v>
      </c>
    </row>
    <row r="122" spans="1:25" x14ac:dyDescent="0.2">
      <c r="A122" s="1">
        <v>1991</v>
      </c>
      <c r="B122" s="1">
        <v>0.40699999999999997</v>
      </c>
      <c r="C122" s="1">
        <v>0.41299999999999998</v>
      </c>
      <c r="D122" s="1">
        <v>0.49299999999999999</v>
      </c>
      <c r="E122" s="1">
        <v>0.76300000000000001</v>
      </c>
      <c r="F122" s="1">
        <v>1.014</v>
      </c>
      <c r="G122" s="1">
        <v>1.1839999999999999</v>
      </c>
      <c r="H122" s="1">
        <v>1.1020000000000001</v>
      </c>
      <c r="I122" s="1">
        <v>0.55300000000000005</v>
      </c>
      <c r="J122" s="1">
        <v>0.29599999999999999</v>
      </c>
      <c r="K122" s="1">
        <v>0.8</v>
      </c>
      <c r="L122" s="1">
        <v>1.2569999999999999</v>
      </c>
      <c r="M122" s="1">
        <v>1.45</v>
      </c>
      <c r="O122" s="1">
        <v>0.40699999999999997</v>
      </c>
      <c r="P122" s="1">
        <v>0.31900000000000001</v>
      </c>
      <c r="R122" s="1">
        <v>0.41299999999999998</v>
      </c>
      <c r="S122" s="1">
        <v>0.32300000000000001</v>
      </c>
      <c r="U122" s="1">
        <v>0.49299999999999999</v>
      </c>
      <c r="V122" s="1">
        <v>0.40200000000000002</v>
      </c>
      <c r="X122" s="1">
        <v>0.40699999999999997</v>
      </c>
      <c r="Y122" s="1">
        <v>0.31900000000000001</v>
      </c>
    </row>
    <row r="123" spans="1:25" x14ac:dyDescent="0.2">
      <c r="A123" s="1">
        <v>1992</v>
      </c>
      <c r="B123" s="1">
        <v>1.857</v>
      </c>
      <c r="C123" s="1">
        <v>2.0390000000000001</v>
      </c>
      <c r="D123" s="1">
        <v>2.052</v>
      </c>
      <c r="E123" s="1">
        <v>2.2890000000000001</v>
      </c>
      <c r="F123" s="1">
        <v>2.4039999999999999</v>
      </c>
      <c r="G123" s="1">
        <v>2.2930000000000001</v>
      </c>
      <c r="H123" s="1">
        <v>1.742</v>
      </c>
      <c r="I123" s="1">
        <v>0.72299999999999998</v>
      </c>
      <c r="J123" s="1">
        <v>0.46400000000000002</v>
      </c>
      <c r="K123" s="1">
        <v>0.751</v>
      </c>
      <c r="L123" s="1">
        <v>0.76500000000000001</v>
      </c>
      <c r="M123" s="1">
        <v>0.80800000000000005</v>
      </c>
      <c r="O123" s="1">
        <v>1.857</v>
      </c>
      <c r="P123" s="1">
        <v>1.7470000000000001</v>
      </c>
      <c r="R123" s="1">
        <v>2.0390000000000001</v>
      </c>
      <c r="S123" s="1">
        <v>1.8859999999999999</v>
      </c>
      <c r="U123" s="1">
        <v>2.052</v>
      </c>
      <c r="V123" s="1">
        <v>1.9910000000000001</v>
      </c>
      <c r="X123" s="1">
        <v>1.857</v>
      </c>
      <c r="Y123" s="1">
        <v>1.7470000000000001</v>
      </c>
    </row>
    <row r="124" spans="1:25" x14ac:dyDescent="0.2">
      <c r="A124" s="1">
        <v>1993</v>
      </c>
      <c r="B124" s="1">
        <v>0.92500000000000004</v>
      </c>
      <c r="C124" s="1">
        <v>1.0489999999999999</v>
      </c>
      <c r="D124" s="1">
        <v>1.177</v>
      </c>
      <c r="E124" s="1">
        <v>1.44</v>
      </c>
      <c r="F124" s="1">
        <v>1.86</v>
      </c>
      <c r="G124" s="1">
        <v>1.835</v>
      </c>
      <c r="H124" s="1">
        <v>1.228</v>
      </c>
      <c r="I124" s="1">
        <v>0.72399999999999998</v>
      </c>
      <c r="J124" s="1">
        <v>0.79500000000000004</v>
      </c>
      <c r="K124" s="1">
        <v>1.1859999999999999</v>
      </c>
      <c r="L124" s="1">
        <v>1.1579999999999999</v>
      </c>
      <c r="M124" s="1">
        <v>0.78400000000000003</v>
      </c>
      <c r="O124" s="1">
        <v>0.92500000000000004</v>
      </c>
      <c r="P124" s="1">
        <v>0.69199999999999995</v>
      </c>
      <c r="R124" s="1">
        <v>1.0489999999999999</v>
      </c>
      <c r="S124" s="1">
        <v>0.99</v>
      </c>
      <c r="U124" s="1">
        <v>1.177</v>
      </c>
      <c r="V124" s="1">
        <v>0.99</v>
      </c>
      <c r="X124" s="1">
        <v>0.92500000000000004</v>
      </c>
      <c r="Y124" s="1">
        <v>0.69199999999999995</v>
      </c>
    </row>
    <row r="125" spans="1:25" x14ac:dyDescent="0.2">
      <c r="A125" s="1">
        <v>1994</v>
      </c>
      <c r="B125" s="1">
        <v>0.64400000000000002</v>
      </c>
      <c r="C125" s="1">
        <v>0.42199999999999999</v>
      </c>
      <c r="D125" s="1">
        <v>0.27800000000000002</v>
      </c>
      <c r="E125" s="1">
        <v>0.64600000000000002</v>
      </c>
      <c r="F125" s="1">
        <v>1.0109999999999999</v>
      </c>
      <c r="G125" s="1">
        <v>0.99199999999999999</v>
      </c>
      <c r="H125" s="1">
        <v>0.88500000000000001</v>
      </c>
      <c r="I125" s="1">
        <v>0.73099999999999998</v>
      </c>
      <c r="J125" s="1">
        <v>0.79600000000000004</v>
      </c>
      <c r="K125" s="1">
        <v>1.355</v>
      </c>
      <c r="L125" s="1">
        <v>1.4470000000000001</v>
      </c>
      <c r="M125" s="1">
        <v>1.319</v>
      </c>
      <c r="O125" s="1">
        <v>0.64400000000000002</v>
      </c>
      <c r="P125" s="1">
        <v>0.35199999999999998</v>
      </c>
      <c r="R125" s="1">
        <v>0.42199999999999999</v>
      </c>
      <c r="S125" s="1">
        <v>0.193</v>
      </c>
      <c r="U125" s="1">
        <v>0.27800000000000002</v>
      </c>
      <c r="V125" s="1">
        <v>0.157</v>
      </c>
      <c r="X125" s="1">
        <v>0.64400000000000002</v>
      </c>
      <c r="Y125" s="1">
        <v>0.35199999999999998</v>
      </c>
    </row>
    <row r="126" spans="1:25" x14ac:dyDescent="0.2">
      <c r="A126" s="1">
        <v>1995</v>
      </c>
      <c r="B126" s="1">
        <v>1.337</v>
      </c>
      <c r="C126" s="1">
        <v>1.196</v>
      </c>
      <c r="D126" s="1">
        <v>0.93500000000000005</v>
      </c>
      <c r="E126" s="1">
        <v>0.83</v>
      </c>
      <c r="F126" s="1">
        <v>0.94</v>
      </c>
      <c r="G126" s="1">
        <v>0.81299999999999994</v>
      </c>
      <c r="H126" s="1">
        <v>0.48299999999999998</v>
      </c>
      <c r="I126" s="1">
        <v>0.25800000000000001</v>
      </c>
      <c r="J126" s="1">
        <v>-8.1000000000000003E-2</v>
      </c>
      <c r="K126" s="1">
        <v>-0.27400000000000002</v>
      </c>
      <c r="L126" s="1">
        <v>-0.40699999999999997</v>
      </c>
      <c r="M126" s="1">
        <v>-0.432</v>
      </c>
      <c r="O126" s="1">
        <v>1.337</v>
      </c>
      <c r="P126" s="1">
        <v>1.2190000000000001</v>
      </c>
      <c r="R126" s="1">
        <v>1.196</v>
      </c>
      <c r="S126" s="1">
        <v>0.95899999999999996</v>
      </c>
      <c r="U126" s="1">
        <v>0.93500000000000005</v>
      </c>
      <c r="V126" s="1">
        <v>0.85299999999999998</v>
      </c>
      <c r="X126" s="1">
        <v>1.337</v>
      </c>
      <c r="Y126" s="1">
        <v>1.2190000000000001</v>
      </c>
    </row>
    <row r="127" spans="1:25" x14ac:dyDescent="0.2">
      <c r="A127" s="1">
        <v>1996</v>
      </c>
      <c r="B127" s="1">
        <v>-0.437</v>
      </c>
      <c r="C127" s="1">
        <v>-0.42099999999999999</v>
      </c>
      <c r="D127" s="1">
        <v>-0.34799999999999998</v>
      </c>
      <c r="E127" s="1">
        <v>-0.36099999999999999</v>
      </c>
      <c r="F127" s="1">
        <v>-0.435</v>
      </c>
      <c r="G127" s="1">
        <v>-0.27200000000000002</v>
      </c>
      <c r="H127" s="1">
        <v>-0.214</v>
      </c>
      <c r="I127" s="1">
        <v>-0.218</v>
      </c>
      <c r="J127" s="1">
        <v>-0.22</v>
      </c>
      <c r="K127" s="1">
        <v>-0.32700000000000001</v>
      </c>
      <c r="L127" s="1">
        <v>-0.21299999999999999</v>
      </c>
      <c r="M127" s="1">
        <v>-0.20300000000000001</v>
      </c>
      <c r="O127" s="1">
        <v>-0.437</v>
      </c>
      <c r="P127" s="1">
        <v>-0.59699999999999998</v>
      </c>
      <c r="R127" s="1">
        <v>-0.42099999999999999</v>
      </c>
      <c r="S127" s="1">
        <v>-0.56599999999999995</v>
      </c>
      <c r="U127" s="1">
        <v>-0.34799999999999998</v>
      </c>
      <c r="V127" s="1">
        <v>-0.23799999999999999</v>
      </c>
      <c r="X127" s="1">
        <v>-0.437</v>
      </c>
      <c r="Y127" s="1">
        <v>-0.59699999999999998</v>
      </c>
    </row>
    <row r="128" spans="1:25" x14ac:dyDescent="0.2">
      <c r="A128" s="1">
        <v>1997</v>
      </c>
      <c r="B128" s="1">
        <v>-0.45300000000000001</v>
      </c>
      <c r="C128" s="1">
        <v>-0.57699999999999996</v>
      </c>
      <c r="D128" s="1">
        <v>-0.32300000000000001</v>
      </c>
      <c r="E128" s="1">
        <v>0.52900000000000003</v>
      </c>
      <c r="F128" s="1">
        <v>1.61</v>
      </c>
      <c r="G128" s="1">
        <v>2.6019999999999999</v>
      </c>
      <c r="H128" s="1">
        <v>3.12</v>
      </c>
      <c r="I128" s="1">
        <v>3.181</v>
      </c>
      <c r="J128" s="1">
        <v>3.1680000000000001</v>
      </c>
      <c r="K128" s="1">
        <v>3.214</v>
      </c>
      <c r="L128" s="1">
        <v>3.2010000000000001</v>
      </c>
      <c r="M128" s="1">
        <v>3.0219999999999998</v>
      </c>
      <c r="O128" s="1">
        <v>-0.45300000000000001</v>
      </c>
      <c r="P128" s="1">
        <v>-0.48</v>
      </c>
      <c r="R128" s="1">
        <v>-0.57699999999999996</v>
      </c>
      <c r="S128" s="1">
        <v>-0.60499999999999998</v>
      </c>
      <c r="U128" s="1">
        <v>-0.32300000000000001</v>
      </c>
      <c r="V128" s="1">
        <v>-0.252</v>
      </c>
      <c r="X128" s="1">
        <v>-0.45300000000000001</v>
      </c>
      <c r="Y128" s="1">
        <v>-0.48</v>
      </c>
    </row>
    <row r="129" spans="1:28" x14ac:dyDescent="0.2">
      <c r="A129" s="1">
        <v>1998</v>
      </c>
      <c r="B129" s="1">
        <v>2.8220000000000001</v>
      </c>
      <c r="C129" s="1">
        <v>2.823</v>
      </c>
      <c r="D129" s="1">
        <v>2.944</v>
      </c>
      <c r="E129" s="1">
        <v>2.8210000000000002</v>
      </c>
      <c r="F129" s="1">
        <v>2.3359999999999999</v>
      </c>
      <c r="G129" s="1">
        <v>1.355</v>
      </c>
      <c r="H129" s="1">
        <v>0.18</v>
      </c>
      <c r="I129" s="1">
        <v>-0.73099999999999998</v>
      </c>
      <c r="J129" s="1">
        <v>-0.86299999999999999</v>
      </c>
      <c r="K129" s="1">
        <v>-0.75900000000000001</v>
      </c>
      <c r="L129" s="1">
        <v>-0.85699999999999998</v>
      </c>
      <c r="M129" s="1">
        <v>-0.97299999999999998</v>
      </c>
      <c r="O129" s="1">
        <v>2.8220000000000001</v>
      </c>
      <c r="P129" s="1">
        <v>2.4550000000000001</v>
      </c>
      <c r="R129" s="1">
        <v>2.823</v>
      </c>
      <c r="S129" s="1">
        <v>2.7770000000000001</v>
      </c>
      <c r="U129" s="1">
        <v>2.944</v>
      </c>
      <c r="V129" s="1">
        <v>2.7549999999999999</v>
      </c>
      <c r="X129" s="1">
        <v>2.8220000000000001</v>
      </c>
      <c r="Y129" s="1">
        <v>2.4550000000000001</v>
      </c>
    </row>
    <row r="130" spans="1:28" x14ac:dyDescent="0.2">
      <c r="A130" s="1">
        <v>1999</v>
      </c>
      <c r="B130" s="1">
        <v>-1.1080000000000001</v>
      </c>
      <c r="C130" s="1">
        <v>-1.2310000000000001</v>
      </c>
      <c r="D130" s="1">
        <v>-1.121</v>
      </c>
      <c r="E130" s="1">
        <v>-1.0980000000000001</v>
      </c>
      <c r="F130" s="1">
        <v>-1.1870000000000001</v>
      </c>
      <c r="G130" s="1">
        <v>-0.97499999999999998</v>
      </c>
      <c r="H130" s="1">
        <v>-0.82599999999999996</v>
      </c>
      <c r="I130" s="1">
        <v>-0.80100000000000005</v>
      </c>
      <c r="J130" s="1">
        <v>-0.72699999999999998</v>
      </c>
      <c r="K130" s="1">
        <v>-0.84699999999999998</v>
      </c>
      <c r="L130" s="1">
        <v>-1.0449999999999999</v>
      </c>
      <c r="M130" s="1">
        <v>-1.1819999999999999</v>
      </c>
      <c r="O130" s="1">
        <v>-1.1080000000000001</v>
      </c>
      <c r="P130" s="1">
        <v>-1.0389999999999999</v>
      </c>
      <c r="R130" s="1">
        <v>-1.2310000000000001</v>
      </c>
      <c r="S130" s="1">
        <v>-1.123</v>
      </c>
      <c r="U130" s="1">
        <v>-1.121</v>
      </c>
      <c r="V130" s="1">
        <v>-0.97099999999999997</v>
      </c>
      <c r="X130" s="1">
        <v>-1.1080000000000001</v>
      </c>
      <c r="Y130" s="1">
        <v>-1.0389999999999999</v>
      </c>
    </row>
    <row r="131" spans="1:28" x14ac:dyDescent="0.2">
      <c r="A131" s="1">
        <v>2000</v>
      </c>
      <c r="B131" s="1">
        <v>-1.2549999999999999</v>
      </c>
      <c r="C131" s="1">
        <v>-1.2949999999999999</v>
      </c>
      <c r="D131" s="1">
        <v>-1.319</v>
      </c>
      <c r="E131" s="1">
        <v>-1.1679999999999999</v>
      </c>
      <c r="F131" s="1">
        <v>-0.96</v>
      </c>
      <c r="G131" s="1">
        <v>-0.71099999999999997</v>
      </c>
      <c r="H131" s="1">
        <v>-0.47899999999999998</v>
      </c>
      <c r="I131" s="1">
        <v>-0.29799999999999999</v>
      </c>
      <c r="J131" s="1">
        <v>-0.113</v>
      </c>
      <c r="K131" s="1">
        <v>-0.109</v>
      </c>
      <c r="L131" s="1">
        <v>-0.39700000000000002</v>
      </c>
      <c r="M131" s="1">
        <v>-0.64200000000000002</v>
      </c>
      <c r="O131" s="1">
        <v>-1.2549999999999999</v>
      </c>
      <c r="P131" s="1">
        <v>-1.1220000000000001</v>
      </c>
      <c r="R131" s="1">
        <v>-1.2949999999999999</v>
      </c>
      <c r="S131" s="1">
        <v>-1.1890000000000001</v>
      </c>
      <c r="U131" s="1">
        <v>-1.319</v>
      </c>
      <c r="V131" s="1">
        <v>-1.113</v>
      </c>
      <c r="X131" s="1">
        <v>-1.2549999999999999</v>
      </c>
      <c r="Y131" s="1">
        <v>-1.1220000000000001</v>
      </c>
    </row>
    <row r="132" spans="1:28" x14ac:dyDescent="0.2">
      <c r="A132" s="1">
        <v>2001</v>
      </c>
      <c r="B132" s="1">
        <v>-0.70599999999999996</v>
      </c>
      <c r="C132" s="1">
        <v>-0.79600000000000004</v>
      </c>
      <c r="D132" s="1">
        <v>-0.71</v>
      </c>
      <c r="E132" s="1">
        <v>-0.39800000000000002</v>
      </c>
      <c r="F132" s="1">
        <v>-0.32200000000000001</v>
      </c>
      <c r="G132" s="1">
        <v>-0.34899999999999998</v>
      </c>
      <c r="H132" s="1">
        <v>-0.22500000000000001</v>
      </c>
      <c r="I132" s="1">
        <v>-4.1000000000000002E-2</v>
      </c>
      <c r="J132" s="1">
        <v>-9.8000000000000004E-2</v>
      </c>
      <c r="K132" s="1">
        <v>-0.25600000000000001</v>
      </c>
      <c r="L132" s="1">
        <v>-0.28999999999999998</v>
      </c>
      <c r="M132" s="1">
        <v>-0.19900000000000001</v>
      </c>
      <c r="O132" s="1">
        <v>-0.70599999999999996</v>
      </c>
      <c r="P132" s="1">
        <v>-0.496</v>
      </c>
      <c r="R132" s="1">
        <v>-0.79600000000000004</v>
      </c>
      <c r="S132" s="1">
        <v>-0.64900000000000002</v>
      </c>
      <c r="U132" s="1">
        <v>-0.71</v>
      </c>
      <c r="V132" s="1">
        <v>-0.56000000000000005</v>
      </c>
      <c r="X132" s="1">
        <v>-0.70599999999999996</v>
      </c>
      <c r="Y132" s="1">
        <v>-0.496</v>
      </c>
    </row>
    <row r="133" spans="1:28" x14ac:dyDescent="0.2">
      <c r="A133" s="1">
        <v>2002</v>
      </c>
      <c r="B133" s="1">
        <v>-6.4000000000000001E-2</v>
      </c>
      <c r="C133" s="1">
        <v>-9.0999999999999998E-2</v>
      </c>
      <c r="D133" s="1">
        <v>4.4999999999999998E-2</v>
      </c>
      <c r="E133" s="1">
        <v>0.35899999999999999</v>
      </c>
      <c r="F133" s="1">
        <v>0.66900000000000004</v>
      </c>
      <c r="G133" s="1">
        <v>0.91200000000000003</v>
      </c>
      <c r="H133" s="1">
        <v>0.66700000000000004</v>
      </c>
      <c r="I133" s="1">
        <v>0.63600000000000001</v>
      </c>
      <c r="J133" s="1">
        <v>0.90300000000000002</v>
      </c>
      <c r="K133" s="1">
        <v>1.0900000000000001</v>
      </c>
      <c r="L133" s="1">
        <v>1.2070000000000001</v>
      </c>
      <c r="M133" s="1">
        <v>1.2230000000000001</v>
      </c>
      <c r="O133" s="1">
        <v>-6.4000000000000001E-2</v>
      </c>
      <c r="P133" s="1">
        <v>1.7000000000000001E-2</v>
      </c>
      <c r="R133" s="1">
        <v>-9.0999999999999998E-2</v>
      </c>
      <c r="S133" s="1">
        <v>-0.16</v>
      </c>
      <c r="U133" s="1">
        <v>4.4999999999999998E-2</v>
      </c>
      <c r="V133" s="1">
        <v>-0.121</v>
      </c>
      <c r="X133" s="1">
        <v>-6.4000000000000001E-2</v>
      </c>
      <c r="Y133" s="1">
        <v>1.7000000000000001E-2</v>
      </c>
    </row>
    <row r="134" spans="1:28" x14ac:dyDescent="0.2">
      <c r="A134" s="1">
        <v>2003</v>
      </c>
      <c r="B134" s="1">
        <v>1.252</v>
      </c>
      <c r="C134" s="1">
        <v>1.0840000000000001</v>
      </c>
      <c r="D134" s="1">
        <v>0.95299999999999996</v>
      </c>
      <c r="E134" s="1">
        <v>0.81599999999999995</v>
      </c>
      <c r="F134" s="1">
        <v>0.26200000000000001</v>
      </c>
      <c r="G134" s="1">
        <v>-9.4E-2</v>
      </c>
      <c r="H134" s="1">
        <v>4.0000000000000001E-3</v>
      </c>
      <c r="I134" s="1">
        <v>8.3000000000000004E-2</v>
      </c>
      <c r="J134" s="1">
        <v>0.36</v>
      </c>
      <c r="K134" s="1">
        <v>0.53300000000000003</v>
      </c>
      <c r="L134" s="1">
        <v>0.59399999999999997</v>
      </c>
      <c r="M134" s="1">
        <v>0.64600000000000002</v>
      </c>
      <c r="O134" s="1">
        <v>1.252</v>
      </c>
      <c r="P134" s="1">
        <v>1.214</v>
      </c>
      <c r="R134" s="1">
        <v>1.0840000000000001</v>
      </c>
      <c r="S134" s="1">
        <v>0.94399999999999995</v>
      </c>
      <c r="U134" s="1">
        <v>0.95299999999999996</v>
      </c>
      <c r="V134" s="1">
        <v>0.83299999999999996</v>
      </c>
      <c r="X134" s="1">
        <v>1.252</v>
      </c>
      <c r="Y134" s="1">
        <v>1.214</v>
      </c>
    </row>
    <row r="135" spans="1:28" x14ac:dyDescent="0.2">
      <c r="A135" s="1">
        <v>2004</v>
      </c>
      <c r="B135" s="1">
        <v>0.52600000000000002</v>
      </c>
      <c r="C135" s="1">
        <v>0.33100000000000002</v>
      </c>
      <c r="D135" s="1">
        <v>0.11799999999999999</v>
      </c>
      <c r="E135" s="1">
        <v>0.125</v>
      </c>
      <c r="F135" s="1">
        <v>0.29899999999999999</v>
      </c>
      <c r="G135" s="1">
        <v>0.214</v>
      </c>
      <c r="H135" s="1">
        <v>0.27100000000000002</v>
      </c>
      <c r="I135" s="1">
        <v>0.58199999999999996</v>
      </c>
      <c r="J135" s="1">
        <v>0.80300000000000005</v>
      </c>
      <c r="K135" s="1">
        <v>0.68</v>
      </c>
      <c r="L135" s="1">
        <v>0.69</v>
      </c>
      <c r="M135" s="1">
        <v>0.74</v>
      </c>
      <c r="O135" s="1">
        <v>0.52600000000000002</v>
      </c>
      <c r="P135" s="1">
        <v>0.33200000000000002</v>
      </c>
      <c r="R135" s="1">
        <v>0.33100000000000002</v>
      </c>
      <c r="S135" s="1">
        <v>0.37</v>
      </c>
      <c r="U135" s="1">
        <v>0.11799999999999999</v>
      </c>
      <c r="V135" s="1">
        <v>-3.5000000000000003E-2</v>
      </c>
      <c r="X135" s="1">
        <v>0.52600000000000002</v>
      </c>
      <c r="Y135" s="1">
        <v>0.33200000000000002</v>
      </c>
    </row>
    <row r="136" spans="1:28" x14ac:dyDescent="0.2">
      <c r="A136" s="1">
        <v>2005</v>
      </c>
      <c r="B136" s="1">
        <v>0.432</v>
      </c>
      <c r="C136" s="1">
        <v>0.28000000000000003</v>
      </c>
      <c r="D136" s="1">
        <v>0.63100000000000001</v>
      </c>
      <c r="E136" s="1">
        <v>0.77300000000000002</v>
      </c>
      <c r="F136" s="1">
        <v>0.58799999999999997</v>
      </c>
      <c r="G136" s="1">
        <v>0.73699999999999999</v>
      </c>
      <c r="H136" s="1">
        <v>0.8</v>
      </c>
      <c r="I136" s="1">
        <v>0.49199999999999999</v>
      </c>
      <c r="J136" s="1">
        <v>0.08</v>
      </c>
      <c r="K136" s="1">
        <v>-0.66100000000000003</v>
      </c>
      <c r="L136" s="1">
        <v>-0.998</v>
      </c>
      <c r="M136" s="1">
        <v>-0.95399999999999996</v>
      </c>
      <c r="O136" s="1">
        <v>0.432</v>
      </c>
      <c r="P136" s="1">
        <v>0.32500000000000001</v>
      </c>
      <c r="R136" s="1">
        <v>0.28000000000000003</v>
      </c>
      <c r="S136" s="1">
        <v>0.81599999999999995</v>
      </c>
      <c r="U136" s="1">
        <v>0.63100000000000001</v>
      </c>
      <c r="V136" s="1">
        <v>1.0669999999999999</v>
      </c>
      <c r="X136" s="1">
        <v>0.432</v>
      </c>
      <c r="Y136" s="1">
        <v>0.32500000000000001</v>
      </c>
      <c r="AA136" s="1" t="s">
        <v>9</v>
      </c>
    </row>
    <row r="137" spans="1:28" x14ac:dyDescent="0.2">
      <c r="X137" s="1">
        <v>-1.131</v>
      </c>
      <c r="Y137" s="1">
        <v>-1.133</v>
      </c>
    </row>
    <row r="138" spans="1:28" x14ac:dyDescent="0.2">
      <c r="A138" s="1" t="s">
        <v>0</v>
      </c>
      <c r="O138" s="1" t="s">
        <v>7</v>
      </c>
      <c r="P138" s="1" t="s">
        <v>8</v>
      </c>
      <c r="R138" s="1" t="s">
        <v>7</v>
      </c>
      <c r="S138" s="1" t="s">
        <v>8</v>
      </c>
      <c r="U138" s="1" t="s">
        <v>7</v>
      </c>
      <c r="V138" s="1" t="s">
        <v>8</v>
      </c>
      <c r="X138" s="1">
        <v>-1.18</v>
      </c>
      <c r="Y138" s="1">
        <v>-1.1519999999999999</v>
      </c>
      <c r="AA138" s="1" t="s">
        <v>7</v>
      </c>
      <c r="AB138" s="1" t="s">
        <v>8</v>
      </c>
    </row>
    <row r="139" spans="1:28" x14ac:dyDescent="0.2">
      <c r="A139" s="1">
        <v>1950</v>
      </c>
      <c r="B139" s="1">
        <v>-1.03</v>
      </c>
      <c r="C139" s="1">
        <v>-1.133</v>
      </c>
      <c r="D139" s="1">
        <v>-1.3120000000000001</v>
      </c>
      <c r="E139" s="1">
        <v>-1.0980000000000001</v>
      </c>
      <c r="F139" s="1">
        <v>-1.4450000000000001</v>
      </c>
      <c r="G139" s="1">
        <v>-1.3759999999999999</v>
      </c>
      <c r="H139" s="1">
        <v>-1.2669999999999999</v>
      </c>
      <c r="I139" s="1">
        <v>-1.03</v>
      </c>
      <c r="J139" s="1">
        <v>-0.59699999999999998</v>
      </c>
      <c r="K139" s="1">
        <v>-0.40600000000000003</v>
      </c>
      <c r="L139" s="1">
        <v>-1.1379999999999999</v>
      </c>
      <c r="M139" s="1">
        <v>-1.2350000000000001</v>
      </c>
      <c r="O139" s="1">
        <f>SLOPE(P81:P136,O81:O136)</f>
        <v>0.88376364722510603</v>
      </c>
      <c r="P139" s="1">
        <f>INTERCEPT(P81:P136,O81:O136)</f>
        <v>-6.75338442823228E-2</v>
      </c>
      <c r="R139" s="1">
        <f>SLOPE(S81:S136,R81:R136)</f>
        <v>0.89878077052592276</v>
      </c>
      <c r="S139" s="1">
        <f>INTERCEPT(S81:S136,R81:R136)</f>
        <v>-5.0769521088303231E-2</v>
      </c>
      <c r="U139" s="1">
        <f>SLOPE(V81:V136,U81:U136)</f>
        <v>0.89495144116315095</v>
      </c>
      <c r="V139" s="1">
        <f>INTERCEPT(V81:V136,U81:U136)</f>
        <v>-5.9924897714339356E-2</v>
      </c>
      <c r="X139" s="1">
        <v>0.56499999999999995</v>
      </c>
      <c r="Y139" s="1">
        <v>0.13800000000000001</v>
      </c>
      <c r="AA139" s="1">
        <f>SLOPE(Y81:Y248,X81:X248)</f>
        <v>0.8924011075304954</v>
      </c>
      <c r="AB139" s="1">
        <f>INTERCEPT(Y81:Y248,X81:X248)</f>
        <v>-5.9459373532556398E-2</v>
      </c>
    </row>
    <row r="140" spans="1:28" x14ac:dyDescent="0.2">
      <c r="A140" s="1">
        <v>1951</v>
      </c>
      <c r="B140" s="1">
        <v>-1.0489999999999999</v>
      </c>
      <c r="C140" s="1">
        <v>-1.1519999999999999</v>
      </c>
      <c r="D140" s="1">
        <v>-1.204</v>
      </c>
      <c r="E140" s="1">
        <v>-0.54400000000000004</v>
      </c>
      <c r="F140" s="1">
        <v>-0.374</v>
      </c>
      <c r="G140" s="1">
        <v>0.31900000000000001</v>
      </c>
      <c r="H140" s="1">
        <v>0.67600000000000005</v>
      </c>
      <c r="I140" s="1">
        <v>0.84199999999999997</v>
      </c>
      <c r="J140" s="1">
        <v>0.77300000000000002</v>
      </c>
      <c r="K140" s="1">
        <v>0.76800000000000002</v>
      </c>
      <c r="L140" s="1">
        <v>0.72599999999999998</v>
      </c>
      <c r="M140" s="1">
        <v>0.504</v>
      </c>
      <c r="X140" s="1">
        <v>0.40300000000000002</v>
      </c>
      <c r="Y140" s="1">
        <v>0.40100000000000002</v>
      </c>
    </row>
    <row r="141" spans="1:28" x14ac:dyDescent="0.2">
      <c r="A141" s="1">
        <v>1952</v>
      </c>
      <c r="B141" s="1">
        <v>0.433</v>
      </c>
      <c r="C141" s="1">
        <v>0.13800000000000001</v>
      </c>
      <c r="D141" s="1">
        <v>4.7E-2</v>
      </c>
      <c r="E141" s="1">
        <v>0.19800000000000001</v>
      </c>
      <c r="F141" s="1">
        <v>-0.307</v>
      </c>
      <c r="G141" s="1">
        <v>-0.72199999999999998</v>
      </c>
      <c r="H141" s="1">
        <v>-0.307</v>
      </c>
      <c r="I141" s="1">
        <v>-0.35799999999999998</v>
      </c>
      <c r="J141" s="1">
        <v>0.34699999999999998</v>
      </c>
      <c r="K141" s="1">
        <v>0.30599999999999999</v>
      </c>
      <c r="L141" s="1">
        <v>-0.32800000000000001</v>
      </c>
      <c r="M141" s="1">
        <v>-9.8000000000000004E-2</v>
      </c>
      <c r="X141" s="1">
        <v>-0.13700000000000001</v>
      </c>
      <c r="Y141" s="1">
        <v>-2.7E-2</v>
      </c>
    </row>
    <row r="142" spans="1:28" x14ac:dyDescent="0.2">
      <c r="A142" s="1">
        <v>1953</v>
      </c>
      <c r="B142" s="1">
        <v>4.3999999999999997E-2</v>
      </c>
      <c r="C142" s="1">
        <v>0.40100000000000002</v>
      </c>
      <c r="D142" s="1">
        <v>0.25700000000000001</v>
      </c>
      <c r="E142" s="1">
        <v>0.66800000000000004</v>
      </c>
      <c r="F142" s="1">
        <v>0.77300000000000002</v>
      </c>
      <c r="G142" s="1">
        <v>0.22600000000000001</v>
      </c>
      <c r="H142" s="1">
        <v>0.379</v>
      </c>
      <c r="I142" s="1">
        <v>0.22800000000000001</v>
      </c>
      <c r="J142" s="1">
        <v>0.52700000000000002</v>
      </c>
      <c r="K142" s="1">
        <v>0.124</v>
      </c>
      <c r="L142" s="1">
        <v>9.9000000000000005E-2</v>
      </c>
      <c r="M142" s="1">
        <v>0.35099999999999998</v>
      </c>
      <c r="X142" s="1">
        <v>-0.85799999999999998</v>
      </c>
      <c r="Y142" s="1">
        <v>-0.66900000000000004</v>
      </c>
    </row>
    <row r="143" spans="1:28" x14ac:dyDescent="0.2">
      <c r="A143" s="1">
        <v>1954</v>
      </c>
      <c r="B143" s="1">
        <v>-3.5999999999999997E-2</v>
      </c>
      <c r="C143" s="1">
        <v>-2.7E-2</v>
      </c>
      <c r="D143" s="1">
        <v>0.14699999999999999</v>
      </c>
      <c r="E143" s="1">
        <v>-0.63400000000000001</v>
      </c>
      <c r="F143" s="1">
        <v>-1.478</v>
      </c>
      <c r="G143" s="1">
        <v>-1.528</v>
      </c>
      <c r="H143" s="1">
        <v>-1.3560000000000001</v>
      </c>
      <c r="I143" s="1">
        <v>-1.446</v>
      </c>
      <c r="J143" s="1">
        <v>-1.1379999999999999</v>
      </c>
      <c r="K143" s="1">
        <v>-1.32</v>
      </c>
      <c r="L143" s="1">
        <v>-1.113</v>
      </c>
      <c r="M143" s="1">
        <v>-1.0880000000000001</v>
      </c>
      <c r="X143" s="1">
        <v>-1.6140000000000001</v>
      </c>
      <c r="Y143" s="1">
        <v>-1.2749999999999999</v>
      </c>
    </row>
    <row r="144" spans="1:28" x14ac:dyDescent="0.2">
      <c r="A144" s="1">
        <v>1955</v>
      </c>
      <c r="B144" s="1">
        <v>-0.74</v>
      </c>
      <c r="C144" s="1">
        <v>-0.66900000000000004</v>
      </c>
      <c r="D144" s="1">
        <v>-1.147</v>
      </c>
      <c r="E144" s="1">
        <v>-1.6619999999999999</v>
      </c>
      <c r="F144" s="1">
        <v>-1.663</v>
      </c>
      <c r="G144" s="1">
        <v>-2.2090000000000001</v>
      </c>
      <c r="H144" s="1">
        <v>-1.9770000000000001</v>
      </c>
      <c r="I144" s="1">
        <v>-2.0430000000000001</v>
      </c>
      <c r="J144" s="1">
        <v>-1.8029999999999999</v>
      </c>
      <c r="K144" s="1">
        <v>-1.7250000000000001</v>
      </c>
      <c r="L144" s="1">
        <v>-1.8129999999999999</v>
      </c>
      <c r="M144" s="1">
        <v>-1.8460000000000001</v>
      </c>
      <c r="X144" s="1">
        <v>-0.38700000000000001</v>
      </c>
      <c r="Y144" s="1">
        <v>-0.34799999999999998</v>
      </c>
    </row>
    <row r="145" spans="1:25" x14ac:dyDescent="0.2">
      <c r="A145" s="1">
        <v>1956</v>
      </c>
      <c r="B145" s="1">
        <v>-1.4079999999999999</v>
      </c>
      <c r="C145" s="1">
        <v>-1.2749999999999999</v>
      </c>
      <c r="D145" s="1">
        <v>-1.399</v>
      </c>
      <c r="E145" s="1">
        <v>-1.248</v>
      </c>
      <c r="F145" s="1">
        <v>-1.3160000000000001</v>
      </c>
      <c r="G145" s="1">
        <v>-1.49</v>
      </c>
      <c r="H145" s="1">
        <v>-1.2450000000000001</v>
      </c>
      <c r="I145" s="1">
        <v>-1.1060000000000001</v>
      </c>
      <c r="J145" s="1">
        <v>-1.327</v>
      </c>
      <c r="K145" s="1">
        <v>-1.4610000000000001</v>
      </c>
      <c r="L145" s="1">
        <v>-1.014</v>
      </c>
      <c r="M145" s="1">
        <v>-0.99299999999999999</v>
      </c>
      <c r="X145" s="1">
        <v>1.5489999999999999</v>
      </c>
      <c r="Y145" s="1">
        <v>1.454</v>
      </c>
    </row>
    <row r="146" spans="1:25" x14ac:dyDescent="0.2">
      <c r="A146" s="1">
        <v>1957</v>
      </c>
      <c r="B146" s="1">
        <v>-0.91500000000000004</v>
      </c>
      <c r="C146" s="1">
        <v>-0.34799999999999998</v>
      </c>
      <c r="D146" s="1">
        <v>0.10100000000000001</v>
      </c>
      <c r="E146" s="1">
        <v>0.372</v>
      </c>
      <c r="F146" s="1">
        <v>0.82599999999999996</v>
      </c>
      <c r="G146" s="1">
        <v>0.753</v>
      </c>
      <c r="H146" s="1">
        <v>0.92400000000000004</v>
      </c>
      <c r="I146" s="1">
        <v>1.157</v>
      </c>
      <c r="J146" s="1">
        <v>1.1579999999999999</v>
      </c>
      <c r="K146" s="1">
        <v>1.1140000000000001</v>
      </c>
      <c r="L146" s="1">
        <v>1.167</v>
      </c>
      <c r="M146" s="1">
        <v>1.268</v>
      </c>
      <c r="X146" s="1">
        <v>0.747</v>
      </c>
      <c r="Y146" s="1">
        <v>0.81</v>
      </c>
    </row>
    <row r="147" spans="1:25" x14ac:dyDescent="0.2">
      <c r="A147" s="1">
        <v>1958</v>
      </c>
      <c r="B147" s="1">
        <v>1.4730000000000001</v>
      </c>
      <c r="C147" s="1">
        <v>1.454</v>
      </c>
      <c r="D147" s="1">
        <v>1.32</v>
      </c>
      <c r="E147" s="1">
        <v>0.98699999999999999</v>
      </c>
      <c r="F147" s="1">
        <v>0.68500000000000005</v>
      </c>
      <c r="G147" s="1">
        <v>0.84099999999999997</v>
      </c>
      <c r="H147" s="1">
        <v>0.7</v>
      </c>
      <c r="I147" s="1">
        <v>0.442</v>
      </c>
      <c r="J147" s="1">
        <v>0.20899999999999999</v>
      </c>
      <c r="K147" s="1">
        <v>0.23699999999999999</v>
      </c>
      <c r="L147" s="1">
        <v>0.501</v>
      </c>
      <c r="M147" s="1">
        <v>0.69099999999999995</v>
      </c>
      <c r="X147" s="1">
        <v>7.2999999999999995E-2</v>
      </c>
      <c r="Y147" s="1">
        <v>-0.253</v>
      </c>
    </row>
    <row r="148" spans="1:25" x14ac:dyDescent="0.2">
      <c r="A148" s="1">
        <v>1959</v>
      </c>
      <c r="B148" s="1">
        <v>0.55300000000000005</v>
      </c>
      <c r="C148" s="1">
        <v>0.81</v>
      </c>
      <c r="D148" s="1">
        <v>0.495</v>
      </c>
      <c r="E148" s="1">
        <v>0.192</v>
      </c>
      <c r="F148" s="1">
        <v>-2.5999999999999999E-2</v>
      </c>
      <c r="G148" s="1">
        <v>-3.5999999999999997E-2</v>
      </c>
      <c r="H148" s="1">
        <v>-0.112</v>
      </c>
      <c r="I148" s="1">
        <v>0.13</v>
      </c>
      <c r="J148" s="1">
        <v>0.126</v>
      </c>
      <c r="K148" s="1">
        <v>-3.7999999999999999E-2</v>
      </c>
      <c r="L148" s="1">
        <v>-0.151</v>
      </c>
      <c r="M148" s="1">
        <v>-0.247</v>
      </c>
      <c r="X148" s="1">
        <v>1.6E-2</v>
      </c>
      <c r="Y148" s="1">
        <v>-0.23499999999999999</v>
      </c>
    </row>
    <row r="149" spans="1:25" x14ac:dyDescent="0.2">
      <c r="A149" s="1">
        <v>1960</v>
      </c>
      <c r="B149" s="1">
        <v>-0.28699999999999998</v>
      </c>
      <c r="C149" s="1">
        <v>-0.253</v>
      </c>
      <c r="D149" s="1">
        <v>-9.4E-2</v>
      </c>
      <c r="E149" s="1">
        <v>-5.0000000000000001E-3</v>
      </c>
      <c r="F149" s="1">
        <v>-0.32100000000000001</v>
      </c>
      <c r="G149" s="1">
        <v>-0.254</v>
      </c>
      <c r="H149" s="1">
        <v>-0.318</v>
      </c>
      <c r="I149" s="1">
        <v>-0.23300000000000001</v>
      </c>
      <c r="J149" s="1">
        <v>-0.439</v>
      </c>
      <c r="K149" s="1">
        <v>-0.33200000000000002</v>
      </c>
      <c r="L149" s="1">
        <v>-0.308</v>
      </c>
      <c r="M149" s="1">
        <v>-0.39</v>
      </c>
      <c r="X149" s="1">
        <v>-0.89100000000000001</v>
      </c>
      <c r="Y149" s="1">
        <v>-0.96299999999999997</v>
      </c>
    </row>
    <row r="150" spans="1:25" x14ac:dyDescent="0.2">
      <c r="A150" s="1">
        <v>1961</v>
      </c>
      <c r="B150" s="1">
        <v>-0.15</v>
      </c>
      <c r="C150" s="1">
        <v>-0.23499999999999999</v>
      </c>
      <c r="D150" s="1">
        <v>-8.7999999999999995E-2</v>
      </c>
      <c r="E150" s="1">
        <v>4.0000000000000001E-3</v>
      </c>
      <c r="F150" s="1">
        <v>-0.30399999999999999</v>
      </c>
      <c r="G150" s="1">
        <v>-0.153</v>
      </c>
      <c r="H150" s="1">
        <v>-0.21</v>
      </c>
      <c r="I150" s="1">
        <v>-0.28299999999999997</v>
      </c>
      <c r="J150" s="1">
        <v>-0.27100000000000002</v>
      </c>
      <c r="K150" s="1">
        <v>-0.51</v>
      </c>
      <c r="L150" s="1">
        <v>-0.41599999999999998</v>
      </c>
      <c r="M150" s="1">
        <v>-0.60799999999999998</v>
      </c>
      <c r="X150" s="1">
        <v>-0.57899999999999996</v>
      </c>
      <c r="Y150" s="1">
        <v>-0.83699999999999997</v>
      </c>
    </row>
    <row r="151" spans="1:25" x14ac:dyDescent="0.2">
      <c r="A151" s="1">
        <v>1962</v>
      </c>
      <c r="B151" s="1">
        <v>-1.0649999999999999</v>
      </c>
      <c r="C151" s="1">
        <v>-0.96299999999999997</v>
      </c>
      <c r="D151" s="1">
        <v>-0.71199999999999997</v>
      </c>
      <c r="E151" s="1">
        <v>-1.0680000000000001</v>
      </c>
      <c r="F151" s="1">
        <v>-0.89400000000000002</v>
      </c>
      <c r="G151" s="1">
        <v>-0.83899999999999997</v>
      </c>
      <c r="H151" s="1">
        <v>-0.68200000000000005</v>
      </c>
      <c r="I151" s="1">
        <v>-0.52300000000000002</v>
      </c>
      <c r="J151" s="1">
        <v>-0.52800000000000002</v>
      </c>
      <c r="K151" s="1">
        <v>-0.64200000000000002</v>
      </c>
      <c r="L151" s="1">
        <v>-0.59799999999999998</v>
      </c>
      <c r="M151" s="1">
        <v>-0.48199999999999998</v>
      </c>
      <c r="X151" s="1">
        <v>0.73</v>
      </c>
      <c r="Y151" s="1">
        <v>0.48099999999999998</v>
      </c>
    </row>
    <row r="152" spans="1:25" x14ac:dyDescent="0.2">
      <c r="A152" s="1">
        <v>1963</v>
      </c>
      <c r="B152" s="1">
        <v>-0.71799999999999997</v>
      </c>
      <c r="C152" s="1">
        <v>-0.83699999999999997</v>
      </c>
      <c r="D152" s="1">
        <v>-0.69</v>
      </c>
      <c r="E152" s="1">
        <v>-0.76800000000000002</v>
      </c>
      <c r="F152" s="1">
        <v>-0.48</v>
      </c>
      <c r="G152" s="1">
        <v>-0.112</v>
      </c>
      <c r="H152" s="1">
        <v>0.40300000000000002</v>
      </c>
      <c r="I152" s="1">
        <v>0.61099999999999999</v>
      </c>
      <c r="J152" s="1">
        <v>0.77800000000000002</v>
      </c>
      <c r="K152" s="1">
        <v>0.84799999999999998</v>
      </c>
      <c r="L152" s="1">
        <v>0.86599999999999999</v>
      </c>
      <c r="M152" s="1">
        <v>0.76500000000000001</v>
      </c>
      <c r="X152" s="1">
        <v>-0.33300000000000002</v>
      </c>
      <c r="Y152" s="1">
        <v>-0.32900000000000001</v>
      </c>
    </row>
    <row r="153" spans="1:25" x14ac:dyDescent="0.2">
      <c r="A153" s="1">
        <v>1964</v>
      </c>
      <c r="B153" s="1">
        <v>0.878</v>
      </c>
      <c r="C153" s="1">
        <v>0.48099999999999998</v>
      </c>
      <c r="D153" s="1">
        <v>-0.26900000000000002</v>
      </c>
      <c r="E153" s="1">
        <v>-0.56200000000000006</v>
      </c>
      <c r="F153" s="1">
        <v>-1.2490000000000001</v>
      </c>
      <c r="G153" s="1">
        <v>-1.113</v>
      </c>
      <c r="H153" s="1">
        <v>-1.3859999999999999</v>
      </c>
      <c r="I153" s="1">
        <v>-1.476</v>
      </c>
      <c r="J153" s="1">
        <v>-1.284</v>
      </c>
      <c r="K153" s="1">
        <v>-1.196</v>
      </c>
      <c r="L153" s="1">
        <v>-1.2110000000000001</v>
      </c>
      <c r="M153" s="1">
        <v>-0.90700000000000003</v>
      </c>
      <c r="X153" s="1">
        <v>1.526</v>
      </c>
      <c r="Y153" s="1">
        <v>1.1859999999999999</v>
      </c>
    </row>
    <row r="154" spans="1:25" x14ac:dyDescent="0.2">
      <c r="A154" s="1">
        <v>1965</v>
      </c>
      <c r="B154" s="1">
        <v>-0.53600000000000003</v>
      </c>
      <c r="C154" s="1">
        <v>-0.32900000000000001</v>
      </c>
      <c r="D154" s="1">
        <v>-0.27800000000000002</v>
      </c>
      <c r="E154" s="1">
        <v>6.3E-2</v>
      </c>
      <c r="F154" s="1">
        <v>0.47399999999999998</v>
      </c>
      <c r="G154" s="1">
        <v>0.89500000000000002</v>
      </c>
      <c r="H154" s="1">
        <v>1.3660000000000001</v>
      </c>
      <c r="I154" s="1">
        <v>1.452</v>
      </c>
      <c r="J154" s="1">
        <v>1.43</v>
      </c>
      <c r="K154" s="1">
        <v>1.25</v>
      </c>
      <c r="L154" s="1">
        <v>1.3779999999999999</v>
      </c>
      <c r="M154" s="1">
        <v>1.27</v>
      </c>
      <c r="X154" s="1">
        <v>-0.501</v>
      </c>
      <c r="Y154" s="1">
        <v>-0.89800000000000002</v>
      </c>
    </row>
    <row r="155" spans="1:25" x14ac:dyDescent="0.2">
      <c r="A155" s="1">
        <v>1966</v>
      </c>
      <c r="B155" s="1">
        <v>1.3069999999999999</v>
      </c>
      <c r="C155" s="1">
        <v>1.1859999999999999</v>
      </c>
      <c r="D155" s="1">
        <v>0.68100000000000005</v>
      </c>
      <c r="E155" s="1">
        <v>0.50600000000000001</v>
      </c>
      <c r="F155" s="1">
        <v>-0.17799999999999999</v>
      </c>
      <c r="G155" s="1">
        <v>-0.16900000000000001</v>
      </c>
      <c r="H155" s="1">
        <v>-0.11600000000000001</v>
      </c>
      <c r="I155" s="1">
        <v>0.17100000000000001</v>
      </c>
      <c r="J155" s="1">
        <v>-0.06</v>
      </c>
      <c r="K155" s="1">
        <v>-1.7999999999999999E-2</v>
      </c>
      <c r="L155" s="1">
        <v>2.1999999999999999E-2</v>
      </c>
      <c r="M155" s="1">
        <v>-0.18099999999999999</v>
      </c>
      <c r="X155" s="1">
        <v>-0.62</v>
      </c>
      <c r="Y155" s="1">
        <v>-0.72699999999999998</v>
      </c>
    </row>
    <row r="156" spans="1:25" x14ac:dyDescent="0.2">
      <c r="A156" s="1">
        <v>1967</v>
      </c>
      <c r="B156" s="1">
        <v>-0.46200000000000002</v>
      </c>
      <c r="C156" s="1">
        <v>-0.89800000000000002</v>
      </c>
      <c r="D156" s="1">
        <v>-1.0660000000000001</v>
      </c>
      <c r="E156" s="1">
        <v>-1.0369999999999999</v>
      </c>
      <c r="F156" s="1">
        <v>-0.45300000000000001</v>
      </c>
      <c r="G156" s="1">
        <v>-0.217</v>
      </c>
      <c r="H156" s="1">
        <v>-0.48899999999999999</v>
      </c>
      <c r="I156" s="1">
        <v>-0.376</v>
      </c>
      <c r="J156" s="1">
        <v>-0.60099999999999998</v>
      </c>
      <c r="K156" s="1">
        <v>-0.65500000000000003</v>
      </c>
      <c r="L156" s="1">
        <v>-0.40699999999999997</v>
      </c>
      <c r="M156" s="1">
        <v>-0.35699999999999998</v>
      </c>
      <c r="X156" s="1">
        <v>1.04</v>
      </c>
      <c r="Y156" s="1">
        <v>0.84899999999999998</v>
      </c>
    </row>
    <row r="157" spans="1:25" x14ac:dyDescent="0.2">
      <c r="A157" s="1">
        <v>1968</v>
      </c>
      <c r="B157" s="1">
        <v>-0.60199999999999998</v>
      </c>
      <c r="C157" s="1">
        <v>-0.72699999999999998</v>
      </c>
      <c r="D157" s="1">
        <v>-0.64100000000000001</v>
      </c>
      <c r="E157" s="1">
        <v>-0.95899999999999996</v>
      </c>
      <c r="F157" s="1">
        <v>-1.1060000000000001</v>
      </c>
      <c r="G157" s="1">
        <v>-0.77700000000000002</v>
      </c>
      <c r="H157" s="1">
        <v>-0.503</v>
      </c>
      <c r="I157" s="1">
        <v>-8.6999999999999994E-2</v>
      </c>
      <c r="J157" s="1">
        <v>0.24399999999999999</v>
      </c>
      <c r="K157" s="1">
        <v>0.46</v>
      </c>
      <c r="L157" s="1">
        <v>0.60699999999999998</v>
      </c>
      <c r="M157" s="1">
        <v>0.36699999999999999</v>
      </c>
      <c r="X157" s="1">
        <v>0.57499999999999996</v>
      </c>
      <c r="Y157" s="1">
        <v>0.432</v>
      </c>
    </row>
    <row r="158" spans="1:25" x14ac:dyDescent="0.2">
      <c r="A158" s="1">
        <v>1969</v>
      </c>
      <c r="B158" s="1">
        <v>0.67</v>
      </c>
      <c r="C158" s="1">
        <v>0.84899999999999998</v>
      </c>
      <c r="D158" s="1">
        <v>0.45300000000000001</v>
      </c>
      <c r="E158" s="1">
        <v>0.61599999999999999</v>
      </c>
      <c r="F158" s="1">
        <v>0.68100000000000005</v>
      </c>
      <c r="G158" s="1">
        <v>0.82299999999999995</v>
      </c>
      <c r="H158" s="1">
        <v>0.49</v>
      </c>
      <c r="I158" s="1">
        <v>0.23200000000000001</v>
      </c>
      <c r="J158" s="1">
        <v>0.2</v>
      </c>
      <c r="K158" s="1">
        <v>0.53700000000000003</v>
      </c>
      <c r="L158" s="1">
        <v>0.68300000000000005</v>
      </c>
      <c r="M158" s="1">
        <v>0.41699999999999998</v>
      </c>
      <c r="X158" s="1">
        <v>-1.5629999999999999</v>
      </c>
      <c r="Y158" s="1">
        <v>-1.5069999999999999</v>
      </c>
    </row>
    <row r="159" spans="1:25" x14ac:dyDescent="0.2">
      <c r="A159" s="1">
        <v>1970</v>
      </c>
      <c r="B159" s="1">
        <v>0.38</v>
      </c>
      <c r="C159" s="1">
        <v>0.432</v>
      </c>
      <c r="D159" s="1">
        <v>0.22</v>
      </c>
      <c r="E159" s="1">
        <v>0</v>
      </c>
      <c r="F159" s="1">
        <v>-9.7000000000000003E-2</v>
      </c>
      <c r="G159" s="1">
        <v>-0.60799999999999998</v>
      </c>
      <c r="H159" s="1">
        <v>-1.0529999999999999</v>
      </c>
      <c r="I159" s="1">
        <v>-0.995</v>
      </c>
      <c r="J159" s="1">
        <v>-1.226</v>
      </c>
      <c r="K159" s="1">
        <v>-1.0680000000000001</v>
      </c>
      <c r="L159" s="1">
        <v>-1.0629999999999999</v>
      </c>
      <c r="M159" s="1">
        <v>-1.2030000000000001</v>
      </c>
      <c r="X159" s="1">
        <v>-0.25800000000000001</v>
      </c>
      <c r="Y159" s="1">
        <v>-0.39800000000000002</v>
      </c>
    </row>
    <row r="160" spans="1:25" x14ac:dyDescent="0.2">
      <c r="A160" s="1">
        <v>1971</v>
      </c>
      <c r="B160" s="1">
        <v>-1.204</v>
      </c>
      <c r="C160" s="1">
        <v>-1.5069999999999999</v>
      </c>
      <c r="D160" s="1">
        <v>-1.8169999999999999</v>
      </c>
      <c r="E160" s="1">
        <v>-1.87</v>
      </c>
      <c r="F160" s="1">
        <v>-1.444</v>
      </c>
      <c r="G160" s="1">
        <v>-1.3919999999999999</v>
      </c>
      <c r="H160" s="1">
        <v>-1.206</v>
      </c>
      <c r="I160" s="1">
        <v>-1.2010000000000001</v>
      </c>
      <c r="J160" s="1">
        <v>-1.4390000000000001</v>
      </c>
      <c r="K160" s="1">
        <v>-1.399</v>
      </c>
      <c r="L160" s="1">
        <v>-1.3009999999999999</v>
      </c>
      <c r="M160" s="1">
        <v>-0.96899999999999997</v>
      </c>
      <c r="X160" s="1">
        <v>1.756</v>
      </c>
      <c r="Y160" s="1">
        <v>1.5149999999999999</v>
      </c>
    </row>
    <row r="161" spans="1:25" x14ac:dyDescent="0.2">
      <c r="A161" s="1">
        <v>1972</v>
      </c>
      <c r="B161" s="1">
        <v>-0.57499999999999996</v>
      </c>
      <c r="C161" s="1">
        <v>-0.39800000000000002</v>
      </c>
      <c r="D161" s="1">
        <v>-0.26900000000000002</v>
      </c>
      <c r="E161" s="1">
        <v>-0.17100000000000001</v>
      </c>
      <c r="F161" s="1">
        <v>0.42799999999999999</v>
      </c>
      <c r="G161" s="1">
        <v>0.995</v>
      </c>
      <c r="H161" s="1">
        <v>1.8240000000000001</v>
      </c>
      <c r="I161" s="1">
        <v>1.8280000000000001</v>
      </c>
      <c r="J161" s="1">
        <v>1.5740000000000001</v>
      </c>
      <c r="K161" s="1">
        <v>1.667</v>
      </c>
      <c r="L161" s="1">
        <v>1.74</v>
      </c>
      <c r="M161" s="1">
        <v>1.7869999999999999</v>
      </c>
      <c r="X161" s="1">
        <v>-2.1880000000000002</v>
      </c>
      <c r="Y161" s="1">
        <v>-1.768</v>
      </c>
    </row>
    <row r="162" spans="1:25" x14ac:dyDescent="0.2">
      <c r="A162" s="1">
        <v>1973</v>
      </c>
      <c r="B162" s="1">
        <v>1.7230000000000001</v>
      </c>
      <c r="C162" s="1">
        <v>1.5149999999999999</v>
      </c>
      <c r="D162" s="1">
        <v>0.86</v>
      </c>
      <c r="E162" s="1">
        <v>0.47299999999999998</v>
      </c>
      <c r="F162" s="1">
        <v>-9.6000000000000002E-2</v>
      </c>
      <c r="G162" s="1">
        <v>-0.72799999999999998</v>
      </c>
      <c r="H162" s="1">
        <v>-1.0569999999999999</v>
      </c>
      <c r="I162" s="1">
        <v>-1.323</v>
      </c>
      <c r="J162" s="1">
        <v>-1.712</v>
      </c>
      <c r="K162" s="1">
        <v>-1.65</v>
      </c>
      <c r="L162" s="1">
        <v>-1.482</v>
      </c>
      <c r="M162" s="1">
        <v>-1.8260000000000001</v>
      </c>
      <c r="X162" s="1">
        <v>-0.47899999999999998</v>
      </c>
      <c r="Y162" s="1">
        <v>-0.57599999999999996</v>
      </c>
    </row>
    <row r="163" spans="1:25" x14ac:dyDescent="0.2">
      <c r="A163" s="1">
        <v>1974</v>
      </c>
      <c r="B163" s="1">
        <v>-1.9119999999999999</v>
      </c>
      <c r="C163" s="1">
        <v>-1.768</v>
      </c>
      <c r="D163" s="1">
        <v>-1.7669999999999999</v>
      </c>
      <c r="E163" s="1">
        <v>-1.643</v>
      </c>
      <c r="F163" s="1">
        <v>-1.0609999999999999</v>
      </c>
      <c r="G163" s="1">
        <v>-0.66300000000000003</v>
      </c>
      <c r="H163" s="1">
        <v>-0.751</v>
      </c>
      <c r="I163" s="1">
        <v>-0.64900000000000002</v>
      </c>
      <c r="J163" s="1">
        <v>-0.59899999999999998</v>
      </c>
      <c r="K163" s="1">
        <v>-1.0309999999999999</v>
      </c>
      <c r="L163" s="1">
        <v>-1.23</v>
      </c>
      <c r="M163" s="1">
        <v>-0.88600000000000001</v>
      </c>
      <c r="X163" s="1">
        <v>-1.6259999999999999</v>
      </c>
      <c r="Y163" s="1">
        <v>-1.3660000000000001</v>
      </c>
    </row>
    <row r="164" spans="1:25" x14ac:dyDescent="0.2">
      <c r="A164" s="1">
        <v>1975</v>
      </c>
      <c r="B164" s="1">
        <v>-0.52200000000000002</v>
      </c>
      <c r="C164" s="1">
        <v>-0.57599999999999996</v>
      </c>
      <c r="D164" s="1">
        <v>-0.879</v>
      </c>
      <c r="E164" s="1">
        <v>-0.95899999999999996</v>
      </c>
      <c r="F164" s="1">
        <v>-0.84099999999999997</v>
      </c>
      <c r="G164" s="1">
        <v>-1.115</v>
      </c>
      <c r="H164" s="1">
        <v>-1.498</v>
      </c>
      <c r="I164" s="1">
        <v>-1.704</v>
      </c>
      <c r="J164" s="1">
        <v>-1.853</v>
      </c>
      <c r="K164" s="1">
        <v>-1.968</v>
      </c>
      <c r="L164" s="1">
        <v>-1.748</v>
      </c>
      <c r="M164" s="1">
        <v>-1.732</v>
      </c>
      <c r="X164" s="1">
        <v>0.65100000000000002</v>
      </c>
      <c r="Y164" s="1">
        <v>0.28999999999999998</v>
      </c>
    </row>
    <row r="165" spans="1:25" x14ac:dyDescent="0.2">
      <c r="A165" s="1">
        <v>1976</v>
      </c>
      <c r="B165" s="1">
        <v>-1.587</v>
      </c>
      <c r="C165" s="1">
        <v>-1.3660000000000001</v>
      </c>
      <c r="D165" s="1">
        <v>-1.234</v>
      </c>
      <c r="E165" s="1">
        <v>-1.18</v>
      </c>
      <c r="F165" s="1">
        <v>-0.48599999999999999</v>
      </c>
      <c r="G165" s="1">
        <v>0.30599999999999999</v>
      </c>
      <c r="H165" s="1">
        <v>0.63400000000000001</v>
      </c>
      <c r="I165" s="1">
        <v>0.67600000000000005</v>
      </c>
      <c r="J165" s="1">
        <v>1.0640000000000001</v>
      </c>
      <c r="K165" s="1">
        <v>0.97799999999999998</v>
      </c>
      <c r="L165" s="1">
        <v>0.51100000000000001</v>
      </c>
      <c r="M165" s="1">
        <v>0.56499999999999995</v>
      </c>
      <c r="X165" s="1">
        <v>0.84599999999999997</v>
      </c>
      <c r="Y165" s="1">
        <v>0.91200000000000003</v>
      </c>
    </row>
    <row r="166" spans="1:25" x14ac:dyDescent="0.2">
      <c r="A166" s="1">
        <v>1977</v>
      </c>
      <c r="B166" s="1">
        <v>0.52900000000000003</v>
      </c>
      <c r="C166" s="1">
        <v>0.28999999999999998</v>
      </c>
      <c r="D166" s="1">
        <v>0.13900000000000001</v>
      </c>
      <c r="E166" s="1">
        <v>0.54500000000000004</v>
      </c>
      <c r="F166" s="1">
        <v>0.318</v>
      </c>
      <c r="G166" s="1">
        <v>0.443</v>
      </c>
      <c r="H166" s="1">
        <v>0.88800000000000001</v>
      </c>
      <c r="I166" s="1">
        <v>0.70599999999999996</v>
      </c>
      <c r="J166" s="1">
        <v>0.82399999999999995</v>
      </c>
      <c r="K166" s="1">
        <v>1.016</v>
      </c>
      <c r="L166" s="1">
        <v>0.99</v>
      </c>
      <c r="M166" s="1">
        <v>0.877</v>
      </c>
      <c r="X166" s="1">
        <v>0.40200000000000002</v>
      </c>
      <c r="Y166" s="1">
        <v>0.379</v>
      </c>
    </row>
    <row r="167" spans="1:25" x14ac:dyDescent="0.2">
      <c r="A167" s="1">
        <v>1978</v>
      </c>
      <c r="B167" s="1">
        <v>0.77700000000000002</v>
      </c>
      <c r="C167" s="1">
        <v>0.91200000000000003</v>
      </c>
      <c r="D167" s="1">
        <v>0.93600000000000005</v>
      </c>
      <c r="E167" s="1">
        <v>0.191</v>
      </c>
      <c r="F167" s="1">
        <v>-0.38100000000000001</v>
      </c>
      <c r="G167" s="1">
        <v>-0.57499999999999996</v>
      </c>
      <c r="H167" s="1">
        <v>-0.42099999999999999</v>
      </c>
      <c r="I167" s="1">
        <v>-0.182</v>
      </c>
      <c r="J167" s="1">
        <v>-0.36399999999999999</v>
      </c>
      <c r="K167" s="1">
        <v>3.0000000000000001E-3</v>
      </c>
      <c r="L167" s="1">
        <v>0.20300000000000001</v>
      </c>
      <c r="M167" s="1">
        <v>0.40600000000000003</v>
      </c>
      <c r="X167" s="1">
        <v>0.81299999999999994</v>
      </c>
      <c r="Y167" s="1">
        <v>0.60099999999999998</v>
      </c>
    </row>
    <row r="168" spans="1:25" x14ac:dyDescent="0.2">
      <c r="A168" s="1">
        <v>1979</v>
      </c>
      <c r="B168" s="1">
        <v>0.60799999999999998</v>
      </c>
      <c r="C168" s="1">
        <v>0.379</v>
      </c>
      <c r="D168" s="1">
        <v>-0.01</v>
      </c>
      <c r="E168" s="1">
        <v>0.29199999999999998</v>
      </c>
      <c r="F168" s="1">
        <v>0.38200000000000001</v>
      </c>
      <c r="G168" s="1">
        <v>0.45300000000000001</v>
      </c>
      <c r="H168" s="1">
        <v>0.39700000000000002</v>
      </c>
      <c r="I168" s="1">
        <v>0.63700000000000001</v>
      </c>
      <c r="J168" s="1">
        <v>0.80100000000000005</v>
      </c>
      <c r="K168" s="1">
        <v>0.69399999999999995</v>
      </c>
      <c r="L168" s="1">
        <v>0.75900000000000001</v>
      </c>
      <c r="M168" s="1">
        <v>1.004</v>
      </c>
      <c r="X168" s="1">
        <v>-0.33700000000000002</v>
      </c>
      <c r="Y168" s="1">
        <v>-0.14000000000000001</v>
      </c>
    </row>
    <row r="169" spans="1:25" x14ac:dyDescent="0.2">
      <c r="A169" s="1">
        <v>1980</v>
      </c>
      <c r="B169" s="1">
        <v>0.67700000000000005</v>
      </c>
      <c r="C169" s="1">
        <v>0.60099999999999998</v>
      </c>
      <c r="D169" s="1">
        <v>0.68899999999999995</v>
      </c>
      <c r="E169" s="1">
        <v>0.92700000000000005</v>
      </c>
      <c r="F169" s="1">
        <v>0.96599999999999997</v>
      </c>
      <c r="G169" s="1">
        <v>0.93100000000000005</v>
      </c>
      <c r="H169" s="1">
        <v>0.76800000000000002</v>
      </c>
      <c r="I169" s="1">
        <v>0.34899999999999998</v>
      </c>
      <c r="J169" s="1">
        <v>0.30199999999999999</v>
      </c>
      <c r="K169" s="1">
        <v>0.223</v>
      </c>
      <c r="L169" s="1">
        <v>0.27</v>
      </c>
      <c r="M169" s="1">
        <v>0.111</v>
      </c>
      <c r="X169" s="1">
        <v>1.9E-2</v>
      </c>
      <c r="Y169" s="1">
        <v>-0.125</v>
      </c>
    </row>
    <row r="170" spans="1:25" x14ac:dyDescent="0.2">
      <c r="A170" s="1">
        <v>1981</v>
      </c>
      <c r="B170" s="1">
        <v>-0.25</v>
      </c>
      <c r="C170" s="1">
        <v>-0.14000000000000001</v>
      </c>
      <c r="D170" s="1">
        <v>0.45600000000000002</v>
      </c>
      <c r="E170" s="1">
        <v>0.67100000000000004</v>
      </c>
      <c r="F170" s="1">
        <v>0.189</v>
      </c>
      <c r="G170" s="1">
        <v>4.0000000000000001E-3</v>
      </c>
      <c r="H170" s="1">
        <v>-2.7E-2</v>
      </c>
      <c r="I170" s="1">
        <v>-7.1999999999999995E-2</v>
      </c>
      <c r="J170" s="1">
        <v>0.20899999999999999</v>
      </c>
      <c r="K170" s="1">
        <v>0.13200000000000001</v>
      </c>
      <c r="L170" s="1">
        <v>-2.1000000000000001E-2</v>
      </c>
      <c r="M170" s="1">
        <v>-0.126</v>
      </c>
      <c r="X170" s="1">
        <v>3.31</v>
      </c>
      <c r="Y170" s="1">
        <v>2.931</v>
      </c>
    </row>
    <row r="171" spans="1:25" x14ac:dyDescent="0.2">
      <c r="A171" s="1">
        <v>1982</v>
      </c>
      <c r="B171" s="1">
        <v>-0.25800000000000001</v>
      </c>
      <c r="C171" s="1">
        <v>-0.125</v>
      </c>
      <c r="D171" s="1">
        <v>0.10299999999999999</v>
      </c>
      <c r="E171" s="1">
        <v>1.2999999999999999E-2</v>
      </c>
      <c r="F171" s="1">
        <v>0.44500000000000001</v>
      </c>
      <c r="G171" s="1">
        <v>0.94699999999999995</v>
      </c>
      <c r="H171" s="1">
        <v>1.613</v>
      </c>
      <c r="I171" s="1">
        <v>1.806</v>
      </c>
      <c r="J171" s="1">
        <v>1.835</v>
      </c>
      <c r="K171" s="1">
        <v>2.0609999999999999</v>
      </c>
      <c r="L171" s="1">
        <v>2.4409999999999998</v>
      </c>
      <c r="M171" s="1">
        <v>2.4249999999999998</v>
      </c>
      <c r="X171" s="1">
        <v>-0.16600000000000001</v>
      </c>
      <c r="Y171" s="1">
        <v>-0.50900000000000001</v>
      </c>
    </row>
    <row r="172" spans="1:25" x14ac:dyDescent="0.2">
      <c r="A172" s="1">
        <v>1983</v>
      </c>
      <c r="B172" s="1">
        <v>2.677</v>
      </c>
      <c r="C172" s="1">
        <v>2.931</v>
      </c>
      <c r="D172" s="1">
        <v>3.012</v>
      </c>
      <c r="E172" s="1">
        <v>2.8079999999999998</v>
      </c>
      <c r="F172" s="1">
        <v>2.5379999999999998</v>
      </c>
      <c r="G172" s="1">
        <v>2.2549999999999999</v>
      </c>
      <c r="H172" s="1">
        <v>1.792</v>
      </c>
      <c r="I172" s="1">
        <v>1.1839999999999999</v>
      </c>
      <c r="J172" s="1">
        <v>0.50700000000000001</v>
      </c>
      <c r="K172" s="1">
        <v>5.6000000000000001E-2</v>
      </c>
      <c r="L172" s="1">
        <v>-0.115</v>
      </c>
      <c r="M172" s="1">
        <v>-0.17</v>
      </c>
      <c r="X172" s="1">
        <v>-0.77700000000000002</v>
      </c>
      <c r="Y172" s="1">
        <v>-0.57599999999999996</v>
      </c>
    </row>
    <row r="173" spans="1:25" x14ac:dyDescent="0.2">
      <c r="A173" s="1">
        <v>1984</v>
      </c>
      <c r="B173" s="1">
        <v>-0.314</v>
      </c>
      <c r="C173" s="1">
        <v>-0.50900000000000001</v>
      </c>
      <c r="D173" s="1">
        <v>0.13900000000000001</v>
      </c>
      <c r="E173" s="1">
        <v>0.373</v>
      </c>
      <c r="F173" s="1">
        <v>0.189</v>
      </c>
      <c r="G173" s="1">
        <v>-2.3E-2</v>
      </c>
      <c r="H173" s="1">
        <v>-5.3999999999999999E-2</v>
      </c>
      <c r="I173" s="1">
        <v>-0.13800000000000001</v>
      </c>
      <c r="J173" s="1">
        <v>-8.5000000000000006E-2</v>
      </c>
      <c r="K173" s="1">
        <v>2.5999999999999999E-2</v>
      </c>
      <c r="L173" s="1">
        <v>-0.33200000000000002</v>
      </c>
      <c r="M173" s="1">
        <v>-0.58499999999999996</v>
      </c>
      <c r="X173" s="1">
        <v>-0.22800000000000001</v>
      </c>
      <c r="Y173" s="1">
        <v>-0.183</v>
      </c>
    </row>
    <row r="174" spans="1:25" x14ac:dyDescent="0.2">
      <c r="A174" s="1">
        <v>1985</v>
      </c>
      <c r="B174" s="1">
        <v>-0.54600000000000004</v>
      </c>
      <c r="C174" s="1">
        <v>-0.57599999999999996</v>
      </c>
      <c r="D174" s="1">
        <v>-0.70899999999999996</v>
      </c>
      <c r="E174" s="1">
        <v>-0.47199999999999998</v>
      </c>
      <c r="F174" s="1">
        <v>-0.71499999999999997</v>
      </c>
      <c r="G174" s="1">
        <v>-0.14000000000000001</v>
      </c>
      <c r="H174" s="1">
        <v>-0.126</v>
      </c>
      <c r="I174" s="1">
        <v>-0.35</v>
      </c>
      <c r="J174" s="1">
        <v>-0.50800000000000001</v>
      </c>
      <c r="K174" s="1">
        <v>-0.11899999999999999</v>
      </c>
      <c r="L174" s="1">
        <v>-4.2000000000000003E-2</v>
      </c>
      <c r="M174" s="1">
        <v>-0.27900000000000003</v>
      </c>
      <c r="X174" s="1">
        <v>1.5289999999999999</v>
      </c>
      <c r="Y174" s="1">
        <v>1.218</v>
      </c>
    </row>
    <row r="175" spans="1:25" x14ac:dyDescent="0.2">
      <c r="A175" s="1">
        <v>1986</v>
      </c>
      <c r="B175" s="1">
        <v>-0.29299999999999998</v>
      </c>
      <c r="C175" s="1">
        <v>-0.183</v>
      </c>
      <c r="D175" s="1">
        <v>2.8000000000000001E-2</v>
      </c>
      <c r="E175" s="1">
        <v>-9.9000000000000005E-2</v>
      </c>
      <c r="F175" s="1">
        <v>0.35499999999999998</v>
      </c>
      <c r="G175" s="1">
        <v>0.30099999999999999</v>
      </c>
      <c r="H175" s="1">
        <v>0.40200000000000002</v>
      </c>
      <c r="I175" s="1">
        <v>0.78700000000000003</v>
      </c>
      <c r="J175" s="1">
        <v>1.1160000000000001</v>
      </c>
      <c r="K175" s="1">
        <v>1.002</v>
      </c>
      <c r="L175" s="1">
        <v>0.89</v>
      </c>
      <c r="M175" s="1">
        <v>1.202</v>
      </c>
      <c r="X175" s="1">
        <v>1.02</v>
      </c>
      <c r="Y175" s="1">
        <v>0.71599999999999997</v>
      </c>
    </row>
    <row r="176" spans="1:25" x14ac:dyDescent="0.2">
      <c r="A176" s="1">
        <v>1987</v>
      </c>
      <c r="B176" s="1">
        <v>1.2490000000000001</v>
      </c>
      <c r="C176" s="1">
        <v>1.218</v>
      </c>
      <c r="D176" s="1">
        <v>1.722</v>
      </c>
      <c r="E176" s="1">
        <v>1.859</v>
      </c>
      <c r="F176" s="1">
        <v>2.1339999999999999</v>
      </c>
      <c r="G176" s="1">
        <v>1.9750000000000001</v>
      </c>
      <c r="H176" s="1">
        <v>1.8779999999999999</v>
      </c>
      <c r="I176" s="1">
        <v>2.0030000000000001</v>
      </c>
      <c r="J176" s="1">
        <v>1.905</v>
      </c>
      <c r="K176" s="1">
        <v>1.671</v>
      </c>
      <c r="L176" s="1">
        <v>1.286</v>
      </c>
      <c r="M176" s="1">
        <v>1.2929999999999999</v>
      </c>
      <c r="X176" s="1">
        <v>-1.33</v>
      </c>
      <c r="Y176" s="1">
        <v>-1.2410000000000001</v>
      </c>
    </row>
    <row r="177" spans="1:25" x14ac:dyDescent="0.2">
      <c r="A177" s="1">
        <v>1988</v>
      </c>
      <c r="B177" s="1">
        <v>1.115</v>
      </c>
      <c r="C177" s="1">
        <v>0.71599999999999997</v>
      </c>
      <c r="D177" s="1">
        <v>0.49099999999999999</v>
      </c>
      <c r="E177" s="1">
        <v>0.38700000000000001</v>
      </c>
      <c r="F177" s="1">
        <v>0.19600000000000001</v>
      </c>
      <c r="G177" s="1">
        <v>-0.55600000000000005</v>
      </c>
      <c r="H177" s="1">
        <v>-1.107</v>
      </c>
      <c r="I177" s="1">
        <v>-1.284</v>
      </c>
      <c r="J177" s="1">
        <v>-1.5009999999999999</v>
      </c>
      <c r="K177" s="1">
        <v>-1.3129999999999999</v>
      </c>
      <c r="L177" s="1">
        <v>-1.4470000000000001</v>
      </c>
      <c r="M177" s="1">
        <v>-1.3109999999999999</v>
      </c>
      <c r="X177" s="1">
        <v>0.46200000000000002</v>
      </c>
      <c r="Y177" s="1">
        <v>0.57299999999999995</v>
      </c>
    </row>
    <row r="178" spans="1:25" x14ac:dyDescent="0.2">
      <c r="A178" s="1">
        <v>1989</v>
      </c>
      <c r="B178" s="1">
        <v>-1.103</v>
      </c>
      <c r="C178" s="1">
        <v>-1.2410000000000001</v>
      </c>
      <c r="D178" s="1">
        <v>-1.054</v>
      </c>
      <c r="E178" s="1">
        <v>-0.76300000000000001</v>
      </c>
      <c r="F178" s="1">
        <v>-0.40200000000000002</v>
      </c>
      <c r="G178" s="1">
        <v>-0.216</v>
      </c>
      <c r="H178" s="1">
        <v>-0.42899999999999999</v>
      </c>
      <c r="I178" s="1">
        <v>-0.47899999999999998</v>
      </c>
      <c r="J178" s="1">
        <v>-0.28699999999999998</v>
      </c>
      <c r="K178" s="1">
        <v>-0.31900000000000001</v>
      </c>
      <c r="L178" s="1">
        <v>-5.8000000000000003E-2</v>
      </c>
      <c r="M178" s="1">
        <v>0.13100000000000001</v>
      </c>
      <c r="X178" s="1">
        <v>0.41299999999999998</v>
      </c>
      <c r="Y178" s="1">
        <v>0.32300000000000001</v>
      </c>
    </row>
    <row r="179" spans="1:25" x14ac:dyDescent="0.2">
      <c r="A179" s="1">
        <v>1990</v>
      </c>
      <c r="B179" s="1">
        <v>0.24299999999999999</v>
      </c>
      <c r="C179" s="1">
        <v>0.57299999999999995</v>
      </c>
      <c r="D179" s="1">
        <v>0.95599999999999996</v>
      </c>
      <c r="E179" s="1">
        <v>0.46899999999999997</v>
      </c>
      <c r="F179" s="1">
        <v>0.65800000000000003</v>
      </c>
      <c r="G179" s="1">
        <v>0.52700000000000002</v>
      </c>
      <c r="H179" s="1">
        <v>0.151</v>
      </c>
      <c r="I179" s="1">
        <v>0.14499999999999999</v>
      </c>
      <c r="J179" s="1">
        <v>0.39800000000000002</v>
      </c>
      <c r="K179" s="1">
        <v>0.30299999999999999</v>
      </c>
      <c r="L179" s="1">
        <v>0.4</v>
      </c>
      <c r="M179" s="1">
        <v>0.36199999999999999</v>
      </c>
      <c r="X179" s="1">
        <v>2.0390000000000001</v>
      </c>
      <c r="Y179" s="1">
        <v>1.8859999999999999</v>
      </c>
    </row>
    <row r="180" spans="1:25" x14ac:dyDescent="0.2">
      <c r="A180" s="1">
        <v>1991</v>
      </c>
      <c r="B180" s="1">
        <v>0.31900000000000001</v>
      </c>
      <c r="C180" s="1">
        <v>0.32300000000000001</v>
      </c>
      <c r="D180" s="1">
        <v>0.40200000000000002</v>
      </c>
      <c r="E180" s="1">
        <v>0.45400000000000001</v>
      </c>
      <c r="F180" s="1">
        <v>0.748</v>
      </c>
      <c r="G180" s="1">
        <v>1.0740000000000001</v>
      </c>
      <c r="H180" s="1">
        <v>1.044</v>
      </c>
      <c r="I180" s="1">
        <v>1.0309999999999999</v>
      </c>
      <c r="J180" s="1">
        <v>0.77800000000000002</v>
      </c>
      <c r="K180" s="1">
        <v>1.0309999999999999</v>
      </c>
      <c r="L180" s="1">
        <v>1.202</v>
      </c>
      <c r="M180" s="1">
        <v>1.34</v>
      </c>
      <c r="X180" s="1">
        <v>1.0489999999999999</v>
      </c>
      <c r="Y180" s="1">
        <v>0.99</v>
      </c>
    </row>
    <row r="181" spans="1:25" x14ac:dyDescent="0.2">
      <c r="A181" s="1">
        <v>1992</v>
      </c>
      <c r="B181" s="1">
        <v>1.7470000000000001</v>
      </c>
      <c r="C181" s="1">
        <v>1.8859999999999999</v>
      </c>
      <c r="D181" s="1">
        <v>1.9910000000000001</v>
      </c>
      <c r="E181" s="1">
        <v>2.258</v>
      </c>
      <c r="F181" s="1">
        <v>2.1120000000000001</v>
      </c>
      <c r="G181" s="1">
        <v>1.75</v>
      </c>
      <c r="H181" s="1">
        <v>1.048</v>
      </c>
      <c r="I181" s="1">
        <v>0.57999999999999996</v>
      </c>
      <c r="J181" s="1">
        <v>0.51800000000000002</v>
      </c>
      <c r="K181" s="1">
        <v>0.66300000000000003</v>
      </c>
      <c r="L181" s="1">
        <v>0.59499999999999997</v>
      </c>
      <c r="M181" s="1">
        <v>0.66400000000000003</v>
      </c>
      <c r="X181" s="1">
        <v>0.42199999999999999</v>
      </c>
      <c r="Y181" s="1">
        <v>0.193</v>
      </c>
    </row>
    <row r="182" spans="1:25" x14ac:dyDescent="0.2">
      <c r="A182" s="1">
        <v>1993</v>
      </c>
      <c r="B182" s="1">
        <v>0.69199999999999995</v>
      </c>
      <c r="C182" s="1">
        <v>0.99</v>
      </c>
      <c r="D182" s="1">
        <v>0.99</v>
      </c>
      <c r="E182" s="1">
        <v>1.417</v>
      </c>
      <c r="F182" s="1">
        <v>2.0190000000000001</v>
      </c>
      <c r="G182" s="1">
        <v>1.635</v>
      </c>
      <c r="H182" s="1">
        <v>1.206</v>
      </c>
      <c r="I182" s="1">
        <v>1.05</v>
      </c>
      <c r="J182" s="1">
        <v>1.0109999999999999</v>
      </c>
      <c r="K182" s="1">
        <v>1.0900000000000001</v>
      </c>
      <c r="L182" s="1">
        <v>0.84799999999999998</v>
      </c>
      <c r="M182" s="1">
        <v>0.59499999999999997</v>
      </c>
      <c r="X182" s="1">
        <v>1.196</v>
      </c>
      <c r="Y182" s="1">
        <v>0.95899999999999996</v>
      </c>
    </row>
    <row r="183" spans="1:25" x14ac:dyDescent="0.2">
      <c r="A183" s="1">
        <v>1994</v>
      </c>
      <c r="B183" s="1">
        <v>0.35199999999999998</v>
      </c>
      <c r="C183" s="1">
        <v>0.193</v>
      </c>
      <c r="D183" s="1">
        <v>0.157</v>
      </c>
      <c r="E183" s="1">
        <v>0.47299999999999998</v>
      </c>
      <c r="F183" s="1">
        <v>0.58499999999999996</v>
      </c>
      <c r="G183" s="1">
        <v>0.81899999999999995</v>
      </c>
      <c r="H183" s="1">
        <v>0.90700000000000003</v>
      </c>
      <c r="I183" s="1">
        <v>0.78300000000000003</v>
      </c>
      <c r="J183" s="1">
        <v>0.93100000000000005</v>
      </c>
      <c r="K183" s="1">
        <v>1.4370000000000001</v>
      </c>
      <c r="L183" s="1">
        <v>1.3120000000000001</v>
      </c>
      <c r="M183" s="1">
        <v>1.2509999999999999</v>
      </c>
      <c r="X183" s="1">
        <v>-0.42099999999999999</v>
      </c>
      <c r="Y183" s="1">
        <v>-0.56599999999999995</v>
      </c>
    </row>
    <row r="184" spans="1:25" x14ac:dyDescent="0.2">
      <c r="A184" s="1">
        <v>1995</v>
      </c>
      <c r="B184" s="1">
        <v>1.2190000000000001</v>
      </c>
      <c r="C184" s="1">
        <v>0.95899999999999996</v>
      </c>
      <c r="D184" s="1">
        <v>0.85299999999999998</v>
      </c>
      <c r="E184" s="1">
        <v>0.46899999999999997</v>
      </c>
      <c r="F184" s="1">
        <v>0.57599999999999996</v>
      </c>
      <c r="G184" s="1">
        <v>0.53</v>
      </c>
      <c r="H184" s="1">
        <v>0.23400000000000001</v>
      </c>
      <c r="I184" s="1">
        <v>-0.13</v>
      </c>
      <c r="J184" s="1">
        <v>-0.41599999999999998</v>
      </c>
      <c r="K184" s="1">
        <v>-0.46100000000000002</v>
      </c>
      <c r="L184" s="1">
        <v>-0.46300000000000002</v>
      </c>
      <c r="M184" s="1">
        <v>-0.53700000000000003</v>
      </c>
      <c r="X184" s="1">
        <v>-0.57699999999999996</v>
      </c>
      <c r="Y184" s="1">
        <v>-0.60499999999999998</v>
      </c>
    </row>
    <row r="185" spans="1:25" x14ac:dyDescent="0.2">
      <c r="A185" s="1">
        <v>1996</v>
      </c>
      <c r="B185" s="1">
        <v>-0.59699999999999998</v>
      </c>
      <c r="C185" s="1">
        <v>-0.56599999999999995</v>
      </c>
      <c r="D185" s="1">
        <v>-0.23799999999999999</v>
      </c>
      <c r="E185" s="1">
        <v>-0.38600000000000001</v>
      </c>
      <c r="F185" s="1">
        <v>-4.3999999999999997E-2</v>
      </c>
      <c r="G185" s="1">
        <v>0.111</v>
      </c>
      <c r="H185" s="1">
        <v>-0.17299999999999999</v>
      </c>
      <c r="I185" s="1">
        <v>-0.35799999999999998</v>
      </c>
      <c r="J185" s="1">
        <v>-0.42599999999999999</v>
      </c>
      <c r="K185" s="1">
        <v>-0.33800000000000002</v>
      </c>
      <c r="L185" s="1">
        <v>-0.13400000000000001</v>
      </c>
      <c r="M185" s="1">
        <v>-0.32500000000000001</v>
      </c>
      <c r="X185" s="1">
        <v>2.823</v>
      </c>
      <c r="Y185" s="1">
        <v>2.7770000000000001</v>
      </c>
    </row>
    <row r="186" spans="1:25" x14ac:dyDescent="0.2">
      <c r="A186" s="1">
        <v>1997</v>
      </c>
      <c r="B186" s="1">
        <v>-0.48</v>
      </c>
      <c r="C186" s="1">
        <v>-0.60499999999999998</v>
      </c>
      <c r="D186" s="1">
        <v>-0.252</v>
      </c>
      <c r="E186" s="1">
        <v>0.54300000000000004</v>
      </c>
      <c r="F186" s="1">
        <v>1.1399999999999999</v>
      </c>
      <c r="G186" s="1">
        <v>2.2869999999999999</v>
      </c>
      <c r="H186" s="1">
        <v>2.827</v>
      </c>
      <c r="I186" s="1">
        <v>3.0369999999999999</v>
      </c>
      <c r="J186" s="1">
        <v>3.0569999999999999</v>
      </c>
      <c r="K186" s="1">
        <v>2.423</v>
      </c>
      <c r="L186" s="1">
        <v>2.5510000000000002</v>
      </c>
      <c r="M186" s="1">
        <v>2.3439999999999999</v>
      </c>
      <c r="X186" s="1">
        <v>-1.2310000000000001</v>
      </c>
      <c r="Y186" s="1">
        <v>-1.123</v>
      </c>
    </row>
    <row r="187" spans="1:25" x14ac:dyDescent="0.2">
      <c r="A187" s="1">
        <v>1998</v>
      </c>
      <c r="B187" s="1">
        <v>2.4550000000000001</v>
      </c>
      <c r="C187" s="1">
        <v>2.7770000000000001</v>
      </c>
      <c r="D187" s="1">
        <v>2.7549999999999999</v>
      </c>
      <c r="E187" s="1">
        <v>2.661</v>
      </c>
      <c r="F187" s="1">
        <v>2.2370000000000001</v>
      </c>
      <c r="G187" s="1">
        <v>1.3560000000000001</v>
      </c>
      <c r="H187" s="1">
        <v>0.39200000000000002</v>
      </c>
      <c r="I187" s="1">
        <v>-0.31900000000000001</v>
      </c>
      <c r="J187" s="1">
        <v>-0.6</v>
      </c>
      <c r="K187" s="1">
        <v>-0.78900000000000003</v>
      </c>
      <c r="L187" s="1">
        <v>-1.069</v>
      </c>
      <c r="M187" s="1">
        <v>-0.90800000000000003</v>
      </c>
      <c r="X187" s="1">
        <v>-1.2949999999999999</v>
      </c>
      <c r="Y187" s="1">
        <v>-1.1890000000000001</v>
      </c>
    </row>
    <row r="188" spans="1:25" x14ac:dyDescent="0.2">
      <c r="A188" s="1">
        <v>1999</v>
      </c>
      <c r="B188" s="1">
        <v>-1.0389999999999999</v>
      </c>
      <c r="C188" s="1">
        <v>-1.123</v>
      </c>
      <c r="D188" s="1">
        <v>-0.97099999999999997</v>
      </c>
      <c r="E188" s="1">
        <v>-0.90300000000000002</v>
      </c>
      <c r="F188" s="1">
        <v>-0.60099999999999998</v>
      </c>
      <c r="G188" s="1">
        <v>-0.31</v>
      </c>
      <c r="H188" s="1">
        <v>-0.47699999999999998</v>
      </c>
      <c r="I188" s="1">
        <v>-0.72499999999999998</v>
      </c>
      <c r="J188" s="1">
        <v>-0.93700000000000006</v>
      </c>
      <c r="K188" s="1">
        <v>-0.95399999999999996</v>
      </c>
      <c r="L188" s="1">
        <v>-1.0309999999999999</v>
      </c>
      <c r="M188" s="1">
        <v>-1.1419999999999999</v>
      </c>
      <c r="X188" s="1">
        <v>-0.79600000000000004</v>
      </c>
      <c r="Y188" s="1">
        <v>-0.64900000000000002</v>
      </c>
    </row>
    <row r="189" spans="1:25" x14ac:dyDescent="0.2">
      <c r="A189" s="1">
        <v>2000</v>
      </c>
      <c r="B189" s="1">
        <v>-1.1220000000000001</v>
      </c>
      <c r="C189" s="1">
        <v>-1.1890000000000001</v>
      </c>
      <c r="D189" s="1">
        <v>-1.113</v>
      </c>
      <c r="E189" s="1">
        <v>-0.40899999999999997</v>
      </c>
      <c r="F189" s="1">
        <v>0.25700000000000001</v>
      </c>
      <c r="G189" s="1">
        <v>0.02</v>
      </c>
      <c r="H189" s="1">
        <v>-0.157</v>
      </c>
      <c r="I189" s="1">
        <v>-0.129</v>
      </c>
      <c r="J189" s="1">
        <v>-0.21</v>
      </c>
      <c r="K189" s="1">
        <v>-0.36699999999999999</v>
      </c>
      <c r="L189" s="1">
        <v>-0.70099999999999996</v>
      </c>
      <c r="M189" s="1">
        <v>-0.55000000000000004</v>
      </c>
      <c r="X189" s="1">
        <v>-9.0999999999999998E-2</v>
      </c>
      <c r="Y189" s="1">
        <v>-0.16</v>
      </c>
    </row>
    <row r="190" spans="1:25" x14ac:dyDescent="0.2">
      <c r="A190" s="1">
        <v>2001</v>
      </c>
      <c r="B190" s="1">
        <v>-0.496</v>
      </c>
      <c r="C190" s="1">
        <v>-0.64900000000000002</v>
      </c>
      <c r="D190" s="1">
        <v>-0.56000000000000005</v>
      </c>
      <c r="E190" s="1">
        <v>-5.5E-2</v>
      </c>
      <c r="F190" s="1">
        <v>0.28799999999999998</v>
      </c>
      <c r="G190" s="1">
        <v>7.0999999999999994E-2</v>
      </c>
      <c r="H190" s="1">
        <v>0.29899999999999999</v>
      </c>
      <c r="I190" s="1">
        <v>0.35</v>
      </c>
      <c r="J190" s="1">
        <v>-0.14699999999999999</v>
      </c>
      <c r="K190" s="1">
        <v>-0.255</v>
      </c>
      <c r="L190" s="1">
        <v>-0.13800000000000001</v>
      </c>
      <c r="M190" s="1">
        <v>3.3000000000000002E-2</v>
      </c>
      <c r="X190" s="1">
        <v>1.0840000000000001</v>
      </c>
      <c r="Y190" s="1">
        <v>0.94399999999999995</v>
      </c>
    </row>
    <row r="191" spans="1:25" x14ac:dyDescent="0.2">
      <c r="A191" s="1">
        <v>2002</v>
      </c>
      <c r="B191" s="1">
        <v>1.7000000000000001E-2</v>
      </c>
      <c r="C191" s="1">
        <v>-0.16</v>
      </c>
      <c r="D191" s="1">
        <v>-0.121</v>
      </c>
      <c r="E191" s="1">
        <v>0.41399999999999998</v>
      </c>
      <c r="F191" s="1">
        <v>0.89100000000000001</v>
      </c>
      <c r="G191" s="1">
        <v>0.94499999999999995</v>
      </c>
      <c r="H191" s="1">
        <v>0.71599999999999997</v>
      </c>
      <c r="I191" s="1">
        <v>1.0249999999999999</v>
      </c>
      <c r="J191" s="1">
        <v>0.92100000000000004</v>
      </c>
      <c r="K191" s="1">
        <v>1.02</v>
      </c>
      <c r="L191" s="1">
        <v>1.101</v>
      </c>
      <c r="M191" s="1">
        <v>1.1559999999999999</v>
      </c>
      <c r="X191" s="1">
        <v>0.33100000000000002</v>
      </c>
      <c r="Y191" s="1">
        <v>0.37</v>
      </c>
    </row>
    <row r="192" spans="1:25" x14ac:dyDescent="0.2">
      <c r="A192" s="1">
        <v>2003</v>
      </c>
      <c r="B192" s="1">
        <v>1.214</v>
      </c>
      <c r="C192" s="1">
        <v>0.94399999999999995</v>
      </c>
      <c r="D192" s="1">
        <v>0.83299999999999996</v>
      </c>
      <c r="E192" s="1">
        <v>0.42099999999999999</v>
      </c>
      <c r="F192" s="1">
        <v>0.214</v>
      </c>
      <c r="G192" s="1">
        <v>0.13100000000000001</v>
      </c>
      <c r="H192" s="1">
        <v>0.17799999999999999</v>
      </c>
      <c r="I192" s="1">
        <v>0.32900000000000001</v>
      </c>
      <c r="J192" s="1">
        <v>0.49199999999999999</v>
      </c>
      <c r="K192" s="1">
        <v>0.53400000000000003</v>
      </c>
      <c r="L192" s="1">
        <v>0.58399999999999996</v>
      </c>
      <c r="M192" s="1">
        <v>0.36199999999999999</v>
      </c>
      <c r="X192" s="1">
        <v>0.28000000000000003</v>
      </c>
      <c r="Y192" s="1">
        <v>0.81599999999999995</v>
      </c>
    </row>
    <row r="193" spans="1:25" x14ac:dyDescent="0.2">
      <c r="A193" s="1">
        <v>2004</v>
      </c>
      <c r="B193" s="1">
        <v>0.33200000000000002</v>
      </c>
      <c r="C193" s="1">
        <v>0.37</v>
      </c>
      <c r="D193" s="1">
        <v>-3.5000000000000003E-2</v>
      </c>
      <c r="E193" s="1">
        <v>0.374</v>
      </c>
      <c r="F193" s="1">
        <v>0.56000000000000005</v>
      </c>
      <c r="G193" s="1">
        <v>0.32700000000000001</v>
      </c>
      <c r="H193" s="1">
        <v>0.57399999999999995</v>
      </c>
      <c r="I193" s="1">
        <v>0.63900000000000001</v>
      </c>
      <c r="J193" s="1">
        <v>0.59099999999999997</v>
      </c>
      <c r="K193" s="1">
        <v>0.52400000000000002</v>
      </c>
      <c r="L193" s="1">
        <v>0.81799999999999995</v>
      </c>
      <c r="M193" s="1">
        <v>0.68400000000000005</v>
      </c>
      <c r="X193" s="1">
        <v>-1.347</v>
      </c>
      <c r="Y193" s="1">
        <v>-1.3120000000000001</v>
      </c>
    </row>
    <row r="194" spans="1:25" x14ac:dyDescent="0.2">
      <c r="A194" s="1">
        <v>2005</v>
      </c>
      <c r="B194" s="1">
        <v>0.32500000000000001</v>
      </c>
      <c r="C194" s="1">
        <v>0.81599999999999995</v>
      </c>
      <c r="D194" s="1">
        <v>1.0669999999999999</v>
      </c>
      <c r="E194" s="1">
        <v>0.63700000000000001</v>
      </c>
      <c r="F194" s="1">
        <v>0.89300000000000002</v>
      </c>
      <c r="G194" s="1">
        <v>0.61199999999999999</v>
      </c>
      <c r="H194" s="1">
        <v>0.51900000000000002</v>
      </c>
      <c r="I194" s="1">
        <v>0.36199999999999999</v>
      </c>
      <c r="J194" s="1">
        <v>0.32900000000000001</v>
      </c>
      <c r="K194" s="1">
        <v>-0.152</v>
      </c>
      <c r="L194" s="1">
        <v>-0.374</v>
      </c>
      <c r="M194" s="1">
        <v>-0.55000000000000004</v>
      </c>
      <c r="X194" s="1">
        <v>-1.1759999999999999</v>
      </c>
      <c r="Y194" s="1">
        <v>-1.204</v>
      </c>
    </row>
    <row r="195" spans="1:25" x14ac:dyDescent="0.2">
      <c r="A195" s="1">
        <v>2006</v>
      </c>
      <c r="B195" s="1">
        <v>-0.42799999999999999</v>
      </c>
      <c r="C195" s="1">
        <v>-0.41399999999999998</v>
      </c>
      <c r="D195" s="1">
        <v>-0.52700000000000002</v>
      </c>
      <c r="E195" s="1">
        <v>-0.57499999999999996</v>
      </c>
      <c r="F195" s="1">
        <v>4.2999999999999997E-2</v>
      </c>
      <c r="G195" s="1">
        <v>0.54600000000000004</v>
      </c>
      <c r="H195" s="1">
        <v>0.71799999999999997</v>
      </c>
      <c r="I195" s="1">
        <v>0.77</v>
      </c>
      <c r="J195" s="1">
        <v>0.84</v>
      </c>
      <c r="K195" s="1">
        <v>0.97599999999999998</v>
      </c>
      <c r="L195" s="1">
        <v>1.2969999999999999</v>
      </c>
      <c r="M195" s="1">
        <v>0.96499999999999997</v>
      </c>
      <c r="X195" s="1">
        <v>0.44900000000000001</v>
      </c>
      <c r="Y195" s="1">
        <v>4.7E-2</v>
      </c>
    </row>
    <row r="196" spans="1:25" x14ac:dyDescent="0.2">
      <c r="A196" s="1">
        <v>2007</v>
      </c>
      <c r="B196" s="1">
        <v>0.98499999999999999</v>
      </c>
      <c r="C196" s="1">
        <v>0.53700000000000003</v>
      </c>
      <c r="D196" s="1">
        <v>0.12</v>
      </c>
      <c r="E196" s="1">
        <v>0.02</v>
      </c>
      <c r="F196" s="1">
        <v>0.35399999999999998</v>
      </c>
      <c r="G196" s="1">
        <v>-0.13600000000000001</v>
      </c>
      <c r="H196" s="1">
        <v>-0.247</v>
      </c>
      <c r="I196" s="1">
        <v>-0.42699999999999999</v>
      </c>
      <c r="J196" s="1">
        <v>-1.175</v>
      </c>
      <c r="K196" s="1">
        <v>-1.204</v>
      </c>
      <c r="L196" s="1">
        <v>-1.149</v>
      </c>
      <c r="M196" s="1">
        <v>-1.1779999999999999</v>
      </c>
      <c r="X196" s="1">
        <v>0.59</v>
      </c>
      <c r="Y196" s="1">
        <v>0.25700000000000001</v>
      </c>
    </row>
    <row r="197" spans="1:25" x14ac:dyDescent="0.2">
      <c r="A197" s="1">
        <v>2008</v>
      </c>
      <c r="B197" s="1">
        <v>-1.006</v>
      </c>
      <c r="C197" s="1">
        <v>-1.371</v>
      </c>
      <c r="D197" s="1">
        <v>-1.579</v>
      </c>
      <c r="E197" s="1">
        <v>-0.879</v>
      </c>
      <c r="F197" s="1">
        <v>-0.34899999999999998</v>
      </c>
      <c r="G197" s="1">
        <v>0.16400000000000001</v>
      </c>
      <c r="H197" s="1">
        <v>8.8999999999999996E-2</v>
      </c>
      <c r="I197" s="1">
        <v>-0.252</v>
      </c>
      <c r="J197" s="1">
        <v>-0.54500000000000004</v>
      </c>
      <c r="K197" s="1">
        <v>-0.68100000000000005</v>
      </c>
      <c r="L197" s="1">
        <v>-0.58399999999999996</v>
      </c>
      <c r="M197" s="1">
        <v>-0.64600000000000002</v>
      </c>
      <c r="X197" s="1">
        <v>-2.4E-2</v>
      </c>
      <c r="Y197" s="1">
        <v>0.14699999999999999</v>
      </c>
    </row>
    <row r="198" spans="1:25" x14ac:dyDescent="0.2">
      <c r="A198" s="1">
        <v>2009</v>
      </c>
      <c r="B198" s="1">
        <v>-0.71399999999999997</v>
      </c>
      <c r="C198" s="1">
        <v>-0.69</v>
      </c>
      <c r="D198" s="1">
        <v>-0.72299999999999998</v>
      </c>
      <c r="E198" s="1">
        <v>-0.105</v>
      </c>
      <c r="F198" s="1">
        <v>0.32800000000000001</v>
      </c>
      <c r="G198" s="1">
        <v>0.77900000000000003</v>
      </c>
      <c r="H198" s="1">
        <v>1.06</v>
      </c>
      <c r="I198" s="1">
        <v>1.073</v>
      </c>
      <c r="J198" s="1">
        <v>0.745</v>
      </c>
      <c r="K198" s="1">
        <v>0.92400000000000004</v>
      </c>
      <c r="L198" s="1">
        <v>1.1339999999999999</v>
      </c>
      <c r="M198" s="1">
        <v>1.0589999999999999</v>
      </c>
      <c r="X198" s="1">
        <v>-1.147</v>
      </c>
      <c r="Y198" s="1">
        <v>-1.147</v>
      </c>
    </row>
    <row r="199" spans="1:25" x14ac:dyDescent="0.2">
      <c r="A199" s="1">
        <v>2010</v>
      </c>
      <c r="B199" s="1">
        <v>1.0660000000000001</v>
      </c>
      <c r="C199" s="1">
        <v>1.526</v>
      </c>
      <c r="D199" s="1">
        <v>1.4690000000000001</v>
      </c>
      <c r="E199" s="1">
        <v>0.99</v>
      </c>
      <c r="F199" s="1">
        <v>0.66800000000000004</v>
      </c>
      <c r="G199" s="1">
        <v>-0.21099999999999999</v>
      </c>
      <c r="H199" s="1">
        <v>-1.099</v>
      </c>
      <c r="I199" s="1">
        <v>-1.6619999999999999</v>
      </c>
      <c r="J199" s="1">
        <v>-1.86</v>
      </c>
      <c r="K199" s="1">
        <v>-1.8879999999999999</v>
      </c>
      <c r="L199" s="1">
        <v>-1.472</v>
      </c>
      <c r="M199" s="1">
        <v>-1.5580000000000001</v>
      </c>
      <c r="X199" s="1">
        <v>-1.532</v>
      </c>
      <c r="Y199" s="1">
        <v>-1.399</v>
      </c>
    </row>
    <row r="200" spans="1:25" x14ac:dyDescent="0.2">
      <c r="A200" s="1">
        <v>2011</v>
      </c>
      <c r="B200" s="1">
        <v>-1.7190000000000001</v>
      </c>
      <c r="C200" s="1">
        <v>-1.544</v>
      </c>
      <c r="D200" s="1">
        <v>-1.575</v>
      </c>
      <c r="E200" s="1">
        <v>-1.399</v>
      </c>
      <c r="F200" s="1">
        <v>-0.20200000000000001</v>
      </c>
      <c r="G200" s="1">
        <v>1.6E-2</v>
      </c>
      <c r="H200" s="1">
        <v>-0.191</v>
      </c>
      <c r="I200" s="1">
        <v>-0.502</v>
      </c>
      <c r="J200" s="1">
        <v>-0.751</v>
      </c>
      <c r="K200" s="1">
        <v>-0.91700000000000004</v>
      </c>
      <c r="L200" s="1">
        <v>-0.93300000000000005</v>
      </c>
      <c r="M200" s="1">
        <v>-0.94499999999999995</v>
      </c>
      <c r="X200" s="1">
        <v>4.9000000000000002E-2</v>
      </c>
      <c r="Y200" s="1">
        <v>0.10100000000000001</v>
      </c>
    </row>
    <row r="201" spans="1:25" x14ac:dyDescent="0.2">
      <c r="A201" s="1">
        <v>2012</v>
      </c>
      <c r="B201" s="1">
        <v>-0.98</v>
      </c>
      <c r="C201" s="1">
        <v>-0.67500000000000004</v>
      </c>
      <c r="D201" s="1">
        <v>-0.39800000000000002</v>
      </c>
      <c r="E201" s="1">
        <v>0.112</v>
      </c>
      <c r="F201" s="1">
        <v>0.76900000000000002</v>
      </c>
      <c r="G201" s="1">
        <v>0.86599999999999999</v>
      </c>
      <c r="H201" s="1">
        <v>1.1279999999999999</v>
      </c>
      <c r="I201" s="1">
        <v>0.628</v>
      </c>
      <c r="J201" s="1">
        <v>0.35099999999999998</v>
      </c>
      <c r="K201" s="1">
        <v>9.7000000000000003E-2</v>
      </c>
      <c r="L201" s="1">
        <v>0.14099999999999999</v>
      </c>
      <c r="M201" s="1">
        <v>0.111</v>
      </c>
      <c r="X201" s="1">
        <v>1.5049999999999999</v>
      </c>
      <c r="Y201" s="1">
        <v>1.32</v>
      </c>
    </row>
    <row r="202" spans="1:25" x14ac:dyDescent="0.2">
      <c r="A202" s="1">
        <v>2013</v>
      </c>
      <c r="B202" s="1">
        <v>0.10299999999999999</v>
      </c>
      <c r="C202" s="1">
        <v>-6.8000000000000005E-2</v>
      </c>
      <c r="D202" s="1">
        <v>-3.6999999999999998E-2</v>
      </c>
      <c r="E202" s="1">
        <v>9.5000000000000001E-2</v>
      </c>
      <c r="F202" s="1">
        <v>0.20300000000000001</v>
      </c>
      <c r="G202" s="1">
        <v>-7.8E-2</v>
      </c>
      <c r="H202" s="1">
        <v>-0.311</v>
      </c>
      <c r="I202" s="1">
        <v>-0.46600000000000003</v>
      </c>
      <c r="J202" s="1">
        <v>-0.125</v>
      </c>
      <c r="K202" s="1">
        <v>0.14799999999999999</v>
      </c>
      <c r="L202" s="1">
        <v>-4.2000000000000003E-2</v>
      </c>
      <c r="M202" s="1">
        <v>-0.23400000000000001</v>
      </c>
      <c r="X202" s="1">
        <v>0.86</v>
      </c>
      <c r="Y202" s="1">
        <v>0.495</v>
      </c>
    </row>
    <row r="203" spans="1:25" x14ac:dyDescent="0.2">
      <c r="A203" s="1">
        <v>2014</v>
      </c>
      <c r="B203" s="1">
        <v>-0.27</v>
      </c>
      <c r="C203" s="1">
        <v>-0.25900000000000001</v>
      </c>
      <c r="D203" s="1">
        <v>2.7E-2</v>
      </c>
      <c r="E203" s="1">
        <v>0.312</v>
      </c>
      <c r="F203" s="1">
        <v>1.01</v>
      </c>
      <c r="G203" s="1">
        <v>1.0569999999999999</v>
      </c>
      <c r="H203" s="1">
        <v>0.92100000000000004</v>
      </c>
      <c r="I203" s="1">
        <v>0.96099999999999997</v>
      </c>
      <c r="J203" s="1">
        <v>0.59299999999999997</v>
      </c>
      <c r="K203" s="1">
        <v>0.45</v>
      </c>
      <c r="L203" s="1">
        <v>0.77300000000000002</v>
      </c>
      <c r="M203" s="1">
        <v>0.56599999999999995</v>
      </c>
      <c r="X203" s="1">
        <v>0.106</v>
      </c>
      <c r="Y203" s="1">
        <v>-9.4E-2</v>
      </c>
    </row>
    <row r="204" spans="1:25" x14ac:dyDescent="0.2">
      <c r="A204" s="1">
        <v>2015</v>
      </c>
      <c r="B204" s="1">
        <v>0.41699999999999998</v>
      </c>
      <c r="C204" s="1">
        <v>0.46400000000000002</v>
      </c>
      <c r="D204" s="1">
        <v>0.63100000000000001</v>
      </c>
      <c r="E204" s="1">
        <v>0.94299999999999995</v>
      </c>
      <c r="F204" s="1">
        <v>1.5920000000000001</v>
      </c>
      <c r="G204" s="1">
        <v>2.101</v>
      </c>
      <c r="H204" s="1">
        <v>1.9870000000000001</v>
      </c>
      <c r="I204" s="1">
        <v>2.3650000000000002</v>
      </c>
      <c r="J204" s="1">
        <v>2.532</v>
      </c>
      <c r="K204" s="1">
        <v>2.2559999999999998</v>
      </c>
      <c r="L204" s="1">
        <v>2.2999999999999998</v>
      </c>
      <c r="M204" s="1">
        <v>2.12</v>
      </c>
      <c r="X204" s="1">
        <v>-6.5000000000000002E-2</v>
      </c>
      <c r="Y204" s="1">
        <v>-8.7999999999999995E-2</v>
      </c>
    </row>
    <row r="205" spans="1:25" x14ac:dyDescent="0.2">
      <c r="A205" s="1">
        <v>2016</v>
      </c>
      <c r="B205" s="1">
        <v>2.2160000000000002</v>
      </c>
      <c r="C205" s="1">
        <v>2.17</v>
      </c>
      <c r="D205" s="1">
        <v>1.984</v>
      </c>
      <c r="E205" s="1">
        <v>2.1240000000000001</v>
      </c>
      <c r="F205" s="1">
        <v>1.77</v>
      </c>
      <c r="G205" s="1">
        <v>1.069</v>
      </c>
      <c r="H205" s="1">
        <v>0.35399999999999998</v>
      </c>
      <c r="I205" s="1">
        <v>0.186</v>
      </c>
      <c r="J205" s="1">
        <v>-9.0999999999999998E-2</v>
      </c>
      <c r="K205" s="1">
        <v>-0.36299999999999999</v>
      </c>
      <c r="L205" s="1">
        <v>-0.19700000000000001</v>
      </c>
      <c r="M205" s="1">
        <v>-0.11</v>
      </c>
      <c r="X205" s="1">
        <v>-0.434</v>
      </c>
      <c r="Y205" s="1">
        <v>-0.71199999999999997</v>
      </c>
    </row>
    <row r="206" spans="1:25" x14ac:dyDescent="0.2">
      <c r="A206" s="1">
        <v>2017</v>
      </c>
      <c r="B206" s="1">
        <v>-5.1999999999999998E-2</v>
      </c>
      <c r="C206" s="1">
        <v>-4.2999999999999997E-2</v>
      </c>
      <c r="D206" s="1">
        <v>-0.08</v>
      </c>
      <c r="E206" s="1">
        <v>0.77</v>
      </c>
      <c r="F206" s="1">
        <v>1.4550000000000001</v>
      </c>
      <c r="G206" s="1">
        <v>1.0489999999999999</v>
      </c>
      <c r="H206" s="1">
        <v>0.46100000000000002</v>
      </c>
      <c r="I206" s="1">
        <v>2.7E-2</v>
      </c>
      <c r="J206" s="1">
        <v>-0.44900000000000001</v>
      </c>
      <c r="K206" s="1">
        <v>-0.55100000000000005</v>
      </c>
      <c r="L206" s="1">
        <v>-0.27700000000000002</v>
      </c>
      <c r="M206" s="1">
        <v>-0.57599999999999996</v>
      </c>
      <c r="X206" s="1">
        <v>-0.46100000000000002</v>
      </c>
      <c r="Y206" s="1">
        <v>-0.69</v>
      </c>
    </row>
    <row r="207" spans="1:25" x14ac:dyDescent="0.2">
      <c r="A207" s="1">
        <v>2018</v>
      </c>
      <c r="B207" s="1">
        <v>-0.623</v>
      </c>
      <c r="C207" s="1">
        <v>-0.73099999999999998</v>
      </c>
      <c r="X207" s="1">
        <v>0.25</v>
      </c>
      <c r="Y207" s="1">
        <v>-0.26900000000000002</v>
      </c>
    </row>
    <row r="208" spans="1:25" x14ac:dyDescent="0.2">
      <c r="X208" s="1">
        <v>-0.13200000000000001</v>
      </c>
      <c r="Y208" s="1">
        <v>-0.27800000000000002</v>
      </c>
    </row>
    <row r="209" spans="24:25" x14ac:dyDescent="0.2">
      <c r="X209" s="1">
        <v>1.2130000000000001</v>
      </c>
      <c r="Y209" s="1">
        <v>0.68100000000000005</v>
      </c>
    </row>
    <row r="210" spans="24:25" x14ac:dyDescent="0.2">
      <c r="X210" s="1">
        <v>-0.753</v>
      </c>
      <c r="Y210" s="1">
        <v>-1.0660000000000001</v>
      </c>
    </row>
    <row r="211" spans="24:25" x14ac:dyDescent="0.2">
      <c r="X211" s="1">
        <v>-0.65800000000000003</v>
      </c>
      <c r="Y211" s="1">
        <v>-0.64100000000000001</v>
      </c>
    </row>
    <row r="212" spans="24:25" x14ac:dyDescent="0.2">
      <c r="X212" s="1">
        <v>1.0269999999999999</v>
      </c>
      <c r="Y212" s="1">
        <v>0.45300000000000001</v>
      </c>
    </row>
    <row r="213" spans="24:25" x14ac:dyDescent="0.2">
      <c r="X213" s="1">
        <v>0.439</v>
      </c>
      <c r="Y213" s="1">
        <v>0.22</v>
      </c>
    </row>
    <row r="214" spans="24:25" x14ac:dyDescent="0.2">
      <c r="X214" s="1">
        <v>-1.873</v>
      </c>
      <c r="Y214" s="1">
        <v>-1.8169999999999999</v>
      </c>
    </row>
    <row r="215" spans="24:25" x14ac:dyDescent="0.2">
      <c r="X215" s="1">
        <v>-0.14599999999999999</v>
      </c>
      <c r="Y215" s="1">
        <v>-0.26900000000000002</v>
      </c>
    </row>
    <row r="216" spans="24:25" x14ac:dyDescent="0.2">
      <c r="X216" s="1">
        <v>1.3029999999999999</v>
      </c>
      <c r="Y216" s="1">
        <v>0.86</v>
      </c>
    </row>
    <row r="217" spans="24:25" x14ac:dyDescent="0.2">
      <c r="X217" s="1">
        <v>-2.0880000000000001</v>
      </c>
      <c r="Y217" s="1">
        <v>-1.7669999999999999</v>
      </c>
    </row>
    <row r="218" spans="24:25" x14ac:dyDescent="0.2">
      <c r="X218" s="1">
        <v>-0.625</v>
      </c>
      <c r="Y218" s="1">
        <v>-0.879</v>
      </c>
    </row>
    <row r="219" spans="24:25" x14ac:dyDescent="0.2">
      <c r="X219" s="1">
        <v>-1.4590000000000001</v>
      </c>
      <c r="Y219" s="1">
        <v>-1.234</v>
      </c>
    </row>
    <row r="220" spans="24:25" x14ac:dyDescent="0.2">
      <c r="X220" s="1">
        <v>0.54800000000000004</v>
      </c>
      <c r="Y220" s="1">
        <v>0.13900000000000001</v>
      </c>
    </row>
    <row r="221" spans="24:25" x14ac:dyDescent="0.2">
      <c r="X221" s="1">
        <v>0.89500000000000002</v>
      </c>
      <c r="Y221" s="1">
        <v>0.93600000000000005</v>
      </c>
    </row>
    <row r="222" spans="24:25" x14ac:dyDescent="0.2">
      <c r="X222" s="1">
        <v>0.13200000000000001</v>
      </c>
      <c r="Y222" s="1">
        <v>-0.01</v>
      </c>
    </row>
    <row r="223" spans="24:25" x14ac:dyDescent="0.2">
      <c r="X223" s="1">
        <v>0.83199999999999996</v>
      </c>
      <c r="Y223" s="1">
        <v>0.68899999999999995</v>
      </c>
    </row>
    <row r="224" spans="24:25" x14ac:dyDescent="0.2">
      <c r="X224" s="1">
        <v>-0.128</v>
      </c>
      <c r="Y224" s="1">
        <v>0.45600000000000002</v>
      </c>
    </row>
    <row r="225" spans="24:25" x14ac:dyDescent="0.2">
      <c r="X225" s="1">
        <v>0.107</v>
      </c>
      <c r="Y225" s="1">
        <v>0.10299999999999999</v>
      </c>
    </row>
    <row r="226" spans="24:25" x14ac:dyDescent="0.2">
      <c r="X226" s="1">
        <v>3.3490000000000002</v>
      </c>
      <c r="Y226" s="1">
        <v>3.012</v>
      </c>
    </row>
    <row r="227" spans="24:25" x14ac:dyDescent="0.2">
      <c r="X227" s="1">
        <v>-0.192</v>
      </c>
      <c r="Y227" s="1">
        <v>0.13900000000000001</v>
      </c>
    </row>
    <row r="228" spans="24:25" x14ac:dyDescent="0.2">
      <c r="X228" s="1">
        <v>-0.86299999999999999</v>
      </c>
      <c r="Y228" s="1">
        <v>-0.70899999999999996</v>
      </c>
    </row>
    <row r="229" spans="24:25" x14ac:dyDescent="0.2">
      <c r="X229" s="1">
        <v>-8.6999999999999994E-2</v>
      </c>
      <c r="Y229" s="1">
        <v>2.8000000000000001E-2</v>
      </c>
    </row>
    <row r="230" spans="24:25" x14ac:dyDescent="0.2">
      <c r="X230" s="1">
        <v>1.883</v>
      </c>
      <c r="Y230" s="1">
        <v>1.722</v>
      </c>
    </row>
    <row r="231" spans="24:25" x14ac:dyDescent="0.2">
      <c r="X231" s="1">
        <v>0.70299999999999996</v>
      </c>
      <c r="Y231" s="1">
        <v>0.49099999999999999</v>
      </c>
    </row>
    <row r="232" spans="24:25" x14ac:dyDescent="0.2">
      <c r="X232" s="1">
        <v>-1.198</v>
      </c>
      <c r="Y232" s="1">
        <v>-1.054</v>
      </c>
    </row>
    <row r="233" spans="24:25" x14ac:dyDescent="0.2">
      <c r="X233" s="1">
        <v>0.74199999999999999</v>
      </c>
      <c r="Y233" s="1">
        <v>0.95599999999999996</v>
      </c>
    </row>
    <row r="234" spans="24:25" x14ac:dyDescent="0.2">
      <c r="X234" s="1">
        <v>0.49299999999999999</v>
      </c>
      <c r="Y234" s="1">
        <v>0.40200000000000002</v>
      </c>
    </row>
    <row r="235" spans="24:25" x14ac:dyDescent="0.2">
      <c r="X235" s="1">
        <v>2.052</v>
      </c>
      <c r="Y235" s="1">
        <v>1.9910000000000001</v>
      </c>
    </row>
    <row r="236" spans="24:25" x14ac:dyDescent="0.2">
      <c r="X236" s="1">
        <v>1.177</v>
      </c>
      <c r="Y236" s="1">
        <v>0.99</v>
      </c>
    </row>
    <row r="237" spans="24:25" x14ac:dyDescent="0.2">
      <c r="X237" s="1">
        <v>0.27800000000000002</v>
      </c>
      <c r="Y237" s="1">
        <v>0.157</v>
      </c>
    </row>
    <row r="238" spans="24:25" x14ac:dyDescent="0.2">
      <c r="X238" s="1">
        <v>0.93500000000000005</v>
      </c>
      <c r="Y238" s="1">
        <v>0.85299999999999998</v>
      </c>
    </row>
    <row r="239" spans="24:25" x14ac:dyDescent="0.2">
      <c r="X239" s="1">
        <v>-0.34799999999999998</v>
      </c>
      <c r="Y239" s="1">
        <v>-0.23799999999999999</v>
      </c>
    </row>
    <row r="240" spans="24:25" x14ac:dyDescent="0.2">
      <c r="X240" s="1">
        <v>-0.32300000000000001</v>
      </c>
      <c r="Y240" s="1">
        <v>-0.252</v>
      </c>
    </row>
    <row r="241" spans="24:25" x14ac:dyDescent="0.2">
      <c r="X241" s="1">
        <v>2.944</v>
      </c>
      <c r="Y241" s="1">
        <v>2.7549999999999999</v>
      </c>
    </row>
    <row r="242" spans="24:25" x14ac:dyDescent="0.2">
      <c r="X242" s="1">
        <v>-1.121</v>
      </c>
      <c r="Y242" s="1">
        <v>-0.97099999999999997</v>
      </c>
    </row>
    <row r="243" spans="24:25" x14ac:dyDescent="0.2">
      <c r="X243" s="1">
        <v>-1.319</v>
      </c>
      <c r="Y243" s="1">
        <v>-1.113</v>
      </c>
    </row>
    <row r="244" spans="24:25" x14ac:dyDescent="0.2">
      <c r="X244" s="1">
        <v>-0.71</v>
      </c>
      <c r="Y244" s="1">
        <v>-0.56000000000000005</v>
      </c>
    </row>
    <row r="245" spans="24:25" x14ac:dyDescent="0.2">
      <c r="X245" s="1">
        <v>4.4999999999999998E-2</v>
      </c>
      <c r="Y245" s="1">
        <v>-0.121</v>
      </c>
    </row>
    <row r="246" spans="24:25" x14ac:dyDescent="0.2">
      <c r="X246" s="1">
        <v>0.95299999999999996</v>
      </c>
      <c r="Y246" s="1">
        <v>0.83299999999999996</v>
      </c>
    </row>
    <row r="247" spans="24:25" x14ac:dyDescent="0.2">
      <c r="X247" s="1">
        <v>0.11799999999999999</v>
      </c>
      <c r="Y247" s="1">
        <v>-3.5000000000000003E-2</v>
      </c>
    </row>
    <row r="248" spans="24:25" x14ac:dyDescent="0.2">
      <c r="X248" s="1">
        <v>0.63100000000000001</v>
      </c>
      <c r="Y248" s="1">
        <v>1.0669999999999999</v>
      </c>
    </row>
  </sheetData>
  <pageMargins left="0.7" right="0.7" top="0.75" bottom="0.75" header="0.3" footer="0.3"/>
  <pageSetup orientation="portrait" horizontalDpi="1200" verticalDpi="1200" r:id="rId1"/>
  <customProperties>
    <customPr name="CMDA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G2" sqref="G2"/>
    </sheetView>
  </sheetViews>
  <sheetFormatPr defaultRowHeight="11.25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 s="1">
        <v>1917</v>
      </c>
      <c r="B2">
        <v>-1.7684074944534551</v>
      </c>
      <c r="C2">
        <v>-1.6336549272163503</v>
      </c>
      <c r="D2">
        <v>-1.4926555522265321</v>
      </c>
    </row>
    <row r="3" spans="1:4" x14ac:dyDescent="0.2">
      <c r="A3" s="1">
        <v>1918</v>
      </c>
      <c r="B3">
        <v>-1.2445680443330542</v>
      </c>
      <c r="C3">
        <v>-1.0750118339022601</v>
      </c>
      <c r="D3">
        <v>-0.90634802457899644</v>
      </c>
    </row>
    <row r="4" spans="1:4" x14ac:dyDescent="0.2">
      <c r="A4" s="1">
        <v>1919</v>
      </c>
      <c r="B4">
        <v>1.3032371176665101</v>
      </c>
      <c r="C4">
        <v>1.5049197679684019</v>
      </c>
      <c r="D4">
        <v>1.3130535298493455</v>
      </c>
    </row>
    <row r="5" spans="1:4" x14ac:dyDescent="0.2">
      <c r="A5" s="1">
        <v>1920</v>
      </c>
      <c r="B5">
        <v>0.17702691996302489</v>
      </c>
      <c r="C5">
        <v>0.44385485111464296</v>
      </c>
      <c r="D5">
        <v>0.53220256076016215</v>
      </c>
    </row>
    <row r="6" spans="1:4" x14ac:dyDescent="0.2">
      <c r="A6" s="1">
        <v>1921</v>
      </c>
      <c r="B6">
        <v>-2.9117735876519554E-2</v>
      </c>
      <c r="C6">
        <v>-0.10586423112414216</v>
      </c>
      <c r="D6">
        <v>-0.62881128013701248</v>
      </c>
    </row>
    <row r="7" spans="1:4" x14ac:dyDescent="0.2">
      <c r="A7" s="1">
        <v>1922</v>
      </c>
      <c r="B7">
        <v>-0.49048910846978566</v>
      </c>
      <c r="C7">
        <v>-0.56366599928728622</v>
      </c>
      <c r="D7">
        <v>-0.38518577778118723</v>
      </c>
    </row>
    <row r="8" spans="1:4" x14ac:dyDescent="0.2">
      <c r="A8" s="1">
        <v>1923</v>
      </c>
      <c r="B8">
        <v>-0.80729150164311148</v>
      </c>
      <c r="C8">
        <v>-0.61542526352405502</v>
      </c>
      <c r="D8">
        <v>-0.52083074612582259</v>
      </c>
    </row>
    <row r="9" spans="1:4" x14ac:dyDescent="0.2">
      <c r="A9" s="1">
        <v>1924</v>
      </c>
      <c r="B9">
        <v>0.53309496186769256</v>
      </c>
      <c r="C9">
        <v>0.30553267944741624</v>
      </c>
      <c r="D9">
        <v>5.1198363801225028E-2</v>
      </c>
    </row>
    <row r="10" spans="1:4" x14ac:dyDescent="0.2">
      <c r="A10" s="1">
        <v>1925</v>
      </c>
      <c r="B10">
        <v>-0.91081003011664896</v>
      </c>
      <c r="C10">
        <v>-0.76445624848164773</v>
      </c>
      <c r="D10">
        <v>-0.48959670736225513</v>
      </c>
    </row>
    <row r="11" spans="1:4" x14ac:dyDescent="0.2">
      <c r="A11" s="1">
        <v>1926</v>
      </c>
      <c r="B11">
        <v>1.1961489847628506</v>
      </c>
      <c r="C11">
        <v>1.1452821216336124</v>
      </c>
      <c r="D11">
        <v>1.3701672007312973</v>
      </c>
    </row>
    <row r="12" spans="1:4" x14ac:dyDescent="0.2">
      <c r="A12" s="1">
        <v>1927</v>
      </c>
      <c r="B12">
        <v>-4.6965758027129462E-2</v>
      </c>
      <c r="C12">
        <v>8.1540001457261868E-2</v>
      </c>
      <c r="D12">
        <v>0.11277404022082921</v>
      </c>
    </row>
    <row r="13" spans="1:4" x14ac:dyDescent="0.2">
      <c r="A13" s="1">
        <v>1928</v>
      </c>
      <c r="B13">
        <v>0.21896977201695819</v>
      </c>
      <c r="C13">
        <v>0.36532355365195934</v>
      </c>
      <c r="D13">
        <v>0.249311409672995</v>
      </c>
    </row>
    <row r="14" spans="1:4" x14ac:dyDescent="0.2">
      <c r="A14" s="1">
        <v>1929</v>
      </c>
      <c r="B14">
        <v>-0.11657304441450811</v>
      </c>
      <c r="C14">
        <v>-0.10764903333920314</v>
      </c>
      <c r="D14">
        <v>-0.22812318285582003</v>
      </c>
    </row>
    <row r="15" spans="1:4" x14ac:dyDescent="0.2">
      <c r="A15" s="1">
        <v>1930</v>
      </c>
      <c r="B15">
        <v>0.39209558687787427</v>
      </c>
      <c r="C15">
        <v>0.43314603782427707</v>
      </c>
      <c r="D15">
        <v>0.62501227594333364</v>
      </c>
    </row>
    <row r="16" spans="1:4" x14ac:dyDescent="0.2">
      <c r="A16" s="1">
        <v>1931</v>
      </c>
      <c r="B16">
        <v>1.6494887473883424</v>
      </c>
      <c r="C16">
        <v>1.5959446809365125</v>
      </c>
      <c r="D16">
        <v>1.6851847916895621</v>
      </c>
    </row>
    <row r="17" spans="1:4" x14ac:dyDescent="0.2">
      <c r="A17" s="1">
        <v>1932</v>
      </c>
      <c r="B17">
        <v>0.10741963357564624</v>
      </c>
      <c r="C17">
        <v>0.18684333214586035</v>
      </c>
      <c r="D17">
        <v>0.37335516361973387</v>
      </c>
    </row>
    <row r="18" spans="1:4" x14ac:dyDescent="0.2">
      <c r="A18" s="1">
        <v>1933</v>
      </c>
      <c r="B18">
        <v>-0.11211103887685563</v>
      </c>
      <c r="C18">
        <v>-0.17190191308139882</v>
      </c>
      <c r="D18">
        <v>-0.41285021211463258</v>
      </c>
    </row>
    <row r="19" spans="1:4" x14ac:dyDescent="0.2">
      <c r="A19" s="1">
        <v>1934</v>
      </c>
      <c r="B19">
        <v>-1.175853159053206</v>
      </c>
      <c r="C19">
        <v>-1.1428343180745777</v>
      </c>
      <c r="D19">
        <v>-0.95810728881576512</v>
      </c>
    </row>
    <row r="20" spans="1:4" x14ac:dyDescent="0.2">
      <c r="A20" s="1">
        <v>1935</v>
      </c>
      <c r="B20">
        <v>-0.235262391716064</v>
      </c>
      <c r="C20">
        <v>-0.35484414012515042</v>
      </c>
      <c r="D20">
        <v>-0.51547633948063953</v>
      </c>
    </row>
    <row r="21" spans="1:4" x14ac:dyDescent="0.2">
      <c r="A21" s="1">
        <v>1936</v>
      </c>
      <c r="B21">
        <v>0.11277404022082921</v>
      </c>
      <c r="C21">
        <v>7.9755199242200897E-2</v>
      </c>
      <c r="D21">
        <v>0.22521657976967166</v>
      </c>
    </row>
    <row r="22" spans="1:4" x14ac:dyDescent="0.2">
      <c r="A22" s="1">
        <v>1937</v>
      </c>
      <c r="B22">
        <v>0.24395700302781206</v>
      </c>
      <c r="C22">
        <v>0.12437525461872564</v>
      </c>
      <c r="D22">
        <v>0.13508406790909161</v>
      </c>
    </row>
    <row r="23" spans="1:4" x14ac:dyDescent="0.2">
      <c r="A23" s="1">
        <v>1938</v>
      </c>
      <c r="B23">
        <v>-0.30665448031850362</v>
      </c>
      <c r="C23">
        <v>-0.42355902540499846</v>
      </c>
      <c r="D23">
        <v>-0.48513470182460272</v>
      </c>
    </row>
    <row r="24" spans="1:4" x14ac:dyDescent="0.2">
      <c r="A24" s="1">
        <v>1939</v>
      </c>
      <c r="B24">
        <v>-0.76088664405152573</v>
      </c>
      <c r="C24">
        <v>-0.79479788613768454</v>
      </c>
      <c r="D24">
        <v>-0.93312005780491136</v>
      </c>
    </row>
    <row r="25" spans="1:4" x14ac:dyDescent="0.2">
      <c r="A25" s="1">
        <v>1940</v>
      </c>
      <c r="B25">
        <v>0.52774055522250962</v>
      </c>
      <c r="C25">
        <v>0.76244204650302994</v>
      </c>
      <c r="D25">
        <v>0.97840311452540973</v>
      </c>
    </row>
    <row r="26" spans="1:4" x14ac:dyDescent="0.2">
      <c r="A26" s="1">
        <v>1941</v>
      </c>
      <c r="B26">
        <v>1.1452821216336124</v>
      </c>
      <c r="C26">
        <v>1.3237623431397116</v>
      </c>
      <c r="D26">
        <v>1.5406158122696219</v>
      </c>
    </row>
    <row r="27" spans="1:4" x14ac:dyDescent="0.2">
      <c r="A27" s="1">
        <v>1942</v>
      </c>
      <c r="B27">
        <v>1.1220796928378196</v>
      </c>
      <c r="C27">
        <v>0.85882136611632331</v>
      </c>
      <c r="D27">
        <v>0.71692959001897461</v>
      </c>
    </row>
    <row r="28" spans="1:4" x14ac:dyDescent="0.2">
      <c r="A28" s="1">
        <v>1943</v>
      </c>
      <c r="B28">
        <v>-1.1812075656983889</v>
      </c>
      <c r="C28">
        <v>-1.0999990649131139</v>
      </c>
      <c r="D28">
        <v>-0.81443071050335547</v>
      </c>
    </row>
    <row r="29" spans="1:4" x14ac:dyDescent="0.2">
      <c r="A29" s="1">
        <v>1944</v>
      </c>
      <c r="B29">
        <v>-0.3173632936088695</v>
      </c>
      <c r="C29">
        <v>-9.0693412296123738E-2</v>
      </c>
      <c r="D29">
        <v>0.13686887012415258</v>
      </c>
    </row>
    <row r="30" spans="1:4" x14ac:dyDescent="0.2">
      <c r="A30" s="1">
        <v>1945</v>
      </c>
      <c r="B30">
        <v>-0.41195781100710205</v>
      </c>
      <c r="C30">
        <v>-0.42534382762005951</v>
      </c>
      <c r="D30">
        <v>-0.47978029517941967</v>
      </c>
    </row>
    <row r="31" spans="1:4" x14ac:dyDescent="0.2">
      <c r="A31" s="1">
        <v>1946</v>
      </c>
      <c r="B31">
        <v>-0.24954080943655191</v>
      </c>
      <c r="C31">
        <v>-0.27988244709258875</v>
      </c>
      <c r="D31">
        <v>-0.25846482051185687</v>
      </c>
    </row>
    <row r="32" spans="1:4" x14ac:dyDescent="0.2">
      <c r="A32" s="1">
        <v>1947</v>
      </c>
      <c r="B32">
        <v>0.11634364465095121</v>
      </c>
      <c r="C32">
        <v>3.9597149403328591E-2</v>
      </c>
      <c r="D32">
        <v>-0.16297790200609386</v>
      </c>
    </row>
    <row r="33" spans="1:4" x14ac:dyDescent="0.2">
      <c r="A33" s="1">
        <v>1948</v>
      </c>
      <c r="B33">
        <v>-0.11568064330697761</v>
      </c>
      <c r="C33">
        <v>0.23146338752238513</v>
      </c>
      <c r="D33">
        <v>0.48133569763092388</v>
      </c>
    </row>
    <row r="34" spans="1:4" x14ac:dyDescent="0.2">
      <c r="A34" s="1">
        <v>1949</v>
      </c>
      <c r="B34">
        <v>-5.6090043554370139E-4</v>
      </c>
      <c r="C34">
        <v>-0.11568064330697761</v>
      </c>
      <c r="D34">
        <v>-0.28434445263024122</v>
      </c>
    </row>
    <row r="35" spans="1:4" x14ac:dyDescent="0.2">
      <c r="A35" s="1">
        <v>1950</v>
      </c>
      <c r="B35">
        <v>-1.03</v>
      </c>
      <c r="C35">
        <v>-1.133</v>
      </c>
      <c r="D35">
        <v>-1.3120000000000001</v>
      </c>
    </row>
    <row r="36" spans="1:4" x14ac:dyDescent="0.2">
      <c r="A36" s="1">
        <v>1951</v>
      </c>
      <c r="B36">
        <v>-1.0489999999999999</v>
      </c>
      <c r="C36">
        <v>-1.1519999999999999</v>
      </c>
      <c r="D36">
        <v>-1.204</v>
      </c>
    </row>
    <row r="37" spans="1:4" x14ac:dyDescent="0.2">
      <c r="A37" s="1">
        <v>1952</v>
      </c>
      <c r="B37">
        <v>0.433</v>
      </c>
      <c r="C37">
        <v>0.13800000000000001</v>
      </c>
      <c r="D37">
        <v>4.7E-2</v>
      </c>
    </row>
    <row r="38" spans="1:4" x14ac:dyDescent="0.2">
      <c r="A38" s="1">
        <v>1953</v>
      </c>
      <c r="B38">
        <v>4.3999999999999997E-2</v>
      </c>
      <c r="C38">
        <v>0.40100000000000002</v>
      </c>
      <c r="D38">
        <v>0.25700000000000001</v>
      </c>
    </row>
    <row r="39" spans="1:4" x14ac:dyDescent="0.2">
      <c r="A39" s="1">
        <v>1954</v>
      </c>
      <c r="B39">
        <v>-3.5999999999999997E-2</v>
      </c>
      <c r="C39">
        <v>-2.7E-2</v>
      </c>
      <c r="D39">
        <v>0.14699999999999999</v>
      </c>
    </row>
    <row r="40" spans="1:4" x14ac:dyDescent="0.2">
      <c r="A40" s="1">
        <v>1955</v>
      </c>
      <c r="B40">
        <v>-0.74</v>
      </c>
      <c r="C40">
        <v>-0.66900000000000004</v>
      </c>
      <c r="D40">
        <v>-1.147</v>
      </c>
    </row>
    <row r="41" spans="1:4" x14ac:dyDescent="0.2">
      <c r="A41" s="1">
        <v>1956</v>
      </c>
      <c r="B41">
        <v>-1.4079999999999999</v>
      </c>
      <c r="C41">
        <v>-1.2749999999999999</v>
      </c>
      <c r="D41">
        <v>-1.399</v>
      </c>
    </row>
    <row r="42" spans="1:4" x14ac:dyDescent="0.2">
      <c r="A42" s="1">
        <v>1957</v>
      </c>
      <c r="B42">
        <v>-0.91500000000000004</v>
      </c>
      <c r="C42">
        <v>-0.34799999999999998</v>
      </c>
      <c r="D42">
        <v>0.10100000000000001</v>
      </c>
    </row>
    <row r="43" spans="1:4" x14ac:dyDescent="0.2">
      <c r="A43" s="1">
        <v>1958</v>
      </c>
      <c r="B43">
        <v>1.4730000000000001</v>
      </c>
      <c r="C43">
        <v>1.454</v>
      </c>
      <c r="D43">
        <v>1.32</v>
      </c>
    </row>
    <row r="44" spans="1:4" x14ac:dyDescent="0.2">
      <c r="A44" s="1">
        <v>1959</v>
      </c>
      <c r="B44">
        <v>0.55300000000000005</v>
      </c>
      <c r="C44">
        <v>0.81</v>
      </c>
      <c r="D44">
        <v>0.495</v>
      </c>
    </row>
    <row r="45" spans="1:4" x14ac:dyDescent="0.2">
      <c r="A45" s="1">
        <v>1960</v>
      </c>
      <c r="B45">
        <v>-0.28699999999999998</v>
      </c>
      <c r="C45">
        <v>-0.253</v>
      </c>
      <c r="D45">
        <v>-9.4E-2</v>
      </c>
    </row>
    <row r="46" spans="1:4" x14ac:dyDescent="0.2">
      <c r="A46" s="1">
        <v>1961</v>
      </c>
      <c r="B46">
        <v>-0.15</v>
      </c>
      <c r="C46">
        <v>-0.23499999999999999</v>
      </c>
      <c r="D46">
        <v>-8.7999999999999995E-2</v>
      </c>
    </row>
    <row r="47" spans="1:4" x14ac:dyDescent="0.2">
      <c r="A47" s="1">
        <v>1962</v>
      </c>
      <c r="B47">
        <v>-1.0649999999999999</v>
      </c>
      <c r="C47">
        <v>-0.96299999999999997</v>
      </c>
      <c r="D47">
        <v>-0.71199999999999997</v>
      </c>
    </row>
    <row r="48" spans="1:4" x14ac:dyDescent="0.2">
      <c r="A48" s="1">
        <v>1963</v>
      </c>
      <c r="B48">
        <v>-0.71799999999999997</v>
      </c>
      <c r="C48">
        <v>-0.83699999999999997</v>
      </c>
      <c r="D48">
        <v>-0.69</v>
      </c>
    </row>
    <row r="49" spans="1:4" x14ac:dyDescent="0.2">
      <c r="A49" s="1">
        <v>1964</v>
      </c>
      <c r="B49">
        <v>0.878</v>
      </c>
      <c r="C49">
        <v>0.48099999999999998</v>
      </c>
      <c r="D49">
        <v>-0.26900000000000002</v>
      </c>
    </row>
    <row r="50" spans="1:4" x14ac:dyDescent="0.2">
      <c r="A50" s="1">
        <v>1965</v>
      </c>
      <c r="B50">
        <v>-0.53600000000000003</v>
      </c>
      <c r="C50">
        <v>-0.32900000000000001</v>
      </c>
      <c r="D50">
        <v>-0.27800000000000002</v>
      </c>
    </row>
    <row r="51" spans="1:4" x14ac:dyDescent="0.2">
      <c r="A51" s="1">
        <v>1966</v>
      </c>
      <c r="B51">
        <v>1.3069999999999999</v>
      </c>
      <c r="C51">
        <v>1.1859999999999999</v>
      </c>
      <c r="D51">
        <v>0.68100000000000005</v>
      </c>
    </row>
    <row r="52" spans="1:4" x14ac:dyDescent="0.2">
      <c r="A52" s="1">
        <v>1967</v>
      </c>
      <c r="B52">
        <v>-0.46200000000000002</v>
      </c>
      <c r="C52">
        <v>-0.89800000000000002</v>
      </c>
      <c r="D52">
        <v>-1.0660000000000001</v>
      </c>
    </row>
    <row r="53" spans="1:4" x14ac:dyDescent="0.2">
      <c r="A53" s="1">
        <v>1968</v>
      </c>
      <c r="B53">
        <v>-0.60199999999999998</v>
      </c>
      <c r="C53">
        <v>-0.72699999999999998</v>
      </c>
      <c r="D53">
        <v>-0.64100000000000001</v>
      </c>
    </row>
    <row r="54" spans="1:4" x14ac:dyDescent="0.2">
      <c r="A54" s="1">
        <v>1969</v>
      </c>
      <c r="B54">
        <v>0.67</v>
      </c>
      <c r="C54">
        <v>0.84899999999999998</v>
      </c>
      <c r="D54">
        <v>0.45300000000000001</v>
      </c>
    </row>
    <row r="55" spans="1:4" x14ac:dyDescent="0.2">
      <c r="A55" s="1">
        <v>1970</v>
      </c>
      <c r="B55">
        <v>0.38</v>
      </c>
      <c r="C55">
        <v>0.432</v>
      </c>
      <c r="D55">
        <v>0.22</v>
      </c>
    </row>
    <row r="56" spans="1:4" x14ac:dyDescent="0.2">
      <c r="A56" s="1">
        <v>1971</v>
      </c>
      <c r="B56">
        <v>-1.204</v>
      </c>
      <c r="C56">
        <v>-1.5069999999999999</v>
      </c>
      <c r="D56">
        <v>-1.8169999999999999</v>
      </c>
    </row>
    <row r="57" spans="1:4" x14ac:dyDescent="0.2">
      <c r="A57" s="1">
        <v>1972</v>
      </c>
      <c r="B57">
        <v>-0.57499999999999996</v>
      </c>
      <c r="C57">
        <v>-0.39800000000000002</v>
      </c>
      <c r="D57">
        <v>-0.26900000000000002</v>
      </c>
    </row>
    <row r="58" spans="1:4" x14ac:dyDescent="0.2">
      <c r="A58" s="1">
        <v>1973</v>
      </c>
      <c r="B58">
        <v>1.7230000000000001</v>
      </c>
      <c r="C58">
        <v>1.5149999999999999</v>
      </c>
      <c r="D58">
        <v>0.86</v>
      </c>
    </row>
    <row r="59" spans="1:4" x14ac:dyDescent="0.2">
      <c r="A59" s="1">
        <v>1974</v>
      </c>
      <c r="B59">
        <v>-1.9119999999999999</v>
      </c>
      <c r="C59">
        <v>-1.768</v>
      </c>
      <c r="D59">
        <v>-1.7669999999999999</v>
      </c>
    </row>
    <row r="60" spans="1:4" x14ac:dyDescent="0.2">
      <c r="A60" s="1">
        <v>1975</v>
      </c>
      <c r="B60">
        <v>-0.52200000000000002</v>
      </c>
      <c r="C60">
        <v>-0.57599999999999996</v>
      </c>
      <c r="D60">
        <v>-0.879</v>
      </c>
    </row>
    <row r="61" spans="1:4" x14ac:dyDescent="0.2">
      <c r="A61" s="1">
        <v>1976</v>
      </c>
      <c r="B61">
        <v>-1.587</v>
      </c>
      <c r="C61">
        <v>-1.3660000000000001</v>
      </c>
      <c r="D61">
        <v>-1.234</v>
      </c>
    </row>
    <row r="62" spans="1:4" x14ac:dyDescent="0.2">
      <c r="A62" s="1">
        <v>1977</v>
      </c>
      <c r="B62">
        <v>0.52900000000000003</v>
      </c>
      <c r="C62">
        <v>0.28999999999999998</v>
      </c>
      <c r="D62">
        <v>0.13900000000000001</v>
      </c>
    </row>
    <row r="63" spans="1:4" x14ac:dyDescent="0.2">
      <c r="A63" s="1">
        <v>1978</v>
      </c>
      <c r="B63">
        <v>0.77700000000000002</v>
      </c>
      <c r="C63">
        <v>0.91200000000000003</v>
      </c>
      <c r="D63">
        <v>0.93600000000000005</v>
      </c>
    </row>
    <row r="64" spans="1:4" x14ac:dyDescent="0.2">
      <c r="A64" s="1">
        <v>1979</v>
      </c>
      <c r="B64">
        <v>0.60799999999999998</v>
      </c>
      <c r="C64">
        <v>0.379</v>
      </c>
      <c r="D64">
        <v>-0.01</v>
      </c>
    </row>
    <row r="65" spans="1:4" x14ac:dyDescent="0.2">
      <c r="A65" s="1">
        <v>1980</v>
      </c>
      <c r="B65">
        <v>0.67700000000000005</v>
      </c>
      <c r="C65">
        <v>0.60099999999999998</v>
      </c>
      <c r="D65">
        <v>0.68899999999999995</v>
      </c>
    </row>
    <row r="66" spans="1:4" x14ac:dyDescent="0.2">
      <c r="A66" s="1">
        <v>1981</v>
      </c>
      <c r="B66">
        <v>-0.25</v>
      </c>
      <c r="C66">
        <v>-0.14000000000000001</v>
      </c>
      <c r="D66">
        <v>0.45600000000000002</v>
      </c>
    </row>
    <row r="67" spans="1:4" x14ac:dyDescent="0.2">
      <c r="A67" s="1">
        <v>1982</v>
      </c>
      <c r="B67">
        <v>-0.25800000000000001</v>
      </c>
      <c r="C67">
        <v>-0.125</v>
      </c>
      <c r="D67">
        <v>0.10299999999999999</v>
      </c>
    </row>
    <row r="68" spans="1:4" x14ac:dyDescent="0.2">
      <c r="A68" s="1">
        <v>1983</v>
      </c>
      <c r="B68">
        <v>2.677</v>
      </c>
      <c r="C68">
        <v>2.931</v>
      </c>
      <c r="D68">
        <v>3.012</v>
      </c>
    </row>
    <row r="69" spans="1:4" x14ac:dyDescent="0.2">
      <c r="A69" s="1">
        <v>1984</v>
      </c>
      <c r="B69">
        <v>-0.314</v>
      </c>
      <c r="C69">
        <v>-0.50900000000000001</v>
      </c>
      <c r="D69">
        <v>0.13900000000000001</v>
      </c>
    </row>
    <row r="70" spans="1:4" x14ac:dyDescent="0.2">
      <c r="A70" s="1">
        <v>1985</v>
      </c>
      <c r="B70">
        <v>-0.54600000000000004</v>
      </c>
      <c r="C70">
        <v>-0.57599999999999996</v>
      </c>
      <c r="D70">
        <v>-0.70899999999999996</v>
      </c>
    </row>
    <row r="71" spans="1:4" x14ac:dyDescent="0.2">
      <c r="A71" s="1">
        <v>1986</v>
      </c>
      <c r="B71">
        <v>-0.29299999999999998</v>
      </c>
      <c r="C71">
        <v>-0.183</v>
      </c>
      <c r="D71">
        <v>2.8000000000000001E-2</v>
      </c>
    </row>
    <row r="72" spans="1:4" x14ac:dyDescent="0.2">
      <c r="A72" s="1">
        <v>1987</v>
      </c>
      <c r="B72">
        <v>1.2490000000000001</v>
      </c>
      <c r="C72">
        <v>1.218</v>
      </c>
      <c r="D72">
        <v>1.722</v>
      </c>
    </row>
    <row r="73" spans="1:4" x14ac:dyDescent="0.2">
      <c r="A73" s="1">
        <v>1988</v>
      </c>
      <c r="B73">
        <v>1.115</v>
      </c>
      <c r="C73">
        <v>0.71599999999999997</v>
      </c>
      <c r="D73">
        <v>0.49099999999999999</v>
      </c>
    </row>
    <row r="74" spans="1:4" x14ac:dyDescent="0.2">
      <c r="A74" s="1">
        <v>1989</v>
      </c>
      <c r="B74">
        <v>-1.103</v>
      </c>
      <c r="C74">
        <v>-1.2410000000000001</v>
      </c>
      <c r="D74">
        <v>-1.054</v>
      </c>
    </row>
    <row r="75" spans="1:4" x14ac:dyDescent="0.2">
      <c r="A75" s="1">
        <v>1990</v>
      </c>
      <c r="B75">
        <v>0.24299999999999999</v>
      </c>
      <c r="C75">
        <v>0.57299999999999995</v>
      </c>
      <c r="D75">
        <v>0.95599999999999996</v>
      </c>
    </row>
    <row r="76" spans="1:4" x14ac:dyDescent="0.2">
      <c r="A76" s="1">
        <v>1991</v>
      </c>
      <c r="B76">
        <v>0.31900000000000001</v>
      </c>
      <c r="C76">
        <v>0.32300000000000001</v>
      </c>
      <c r="D76">
        <v>0.40200000000000002</v>
      </c>
    </row>
    <row r="77" spans="1:4" x14ac:dyDescent="0.2">
      <c r="A77" s="1">
        <v>1992</v>
      </c>
      <c r="B77">
        <v>1.7470000000000001</v>
      </c>
      <c r="C77">
        <v>1.8859999999999999</v>
      </c>
      <c r="D77">
        <v>1.9910000000000001</v>
      </c>
    </row>
    <row r="78" spans="1:4" x14ac:dyDescent="0.2">
      <c r="A78" s="1">
        <v>1993</v>
      </c>
      <c r="B78">
        <v>0.69199999999999995</v>
      </c>
      <c r="C78">
        <v>0.99</v>
      </c>
      <c r="D78">
        <v>0.99</v>
      </c>
    </row>
    <row r="79" spans="1:4" x14ac:dyDescent="0.2">
      <c r="A79" s="1">
        <v>1994</v>
      </c>
      <c r="B79">
        <v>0.35199999999999998</v>
      </c>
      <c r="C79">
        <v>0.193</v>
      </c>
      <c r="D79">
        <v>0.157</v>
      </c>
    </row>
    <row r="80" spans="1:4" x14ac:dyDescent="0.2">
      <c r="A80" s="1">
        <v>1995</v>
      </c>
      <c r="B80">
        <v>1.2190000000000001</v>
      </c>
      <c r="C80">
        <v>0.95899999999999996</v>
      </c>
      <c r="D80">
        <v>0.85299999999999998</v>
      </c>
    </row>
    <row r="81" spans="1:4" x14ac:dyDescent="0.2">
      <c r="A81" s="1">
        <v>1996</v>
      </c>
      <c r="B81">
        <v>-0.59699999999999998</v>
      </c>
      <c r="C81">
        <v>-0.56599999999999995</v>
      </c>
      <c r="D81">
        <v>-0.23799999999999999</v>
      </c>
    </row>
    <row r="82" spans="1:4" x14ac:dyDescent="0.2">
      <c r="A82" s="1">
        <v>1997</v>
      </c>
      <c r="B82">
        <v>-0.48</v>
      </c>
      <c r="C82">
        <v>-0.60499999999999998</v>
      </c>
      <c r="D82">
        <v>-0.252</v>
      </c>
    </row>
    <row r="83" spans="1:4" x14ac:dyDescent="0.2">
      <c r="A83" s="1">
        <v>1998</v>
      </c>
      <c r="B83">
        <v>2.4550000000000001</v>
      </c>
      <c r="C83">
        <v>2.7770000000000001</v>
      </c>
      <c r="D83">
        <v>2.7549999999999999</v>
      </c>
    </row>
    <row r="84" spans="1:4" x14ac:dyDescent="0.2">
      <c r="A84" s="1">
        <v>1999</v>
      </c>
      <c r="B84">
        <v>-1.0389999999999999</v>
      </c>
      <c r="C84">
        <v>-1.123</v>
      </c>
      <c r="D84">
        <v>-0.97099999999999997</v>
      </c>
    </row>
    <row r="85" spans="1:4" x14ac:dyDescent="0.2">
      <c r="A85" s="1">
        <v>2000</v>
      </c>
      <c r="B85">
        <v>-1.1220000000000001</v>
      </c>
      <c r="C85">
        <v>-1.1890000000000001</v>
      </c>
      <c r="D85">
        <v>-1.113</v>
      </c>
    </row>
  </sheetData>
  <pageMargins left="0.7" right="0.7" top="0.75" bottom="0.75" header="0.3" footer="0.3"/>
  <customProperties>
    <customPr name="CMDA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8"/>
  <sheetViews>
    <sheetView tabSelected="1" topLeftCell="A1306" workbookViewId="0">
      <selection activeCell="D1" sqref="D1:D1358"/>
    </sheetView>
  </sheetViews>
  <sheetFormatPr defaultRowHeight="11.25" x14ac:dyDescent="0.2"/>
  <sheetData>
    <row r="1" spans="1:4" x14ac:dyDescent="0.2">
      <c r="A1" s="3">
        <v>1905</v>
      </c>
      <c r="B1" s="3">
        <v>1</v>
      </c>
      <c r="C1" s="3">
        <f>MATCH(A1,original_data!$A$1:$A$136,0)</f>
        <v>36</v>
      </c>
      <c r="D1" s="3">
        <f ca="1">OFFSET(original_data!$Z$1,C1-1,B1,1,1)</f>
        <v>0.64464510030900457</v>
      </c>
    </row>
    <row r="2" spans="1:4" x14ac:dyDescent="0.2">
      <c r="A2" s="3">
        <v>1905</v>
      </c>
      <c r="B2" s="3">
        <f>B1+1</f>
        <v>2</v>
      </c>
      <c r="C2" s="3">
        <f>MATCH(A2,original_data!$A$1:$A$136,0)</f>
        <v>36</v>
      </c>
      <c r="D2" s="3">
        <f ca="1">OFFSET(original_data!$Z$1,C2-1,B2,1,1)</f>
        <v>0.73745481549217606</v>
      </c>
    </row>
    <row r="3" spans="1:4" x14ac:dyDescent="0.2">
      <c r="A3" s="3">
        <v>1905</v>
      </c>
      <c r="B3" s="3">
        <f t="shared" ref="B3:B12" si="0">B2+1</f>
        <v>3</v>
      </c>
      <c r="C3" s="3">
        <f>MATCH(A3,original_data!$A$1:$A$136,0)</f>
        <v>36</v>
      </c>
      <c r="D3" s="3">
        <f ca="1">OFFSET(original_data!$Z$1,C3-1,B3,1,1)</f>
        <v>0.94359947133172062</v>
      </c>
    </row>
    <row r="4" spans="1:4" x14ac:dyDescent="0.2">
      <c r="A4" s="3">
        <v>1905</v>
      </c>
      <c r="B4" s="3">
        <f t="shared" si="0"/>
        <v>4</v>
      </c>
      <c r="C4" s="3">
        <f>MATCH(A4,original_data!$A$1:$A$136,0)</f>
        <v>36</v>
      </c>
      <c r="D4" s="3">
        <f ca="1">OFFSET(original_data!$Z$1,C4-1,B4,1,1)</f>
        <v>1.0658584230633983</v>
      </c>
    </row>
    <row r="5" spans="1:4" x14ac:dyDescent="0.2">
      <c r="A5" s="3">
        <v>1905</v>
      </c>
      <c r="B5" s="3">
        <f t="shared" si="0"/>
        <v>5</v>
      </c>
      <c r="C5" s="3">
        <f>MATCH(A5,original_data!$A$1:$A$136,0)</f>
        <v>36</v>
      </c>
      <c r="D5" s="3">
        <f ca="1">OFFSET(original_data!$Z$1,C5-1,B5,1,1)</f>
        <v>0.94806147686937292</v>
      </c>
    </row>
    <row r="6" spans="1:4" x14ac:dyDescent="0.2">
      <c r="A6" s="3">
        <v>1905</v>
      </c>
      <c r="B6" s="3">
        <f t="shared" si="0"/>
        <v>6</v>
      </c>
      <c r="C6" s="3">
        <f>MATCH(A6,original_data!$A$1:$A$136,0)</f>
        <v>36</v>
      </c>
      <c r="D6" s="3">
        <f ca="1">OFFSET(original_data!$Z$1,C6-1,B6,1,1)</f>
        <v>1.2407690401393754</v>
      </c>
    </row>
    <row r="7" spans="1:4" x14ac:dyDescent="0.2">
      <c r="A7" s="3">
        <v>1905</v>
      </c>
      <c r="B7" s="3">
        <f t="shared" si="0"/>
        <v>7</v>
      </c>
      <c r="C7" s="3">
        <f>MATCH(A7,original_data!$A$1:$A$136,0)</f>
        <v>36</v>
      </c>
      <c r="D7" s="3">
        <f ca="1">OFFSET(original_data!$Z$1,C7-1,B7,1,1)</f>
        <v>1.6842923905820315</v>
      </c>
    </row>
    <row r="8" spans="1:4" x14ac:dyDescent="0.2">
      <c r="A8" s="3">
        <v>1905</v>
      </c>
      <c r="B8" s="3">
        <f t="shared" si="0"/>
        <v>8</v>
      </c>
      <c r="C8" s="3">
        <f>MATCH(A8,original_data!$A$1:$A$136,0)</f>
        <v>36</v>
      </c>
      <c r="D8" s="3">
        <f ca="1">OFFSET(original_data!$Z$1,C8-1,B8,1,1)</f>
        <v>1.6084382964419395</v>
      </c>
    </row>
    <row r="9" spans="1:4" x14ac:dyDescent="0.2">
      <c r="A9" s="3">
        <v>1905</v>
      </c>
      <c r="B9" s="3">
        <f t="shared" si="0"/>
        <v>9</v>
      </c>
      <c r="C9" s="3">
        <f>MATCH(A9,original_data!$A$1:$A$136,0)</f>
        <v>36</v>
      </c>
      <c r="D9" s="3">
        <f ca="1">OFFSET(original_data!$Z$1,C9-1,B9,1,1)</f>
        <v>1.4049708439249866</v>
      </c>
    </row>
    <row r="10" spans="1:4" x14ac:dyDescent="0.2">
      <c r="A10" s="3">
        <v>1905</v>
      </c>
      <c r="B10" s="3">
        <f t="shared" si="0"/>
        <v>10</v>
      </c>
      <c r="C10" s="3">
        <f>MATCH(A10,original_data!$A$1:$A$136,0)</f>
        <v>36</v>
      </c>
      <c r="D10" s="3">
        <f ca="1">OFFSET(original_data!$Z$1,C10-1,B10,1,1)</f>
        <v>1.2630790678276378</v>
      </c>
    </row>
    <row r="11" spans="1:4" x14ac:dyDescent="0.2">
      <c r="A11" s="3">
        <v>1905</v>
      </c>
      <c r="B11" s="3">
        <f t="shared" si="0"/>
        <v>11</v>
      </c>
      <c r="C11" s="3">
        <f>MATCH(A11,original_data!$A$1:$A$136,0)</f>
        <v>36</v>
      </c>
      <c r="D11" s="3">
        <f ca="1">OFFSET(original_data!$Z$1,C11-1,B11,1,1)</f>
        <v>1.0301623787621785</v>
      </c>
    </row>
    <row r="12" spans="1:4" x14ac:dyDescent="0.2">
      <c r="A12" s="3">
        <v>1905</v>
      </c>
      <c r="B12" s="3">
        <f t="shared" si="0"/>
        <v>12</v>
      </c>
      <c r="C12" s="3">
        <f>MATCH(A12,original_data!$A$1:$A$136,0)</f>
        <v>36</v>
      </c>
      <c r="D12" s="3">
        <f ca="1">OFFSET(original_data!$Z$1,C12-1,B12,1,1)</f>
        <v>1.039978790945014</v>
      </c>
    </row>
    <row r="13" spans="1:4" x14ac:dyDescent="0.2">
      <c r="A13" s="3">
        <f>A1+1</f>
        <v>1906</v>
      </c>
      <c r="B13" s="3">
        <f>B1</f>
        <v>1</v>
      </c>
      <c r="C13" s="3">
        <f>MATCH(A13,original_data!$A$1:$A$136,0)</f>
        <v>37</v>
      </c>
      <c r="D13" s="3">
        <f ca="1">OFFSET(original_data!$Z$1,C13-1,B13,1,1)</f>
        <v>0.88023899269705519</v>
      </c>
    </row>
    <row r="14" spans="1:4" x14ac:dyDescent="0.2">
      <c r="A14" s="3">
        <f t="shared" ref="A14:A77" si="1">A2+1</f>
        <v>1906</v>
      </c>
      <c r="B14" s="3">
        <f t="shared" ref="B14:B77" si="2">B2</f>
        <v>2</v>
      </c>
      <c r="C14" s="3">
        <f>MATCH(A14,original_data!$A$1:$A$136,0)</f>
        <v>37</v>
      </c>
      <c r="D14" s="3">
        <f ca="1">OFFSET(original_data!$Z$1,C14-1,B14,1,1)</f>
        <v>0.53309496186769256</v>
      </c>
    </row>
    <row r="15" spans="1:4" x14ac:dyDescent="0.2">
      <c r="A15" s="3">
        <f t="shared" si="1"/>
        <v>1906</v>
      </c>
      <c r="B15" s="3">
        <f t="shared" si="2"/>
        <v>3</v>
      </c>
      <c r="C15" s="3">
        <f>MATCH(A15,original_data!$A$1:$A$136,0)</f>
        <v>37</v>
      </c>
      <c r="D15" s="3">
        <f ca="1">OFFSET(original_data!$Z$1,C15-1,B15,1,1)</f>
        <v>0.39744999352305721</v>
      </c>
    </row>
    <row r="16" spans="1:4" x14ac:dyDescent="0.2">
      <c r="A16" s="3">
        <f t="shared" si="1"/>
        <v>1906</v>
      </c>
      <c r="B16" s="3">
        <f t="shared" si="2"/>
        <v>4</v>
      </c>
      <c r="C16" s="3">
        <f>MATCH(A16,original_data!$A$1:$A$136,0)</f>
        <v>37</v>
      </c>
      <c r="D16" s="3">
        <f ca="1">OFFSET(original_data!$Z$1,C16-1,B16,1,1)</f>
        <v>0.36621595475948987</v>
      </c>
    </row>
    <row r="17" spans="1:4" x14ac:dyDescent="0.2">
      <c r="A17" s="3">
        <f t="shared" si="1"/>
        <v>1906</v>
      </c>
      <c r="B17" s="3">
        <f t="shared" si="2"/>
        <v>5</v>
      </c>
      <c r="C17" s="3">
        <f>MATCH(A17,original_data!$A$1:$A$136,0)</f>
        <v>37</v>
      </c>
      <c r="D17" s="3">
        <f ca="1">OFFSET(original_data!$Z$1,C17-1,B17,1,1)</f>
        <v>0.27072903625372691</v>
      </c>
    </row>
    <row r="18" spans="1:4" x14ac:dyDescent="0.2">
      <c r="A18" s="3">
        <f t="shared" si="1"/>
        <v>1906</v>
      </c>
      <c r="B18" s="3">
        <f t="shared" si="2"/>
        <v>6</v>
      </c>
      <c r="C18" s="3">
        <f>MATCH(A18,original_data!$A$1:$A$136,0)</f>
        <v>37</v>
      </c>
      <c r="D18" s="3">
        <f ca="1">OFFSET(original_data!$Z$1,C18-1,B18,1,1)</f>
        <v>9.1356413640097334E-2</v>
      </c>
    </row>
    <row r="19" spans="1:4" x14ac:dyDescent="0.2">
      <c r="A19" s="3">
        <f t="shared" si="1"/>
        <v>1906</v>
      </c>
      <c r="B19" s="3">
        <f t="shared" si="2"/>
        <v>7</v>
      </c>
      <c r="C19" s="3">
        <f>MATCH(A19,original_data!$A$1:$A$136,0)</f>
        <v>37</v>
      </c>
      <c r="D19" s="3">
        <f ca="1">OFFSET(original_data!$Z$1,C19-1,B19,1,1)</f>
        <v>-0.30933168364109515</v>
      </c>
    </row>
    <row r="20" spans="1:4" x14ac:dyDescent="0.2">
      <c r="A20" s="3">
        <f t="shared" si="1"/>
        <v>1906</v>
      </c>
      <c r="B20" s="3">
        <f t="shared" si="2"/>
        <v>8</v>
      </c>
      <c r="C20" s="3">
        <f>MATCH(A20,original_data!$A$1:$A$136,0)</f>
        <v>37</v>
      </c>
      <c r="D20" s="3">
        <f ca="1">OFFSET(original_data!$Z$1,C20-1,B20,1,1)</f>
        <v>-0.49852071843756007</v>
      </c>
    </row>
    <row r="21" spans="1:4" x14ac:dyDescent="0.2">
      <c r="A21" s="3">
        <f t="shared" si="1"/>
        <v>1906</v>
      </c>
      <c r="B21" s="3">
        <f t="shared" si="2"/>
        <v>9</v>
      </c>
      <c r="C21" s="3">
        <f>MATCH(A21,original_data!$A$1:$A$136,0)</f>
        <v>37</v>
      </c>
      <c r="D21" s="3">
        <f ca="1">OFFSET(original_data!$Z$1,C21-1,B21,1,1)</f>
        <v>-0.76624105069670878</v>
      </c>
    </row>
    <row r="22" spans="1:4" x14ac:dyDescent="0.2">
      <c r="A22" s="3">
        <f t="shared" si="1"/>
        <v>1906</v>
      </c>
      <c r="B22" s="3">
        <f t="shared" si="2"/>
        <v>10</v>
      </c>
      <c r="C22" s="3">
        <f>MATCH(A22,original_data!$A$1:$A$136,0)</f>
        <v>37</v>
      </c>
      <c r="D22" s="3">
        <f ca="1">OFFSET(original_data!$Z$1,C22-1,B22,1,1)</f>
        <v>-1.1160622848486628</v>
      </c>
    </row>
    <row r="23" spans="1:4" x14ac:dyDescent="0.2">
      <c r="A23" s="3">
        <f t="shared" si="1"/>
        <v>1906</v>
      </c>
      <c r="B23" s="3">
        <f t="shared" si="2"/>
        <v>11</v>
      </c>
      <c r="C23" s="3">
        <f>MATCH(A23,original_data!$A$1:$A$136,0)</f>
        <v>37</v>
      </c>
      <c r="D23" s="3">
        <f ca="1">OFFSET(original_data!$Z$1,C23-1,B23,1,1)</f>
        <v>-0.83941794151420934</v>
      </c>
    </row>
    <row r="24" spans="1:4" x14ac:dyDescent="0.2">
      <c r="A24" s="3">
        <f t="shared" si="1"/>
        <v>1906</v>
      </c>
      <c r="B24" s="3">
        <f t="shared" si="2"/>
        <v>12</v>
      </c>
      <c r="C24" s="3">
        <f>MATCH(A24,original_data!$A$1:$A$136,0)</f>
        <v>37</v>
      </c>
      <c r="D24" s="3">
        <f ca="1">OFFSET(original_data!$Z$1,C24-1,B24,1,1)</f>
        <v>-0.66093772000811035</v>
      </c>
    </row>
    <row r="25" spans="1:4" x14ac:dyDescent="0.2">
      <c r="A25" s="3">
        <f t="shared" si="1"/>
        <v>1907</v>
      </c>
      <c r="B25" s="3">
        <f t="shared" si="2"/>
        <v>1</v>
      </c>
      <c r="C25" s="3">
        <f>MATCH(A25,original_data!$A$1:$A$136,0)</f>
        <v>38</v>
      </c>
      <c r="D25" s="3">
        <f ca="1">OFFSET(original_data!$Z$1,C25-1,B25,1,1)</f>
        <v>-0.79836749056780654</v>
      </c>
    </row>
    <row r="26" spans="1:4" x14ac:dyDescent="0.2">
      <c r="A26" s="3">
        <f t="shared" si="1"/>
        <v>1907</v>
      </c>
      <c r="B26" s="3">
        <f t="shared" si="2"/>
        <v>2</v>
      </c>
      <c r="C26" s="3">
        <f>MATCH(A26,original_data!$A$1:$A$136,0)</f>
        <v>38</v>
      </c>
      <c r="D26" s="3">
        <f ca="1">OFFSET(original_data!$Z$1,C26-1,B26,1,1)</f>
        <v>-0.70823497870722651</v>
      </c>
    </row>
    <row r="27" spans="1:4" x14ac:dyDescent="0.2">
      <c r="A27" s="3">
        <f t="shared" si="1"/>
        <v>1907</v>
      </c>
      <c r="B27" s="3">
        <f t="shared" si="2"/>
        <v>3</v>
      </c>
      <c r="C27" s="3">
        <f>MATCH(A27,original_data!$A$1:$A$136,0)</f>
        <v>38</v>
      </c>
      <c r="D27" s="3">
        <f ca="1">OFFSET(original_data!$Z$1,C27-1,B27,1,1)</f>
        <v>-0.65647571447045783</v>
      </c>
    </row>
    <row r="28" spans="1:4" x14ac:dyDescent="0.2">
      <c r="A28" s="3">
        <f t="shared" si="1"/>
        <v>1907</v>
      </c>
      <c r="B28" s="3">
        <f t="shared" si="2"/>
        <v>4</v>
      </c>
      <c r="C28" s="3">
        <f>MATCH(A28,original_data!$A$1:$A$136,0)</f>
        <v>38</v>
      </c>
      <c r="D28" s="3">
        <f ca="1">OFFSET(original_data!$Z$1,C28-1,B28,1,1)</f>
        <v>-0.85369635923469733</v>
      </c>
    </row>
    <row r="29" spans="1:4" x14ac:dyDescent="0.2">
      <c r="A29" s="3">
        <f t="shared" si="1"/>
        <v>1907</v>
      </c>
      <c r="B29" s="3">
        <f t="shared" si="2"/>
        <v>5</v>
      </c>
      <c r="C29" s="3">
        <f>MATCH(A29,original_data!$A$1:$A$136,0)</f>
        <v>38</v>
      </c>
      <c r="D29" s="3">
        <f ca="1">OFFSET(original_data!$Z$1,C29-1,B29,1,1)</f>
        <v>-0.96613889878353976</v>
      </c>
    </row>
    <row r="30" spans="1:4" x14ac:dyDescent="0.2">
      <c r="A30" s="3">
        <f t="shared" si="1"/>
        <v>1907</v>
      </c>
      <c r="B30" s="3">
        <f t="shared" si="2"/>
        <v>6</v>
      </c>
      <c r="C30" s="3">
        <f>MATCH(A30,original_data!$A$1:$A$136,0)</f>
        <v>38</v>
      </c>
      <c r="D30" s="3">
        <f ca="1">OFFSET(original_data!$Z$1,C30-1,B30,1,1)</f>
        <v>-0.88314559578320362</v>
      </c>
    </row>
    <row r="31" spans="1:4" x14ac:dyDescent="0.2">
      <c r="A31" s="3">
        <f t="shared" si="1"/>
        <v>1907</v>
      </c>
      <c r="B31" s="3">
        <f t="shared" si="2"/>
        <v>7</v>
      </c>
      <c r="C31" s="3">
        <f>MATCH(A31,original_data!$A$1:$A$136,0)</f>
        <v>38</v>
      </c>
      <c r="D31" s="3">
        <f ca="1">OFFSET(original_data!$Z$1,C31-1,B31,1,1)</f>
        <v>-0.51547633948063953</v>
      </c>
    </row>
    <row r="32" spans="1:4" x14ac:dyDescent="0.2">
      <c r="A32" s="3">
        <f t="shared" si="1"/>
        <v>1907</v>
      </c>
      <c r="B32" s="3">
        <f t="shared" si="2"/>
        <v>8</v>
      </c>
      <c r="C32" s="3">
        <f>MATCH(A32,original_data!$A$1:$A$136,0)</f>
        <v>38</v>
      </c>
      <c r="D32" s="3">
        <f ca="1">OFFSET(original_data!$Z$1,C32-1,B32,1,1)</f>
        <v>-6.6598582392800365E-2</v>
      </c>
    </row>
    <row r="33" spans="1:4" x14ac:dyDescent="0.2">
      <c r="A33" s="3">
        <f t="shared" si="1"/>
        <v>1907</v>
      </c>
      <c r="B33" s="3">
        <f t="shared" si="2"/>
        <v>9</v>
      </c>
      <c r="C33" s="3">
        <f>MATCH(A33,original_data!$A$1:$A$136,0)</f>
        <v>38</v>
      </c>
      <c r="D33" s="3">
        <f ca="1">OFFSET(original_data!$Z$1,C33-1,B33,1,1)</f>
        <v>6.8153984844304433E-2</v>
      </c>
    </row>
    <row r="34" spans="1:4" x14ac:dyDescent="0.2">
      <c r="A34" s="3">
        <f t="shared" si="1"/>
        <v>1907</v>
      </c>
      <c r="B34" s="3">
        <f t="shared" si="2"/>
        <v>10</v>
      </c>
      <c r="C34" s="3">
        <f>MATCH(A34,original_data!$A$1:$A$136,0)</f>
        <v>38</v>
      </c>
      <c r="D34" s="3">
        <f ca="1">OFFSET(original_data!$Z$1,C34-1,B34,1,1)</f>
        <v>-3.8041746951824509E-2</v>
      </c>
    </row>
    <row r="35" spans="1:4" x14ac:dyDescent="0.2">
      <c r="A35" s="3">
        <f t="shared" si="1"/>
        <v>1907</v>
      </c>
      <c r="B35" s="3">
        <f t="shared" si="2"/>
        <v>11</v>
      </c>
      <c r="C35" s="3">
        <f>MATCH(A35,original_data!$A$1:$A$136,0)</f>
        <v>38</v>
      </c>
      <c r="D35" s="3">
        <f ca="1">OFFSET(original_data!$Z$1,C35-1,B35,1,1)</f>
        <v>-0.37715416781341271</v>
      </c>
    </row>
    <row r="36" spans="1:4" x14ac:dyDescent="0.2">
      <c r="A36" s="3">
        <f t="shared" si="1"/>
        <v>1907</v>
      </c>
      <c r="B36" s="3">
        <f t="shared" si="2"/>
        <v>12</v>
      </c>
      <c r="C36" s="3">
        <f>MATCH(A36,original_data!$A$1:$A$136,0)</f>
        <v>38</v>
      </c>
      <c r="D36" s="3">
        <f ca="1">OFFSET(original_data!$Z$1,C36-1,B36,1,1)</f>
        <v>-0.47531828964176726</v>
      </c>
    </row>
    <row r="37" spans="1:4" x14ac:dyDescent="0.2">
      <c r="A37" s="3">
        <f t="shared" si="1"/>
        <v>1908</v>
      </c>
      <c r="B37" s="3">
        <f t="shared" si="2"/>
        <v>1</v>
      </c>
      <c r="C37" s="3">
        <f>MATCH(A37,original_data!$A$1:$A$136,0)</f>
        <v>39</v>
      </c>
      <c r="D37" s="3">
        <f ca="1">OFFSET(original_data!$Z$1,C37-1,B37,1,1)</f>
        <v>-0.45836266859868779</v>
      </c>
    </row>
    <row r="38" spans="1:4" x14ac:dyDescent="0.2">
      <c r="A38" s="3">
        <f t="shared" si="1"/>
        <v>1908</v>
      </c>
      <c r="B38" s="3">
        <f t="shared" si="2"/>
        <v>2</v>
      </c>
      <c r="C38" s="3">
        <f>MATCH(A38,original_data!$A$1:$A$136,0)</f>
        <v>39</v>
      </c>
      <c r="D38" s="3">
        <f ca="1">OFFSET(original_data!$Z$1,C38-1,B38,1,1)</f>
        <v>-0.47442588853423673</v>
      </c>
    </row>
    <row r="39" spans="1:4" x14ac:dyDescent="0.2">
      <c r="A39" s="3">
        <f t="shared" si="1"/>
        <v>1908</v>
      </c>
      <c r="B39" s="3">
        <f t="shared" si="2"/>
        <v>3</v>
      </c>
      <c r="C39" s="3">
        <f>MATCH(A39,original_data!$A$1:$A$136,0)</f>
        <v>39</v>
      </c>
      <c r="D39" s="3">
        <f ca="1">OFFSET(original_data!$Z$1,C39-1,B39,1,1)</f>
        <v>-0.63416568678219543</v>
      </c>
    </row>
    <row r="40" spans="1:4" x14ac:dyDescent="0.2">
      <c r="A40" s="3">
        <f t="shared" si="1"/>
        <v>1908</v>
      </c>
      <c r="B40" s="3">
        <f t="shared" si="2"/>
        <v>4</v>
      </c>
      <c r="C40" s="3">
        <f>MATCH(A40,original_data!$A$1:$A$136,0)</f>
        <v>39</v>
      </c>
      <c r="D40" s="3">
        <f ca="1">OFFSET(original_data!$Z$1,C40-1,B40,1,1)</f>
        <v>-0.94115166777268577</v>
      </c>
    </row>
    <row r="41" spans="1:4" x14ac:dyDescent="0.2">
      <c r="A41" s="3">
        <f t="shared" si="1"/>
        <v>1908</v>
      </c>
      <c r="B41" s="3">
        <f t="shared" si="2"/>
        <v>5</v>
      </c>
      <c r="C41" s="3">
        <f>MATCH(A41,original_data!$A$1:$A$136,0)</f>
        <v>39</v>
      </c>
      <c r="D41" s="3">
        <f ca="1">OFFSET(original_data!$Z$1,C41-1,B41,1,1)</f>
        <v>-1.2249352199673833</v>
      </c>
    </row>
    <row r="42" spans="1:4" x14ac:dyDescent="0.2">
      <c r="A42" s="3">
        <f t="shared" si="1"/>
        <v>1908</v>
      </c>
      <c r="B42" s="3">
        <f t="shared" si="2"/>
        <v>6</v>
      </c>
      <c r="C42" s="3">
        <f>MATCH(A42,original_data!$A$1:$A$136,0)</f>
        <v>39</v>
      </c>
      <c r="D42" s="3">
        <f ca="1">OFFSET(original_data!$Z$1,C42-1,B42,1,1)</f>
        <v>-1.2374288354728102</v>
      </c>
    </row>
    <row r="43" spans="1:4" x14ac:dyDescent="0.2">
      <c r="A43" s="3">
        <f t="shared" si="1"/>
        <v>1908</v>
      </c>
      <c r="B43" s="3">
        <f t="shared" si="2"/>
        <v>7</v>
      </c>
      <c r="C43" s="3">
        <f>MATCH(A43,original_data!$A$1:$A$136,0)</f>
        <v>39</v>
      </c>
      <c r="D43" s="3">
        <f ca="1">OFFSET(original_data!$Z$1,C43-1,B43,1,1)</f>
        <v>-0.83852554040667882</v>
      </c>
    </row>
    <row r="44" spans="1:4" x14ac:dyDescent="0.2">
      <c r="A44" s="3">
        <f t="shared" si="1"/>
        <v>1908</v>
      </c>
      <c r="B44" s="3">
        <f t="shared" si="2"/>
        <v>8</v>
      </c>
      <c r="C44" s="3">
        <f>MATCH(A44,original_data!$A$1:$A$136,0)</f>
        <v>39</v>
      </c>
      <c r="D44" s="3">
        <f ca="1">OFFSET(original_data!$Z$1,C44-1,B44,1,1)</f>
        <v>-0.6591529177930493</v>
      </c>
    </row>
    <row r="45" spans="1:4" x14ac:dyDescent="0.2">
      <c r="A45" s="3">
        <f t="shared" si="1"/>
        <v>1908</v>
      </c>
      <c r="B45" s="3">
        <f t="shared" si="2"/>
        <v>9</v>
      </c>
      <c r="C45" s="3">
        <f>MATCH(A45,original_data!$A$1:$A$136,0)</f>
        <v>39</v>
      </c>
      <c r="D45" s="3">
        <f ca="1">OFFSET(original_data!$Z$1,C45-1,B45,1,1)</f>
        <v>-0.84923435369704481</v>
      </c>
    </row>
    <row r="46" spans="1:4" x14ac:dyDescent="0.2">
      <c r="A46" s="3">
        <f t="shared" si="1"/>
        <v>1908</v>
      </c>
      <c r="B46" s="3">
        <f t="shared" si="2"/>
        <v>10</v>
      </c>
      <c r="C46" s="3">
        <f>MATCH(A46,original_data!$A$1:$A$136,0)</f>
        <v>39</v>
      </c>
      <c r="D46" s="3">
        <f ca="1">OFFSET(original_data!$Z$1,C46-1,B46,1,1)</f>
        <v>-0.95543008549317376</v>
      </c>
    </row>
    <row r="47" spans="1:4" x14ac:dyDescent="0.2">
      <c r="A47" s="3">
        <f t="shared" si="1"/>
        <v>1908</v>
      </c>
      <c r="B47" s="3">
        <f t="shared" si="2"/>
        <v>11</v>
      </c>
      <c r="C47" s="3">
        <f>MATCH(A47,original_data!$A$1:$A$136,0)</f>
        <v>39</v>
      </c>
      <c r="D47" s="3">
        <f ca="1">OFFSET(original_data!$Z$1,C47-1,B47,1,1)</f>
        <v>-1.0089741519450035</v>
      </c>
    </row>
    <row r="48" spans="1:4" x14ac:dyDescent="0.2">
      <c r="A48" s="3">
        <f t="shared" si="1"/>
        <v>1908</v>
      </c>
      <c r="B48" s="3">
        <f t="shared" si="2"/>
        <v>12</v>
      </c>
      <c r="C48" s="3">
        <f>MATCH(A48,original_data!$A$1:$A$136,0)</f>
        <v>39</v>
      </c>
      <c r="D48" s="3">
        <f ca="1">OFFSET(original_data!$Z$1,C48-1,B48,1,1)</f>
        <v>-1.2035175933866515</v>
      </c>
    </row>
    <row r="49" spans="1:4" x14ac:dyDescent="0.2">
      <c r="A49" s="3">
        <f t="shared" si="1"/>
        <v>1909</v>
      </c>
      <c r="B49" s="3">
        <f t="shared" si="2"/>
        <v>1</v>
      </c>
      <c r="C49" s="3">
        <f>MATCH(A49,original_data!$A$1:$A$136,0)</f>
        <v>40</v>
      </c>
      <c r="D49" s="3">
        <f ca="1">OFFSET(original_data!$Z$1,C49-1,B49,1,1)</f>
        <v>-0.97774011318143605</v>
      </c>
    </row>
    <row r="50" spans="1:4" x14ac:dyDescent="0.2">
      <c r="A50" s="3">
        <f t="shared" si="1"/>
        <v>1909</v>
      </c>
      <c r="B50" s="3">
        <f t="shared" si="2"/>
        <v>2</v>
      </c>
      <c r="C50" s="3">
        <f>MATCH(A50,original_data!$A$1:$A$136,0)</f>
        <v>40</v>
      </c>
      <c r="D50" s="3">
        <f ca="1">OFFSET(original_data!$Z$1,C50-1,B50,1,1)</f>
        <v>-0.60650125244875008</v>
      </c>
    </row>
    <row r="51" spans="1:4" x14ac:dyDescent="0.2">
      <c r="A51" s="3">
        <f t="shared" si="1"/>
        <v>1909</v>
      </c>
      <c r="B51" s="3">
        <f t="shared" si="2"/>
        <v>3</v>
      </c>
      <c r="C51" s="3">
        <f>MATCH(A51,original_data!$A$1:$A$136,0)</f>
        <v>40</v>
      </c>
      <c r="D51" s="3">
        <f ca="1">OFFSET(original_data!$Z$1,C51-1,B51,1,1)</f>
        <v>-0.66361492333070182</v>
      </c>
    </row>
    <row r="52" spans="1:4" x14ac:dyDescent="0.2">
      <c r="A52" s="3">
        <f t="shared" si="1"/>
        <v>1909</v>
      </c>
      <c r="B52" s="3">
        <f t="shared" si="2"/>
        <v>4</v>
      </c>
      <c r="C52" s="3">
        <f>MATCH(A52,original_data!$A$1:$A$136,0)</f>
        <v>40</v>
      </c>
      <c r="D52" s="3">
        <f ca="1">OFFSET(original_data!$Z$1,C52-1,B52,1,1)</f>
        <v>-0.87511398581542921</v>
      </c>
    </row>
    <row r="53" spans="1:4" x14ac:dyDescent="0.2">
      <c r="A53" s="3">
        <f t="shared" si="1"/>
        <v>1909</v>
      </c>
      <c r="B53" s="3">
        <f t="shared" si="2"/>
        <v>5</v>
      </c>
      <c r="C53" s="3">
        <f>MATCH(A53,original_data!$A$1:$A$136,0)</f>
        <v>40</v>
      </c>
      <c r="D53" s="3">
        <f ca="1">OFFSET(original_data!$Z$1,C53-1,B53,1,1)</f>
        <v>-0.92955045337478936</v>
      </c>
    </row>
    <row r="54" spans="1:4" x14ac:dyDescent="0.2">
      <c r="A54" s="3">
        <f t="shared" si="1"/>
        <v>1909</v>
      </c>
      <c r="B54" s="3">
        <f t="shared" si="2"/>
        <v>6</v>
      </c>
      <c r="C54" s="3">
        <f>MATCH(A54,original_data!$A$1:$A$136,0)</f>
        <v>40</v>
      </c>
      <c r="D54" s="3">
        <f ca="1">OFFSET(original_data!$Z$1,C54-1,B54,1,1)</f>
        <v>-1.1330179058917424</v>
      </c>
    </row>
    <row r="55" spans="1:4" x14ac:dyDescent="0.2">
      <c r="A55" s="3">
        <f t="shared" si="1"/>
        <v>1909</v>
      </c>
      <c r="B55" s="3">
        <f t="shared" si="2"/>
        <v>7</v>
      </c>
      <c r="C55" s="3">
        <f>MATCH(A55,original_data!$A$1:$A$136,0)</f>
        <v>40</v>
      </c>
      <c r="D55" s="3">
        <f ca="1">OFFSET(original_data!$Z$1,C55-1,B55,1,1)</f>
        <v>-1.3980610348282996</v>
      </c>
    </row>
    <row r="56" spans="1:4" x14ac:dyDescent="0.2">
      <c r="A56" s="3">
        <f t="shared" si="1"/>
        <v>1909</v>
      </c>
      <c r="B56" s="3">
        <f t="shared" si="2"/>
        <v>8</v>
      </c>
      <c r="C56" s="3">
        <f>MATCH(A56,original_data!$A$1:$A$136,0)</f>
        <v>40</v>
      </c>
      <c r="D56" s="3">
        <f ca="1">OFFSET(original_data!$Z$1,C56-1,B56,1,1)</f>
        <v>-1.5524464264310751</v>
      </c>
    </row>
    <row r="57" spans="1:4" x14ac:dyDescent="0.2">
      <c r="A57" s="3">
        <f t="shared" si="1"/>
        <v>1909</v>
      </c>
      <c r="B57" s="3">
        <f t="shared" si="2"/>
        <v>9</v>
      </c>
      <c r="C57" s="3">
        <f>MATCH(A57,original_data!$A$1:$A$136,0)</f>
        <v>40</v>
      </c>
      <c r="D57" s="3">
        <f ca="1">OFFSET(original_data!$Z$1,C57-1,B57,1,1)</f>
        <v>-1.6238385150335146</v>
      </c>
    </row>
    <row r="58" spans="1:4" x14ac:dyDescent="0.2">
      <c r="A58" s="3">
        <f t="shared" si="1"/>
        <v>1909</v>
      </c>
      <c r="B58" s="3">
        <f t="shared" si="2"/>
        <v>10</v>
      </c>
      <c r="C58" s="3">
        <f>MATCH(A58,original_data!$A$1:$A$136,0)</f>
        <v>40</v>
      </c>
      <c r="D58" s="3">
        <f ca="1">OFFSET(original_data!$Z$1,C58-1,B58,1,1)</f>
        <v>-1.4873011455813492</v>
      </c>
    </row>
    <row r="59" spans="1:4" x14ac:dyDescent="0.2">
      <c r="A59" s="3">
        <f t="shared" si="1"/>
        <v>1909</v>
      </c>
      <c r="B59" s="3">
        <f t="shared" si="2"/>
        <v>11</v>
      </c>
      <c r="C59" s="3">
        <f>MATCH(A59,original_data!$A$1:$A$136,0)</f>
        <v>40</v>
      </c>
      <c r="D59" s="3">
        <f ca="1">OFFSET(original_data!$Z$1,C59-1,B59,1,1)</f>
        <v>-1.4266178702692753</v>
      </c>
    </row>
    <row r="60" spans="1:4" x14ac:dyDescent="0.2">
      <c r="A60" s="3">
        <f t="shared" si="1"/>
        <v>1909</v>
      </c>
      <c r="B60" s="3">
        <f t="shared" si="2"/>
        <v>12</v>
      </c>
      <c r="C60" s="3">
        <f>MATCH(A60,original_data!$A$1:$A$136,0)</f>
        <v>40</v>
      </c>
      <c r="D60" s="3">
        <f ca="1">OFFSET(original_data!$Z$1,C60-1,B60,1,1)</f>
        <v>-1.3962762326132385</v>
      </c>
    </row>
    <row r="61" spans="1:4" x14ac:dyDescent="0.2">
      <c r="A61" s="3">
        <f t="shared" si="1"/>
        <v>1910</v>
      </c>
      <c r="B61" s="3">
        <f t="shared" si="2"/>
        <v>1</v>
      </c>
      <c r="C61" s="3">
        <f>MATCH(A61,original_data!$A$1:$A$136,0)</f>
        <v>41</v>
      </c>
      <c r="D61" s="3">
        <f ca="1">OFFSET(original_data!$Z$1,C61-1,B61,1,1)</f>
        <v>-1.2954349074622924</v>
      </c>
    </row>
    <row r="62" spans="1:4" x14ac:dyDescent="0.2">
      <c r="A62" s="3">
        <f t="shared" si="1"/>
        <v>1910</v>
      </c>
      <c r="B62" s="3">
        <f t="shared" si="2"/>
        <v>2</v>
      </c>
      <c r="C62" s="3">
        <f>MATCH(A62,original_data!$A$1:$A$136,0)</f>
        <v>41</v>
      </c>
      <c r="D62" s="3">
        <f ca="1">OFFSET(original_data!$Z$1,C62-1,B62,1,1)</f>
        <v>-1.3266689462258598</v>
      </c>
    </row>
    <row r="63" spans="1:4" x14ac:dyDescent="0.2">
      <c r="A63" s="3">
        <f t="shared" si="1"/>
        <v>1910</v>
      </c>
      <c r="B63" s="3">
        <f t="shared" si="2"/>
        <v>3</v>
      </c>
      <c r="C63" s="3">
        <f>MATCH(A63,original_data!$A$1:$A$136,0)</f>
        <v>41</v>
      </c>
      <c r="D63" s="3">
        <f ca="1">OFFSET(original_data!$Z$1,C63-1,B63,1,1)</f>
        <v>-1.5078263710545503</v>
      </c>
    </row>
    <row r="64" spans="1:4" x14ac:dyDescent="0.2">
      <c r="A64" s="3">
        <f t="shared" si="1"/>
        <v>1910</v>
      </c>
      <c r="B64" s="3">
        <f t="shared" si="2"/>
        <v>4</v>
      </c>
      <c r="C64" s="3">
        <f>MATCH(A64,original_data!$A$1:$A$136,0)</f>
        <v>41</v>
      </c>
      <c r="D64" s="3">
        <f ca="1">OFFSET(original_data!$Z$1,C64-1,B64,1,1)</f>
        <v>-1.6773825814853445</v>
      </c>
    </row>
    <row r="65" spans="1:4" x14ac:dyDescent="0.2">
      <c r="A65" s="3">
        <f t="shared" si="1"/>
        <v>1910</v>
      </c>
      <c r="B65" s="3">
        <f t="shared" si="2"/>
        <v>5</v>
      </c>
      <c r="C65" s="3">
        <f>MATCH(A65,original_data!$A$1:$A$136,0)</f>
        <v>41</v>
      </c>
      <c r="D65" s="3">
        <f ca="1">OFFSET(original_data!$Z$1,C65-1,B65,1,1)</f>
        <v>-1.764837890023333</v>
      </c>
    </row>
    <row r="66" spans="1:4" x14ac:dyDescent="0.2">
      <c r="A66" s="3">
        <f t="shared" si="1"/>
        <v>1910</v>
      </c>
      <c r="B66" s="3">
        <f t="shared" si="2"/>
        <v>6</v>
      </c>
      <c r="C66" s="3">
        <f>MATCH(A66,original_data!$A$1:$A$136,0)</f>
        <v>41</v>
      </c>
      <c r="D66" s="3">
        <f ca="1">OFFSET(original_data!$Z$1,C66-1,B66,1,1)</f>
        <v>-1.8308755719805898</v>
      </c>
    </row>
    <row r="67" spans="1:4" x14ac:dyDescent="0.2">
      <c r="A67" s="3">
        <f t="shared" si="1"/>
        <v>1910</v>
      </c>
      <c r="B67" s="3">
        <f t="shared" si="2"/>
        <v>7</v>
      </c>
      <c r="C67" s="3">
        <f>MATCH(A67,original_data!$A$1:$A$136,0)</f>
        <v>41</v>
      </c>
      <c r="D67" s="3">
        <f ca="1">OFFSET(original_data!$Z$1,C67-1,B67,1,1)</f>
        <v>-1.8514007974537912</v>
      </c>
    </row>
    <row r="68" spans="1:4" x14ac:dyDescent="0.2">
      <c r="A68" s="3">
        <f t="shared" si="1"/>
        <v>1910</v>
      </c>
      <c r="B68" s="3">
        <f t="shared" si="2"/>
        <v>8</v>
      </c>
      <c r="C68" s="3">
        <f>MATCH(A68,original_data!$A$1:$A$136,0)</f>
        <v>41</v>
      </c>
      <c r="D68" s="3">
        <f ca="1">OFFSET(original_data!$Z$1,C68-1,B68,1,1)</f>
        <v>-1.5319212009578738</v>
      </c>
    </row>
    <row r="69" spans="1:4" x14ac:dyDescent="0.2">
      <c r="A69" s="3">
        <f t="shared" si="1"/>
        <v>1910</v>
      </c>
      <c r="B69" s="3">
        <f t="shared" si="2"/>
        <v>9</v>
      </c>
      <c r="C69" s="3">
        <f>MATCH(A69,original_data!$A$1:$A$136,0)</f>
        <v>41</v>
      </c>
      <c r="D69" s="3">
        <f ca="1">OFFSET(original_data!$Z$1,C69-1,B69,1,1)</f>
        <v>-1.3873522215379335</v>
      </c>
    </row>
    <row r="70" spans="1:4" x14ac:dyDescent="0.2">
      <c r="A70" s="3">
        <f t="shared" si="1"/>
        <v>1910</v>
      </c>
      <c r="B70" s="3">
        <f t="shared" si="2"/>
        <v>10</v>
      </c>
      <c r="C70" s="3">
        <f>MATCH(A70,original_data!$A$1:$A$136,0)</f>
        <v>41</v>
      </c>
      <c r="D70" s="3">
        <f ca="1">OFFSET(original_data!$Z$1,C70-1,B70,1,1)</f>
        <v>-1.4971175577641844</v>
      </c>
    </row>
    <row r="71" spans="1:4" x14ac:dyDescent="0.2">
      <c r="A71" s="3">
        <f t="shared" si="1"/>
        <v>1910</v>
      </c>
      <c r="B71" s="3">
        <f t="shared" si="2"/>
        <v>11</v>
      </c>
      <c r="C71" s="3">
        <f>MATCH(A71,original_data!$A$1:$A$136,0)</f>
        <v>41</v>
      </c>
      <c r="D71" s="3">
        <f ca="1">OFFSET(original_data!$Z$1,C71-1,B71,1,1)</f>
        <v>-1.3320233528710428</v>
      </c>
    </row>
    <row r="72" spans="1:4" x14ac:dyDescent="0.2">
      <c r="A72" s="3">
        <f t="shared" si="1"/>
        <v>1910</v>
      </c>
      <c r="B72" s="3">
        <f t="shared" si="2"/>
        <v>12</v>
      </c>
      <c r="C72" s="3">
        <f>MATCH(A72,original_data!$A$1:$A$136,0)</f>
        <v>41</v>
      </c>
      <c r="D72" s="3">
        <f ca="1">OFFSET(original_data!$Z$1,C72-1,B72,1,1)</f>
        <v>-1.2624160664836643</v>
      </c>
    </row>
    <row r="73" spans="1:4" x14ac:dyDescent="0.2">
      <c r="A73" s="3">
        <f t="shared" si="1"/>
        <v>1911</v>
      </c>
      <c r="B73" s="3">
        <f t="shared" si="2"/>
        <v>1</v>
      </c>
      <c r="C73" s="3">
        <f>MATCH(A73,original_data!$A$1:$A$136,0)</f>
        <v>42</v>
      </c>
      <c r="D73" s="3">
        <f ca="1">OFFSET(original_data!$Z$1,C73-1,B73,1,1)</f>
        <v>-1.1267710981390289</v>
      </c>
    </row>
    <row r="74" spans="1:4" x14ac:dyDescent="0.2">
      <c r="A74" s="3">
        <f t="shared" si="1"/>
        <v>1911</v>
      </c>
      <c r="B74" s="3">
        <f t="shared" si="2"/>
        <v>2</v>
      </c>
      <c r="C74" s="3">
        <f>MATCH(A74,original_data!$A$1:$A$136,0)</f>
        <v>42</v>
      </c>
      <c r="D74" s="3">
        <f ca="1">OFFSET(original_data!$Z$1,C74-1,B74,1,1)</f>
        <v>-0.70912737981475704</v>
      </c>
    </row>
    <row r="75" spans="1:4" x14ac:dyDescent="0.2">
      <c r="A75" s="3">
        <f t="shared" si="1"/>
        <v>1911</v>
      </c>
      <c r="B75" s="3">
        <f t="shared" si="2"/>
        <v>3</v>
      </c>
      <c r="C75" s="3">
        <f>MATCH(A75,original_data!$A$1:$A$136,0)</f>
        <v>42</v>
      </c>
      <c r="D75" s="3">
        <f ca="1">OFFSET(original_data!$Z$1,C75-1,B75,1,1)</f>
        <v>-0.55027998267432887</v>
      </c>
    </row>
    <row r="76" spans="1:4" x14ac:dyDescent="0.2">
      <c r="A76" s="3">
        <f t="shared" si="1"/>
        <v>1911</v>
      </c>
      <c r="B76" s="3">
        <f t="shared" si="2"/>
        <v>4</v>
      </c>
      <c r="C76" s="3">
        <f>MATCH(A76,original_data!$A$1:$A$136,0)</f>
        <v>42</v>
      </c>
      <c r="D76" s="3">
        <f ca="1">OFFSET(original_data!$Z$1,C76-1,B76,1,1)</f>
        <v>-0.99380333311698499</v>
      </c>
    </row>
    <row r="77" spans="1:4" x14ac:dyDescent="0.2">
      <c r="A77" s="3">
        <f t="shared" si="1"/>
        <v>1911</v>
      </c>
      <c r="B77" s="3">
        <f t="shared" si="2"/>
        <v>5</v>
      </c>
      <c r="C77" s="3">
        <f>MATCH(A77,original_data!$A$1:$A$136,0)</f>
        <v>42</v>
      </c>
      <c r="D77" s="3">
        <f ca="1">OFFSET(original_data!$Z$1,C77-1,B77,1,1)</f>
        <v>-1.4426810902048244</v>
      </c>
    </row>
    <row r="78" spans="1:4" x14ac:dyDescent="0.2">
      <c r="A78" s="3">
        <f t="shared" ref="A78:A141" si="3">A66+1</f>
        <v>1911</v>
      </c>
      <c r="B78" s="3">
        <f t="shared" ref="B78:B141" si="4">B66</f>
        <v>6</v>
      </c>
      <c r="C78" s="3">
        <f>MATCH(A78,original_data!$A$1:$A$136,0)</f>
        <v>42</v>
      </c>
      <c r="D78" s="3">
        <f ca="1">OFFSET(original_data!$Z$1,C78-1,B78,1,1)</f>
        <v>-1.4480354968500073</v>
      </c>
    </row>
    <row r="79" spans="1:4" x14ac:dyDescent="0.2">
      <c r="A79" s="3">
        <f t="shared" si="3"/>
        <v>1911</v>
      </c>
      <c r="B79" s="3">
        <f t="shared" si="4"/>
        <v>7</v>
      </c>
      <c r="C79" s="3">
        <f>MATCH(A79,original_data!$A$1:$A$136,0)</f>
        <v>42</v>
      </c>
      <c r="D79" s="3">
        <f ca="1">OFFSET(original_data!$Z$1,C79-1,B79,1,1)</f>
        <v>-0.87957599135308162</v>
      </c>
    </row>
    <row r="80" spans="1:4" x14ac:dyDescent="0.2">
      <c r="A80" s="3">
        <f t="shared" si="3"/>
        <v>1911</v>
      </c>
      <c r="B80" s="3">
        <f t="shared" si="4"/>
        <v>8</v>
      </c>
      <c r="C80" s="3">
        <f>MATCH(A80,original_data!$A$1:$A$136,0)</f>
        <v>42</v>
      </c>
      <c r="D80" s="3">
        <f ca="1">OFFSET(original_data!$Z$1,C80-1,B80,1,1)</f>
        <v>-0.10407942890908117</v>
      </c>
    </row>
    <row r="81" spans="1:4" x14ac:dyDescent="0.2">
      <c r="A81" s="3">
        <f t="shared" si="3"/>
        <v>1911</v>
      </c>
      <c r="B81" s="3">
        <f t="shared" si="4"/>
        <v>9</v>
      </c>
      <c r="C81" s="3">
        <f>MATCH(A81,original_data!$A$1:$A$136,0)</f>
        <v>42</v>
      </c>
      <c r="D81" s="3">
        <f ca="1">OFFSET(original_data!$Z$1,C81-1,B81,1,1)</f>
        <v>0.20915335983412273</v>
      </c>
    </row>
    <row r="82" spans="1:4" x14ac:dyDescent="0.2">
      <c r="A82" s="3">
        <f t="shared" si="3"/>
        <v>1911</v>
      </c>
      <c r="B82" s="3">
        <f t="shared" si="4"/>
        <v>10</v>
      </c>
      <c r="C82" s="3">
        <f>MATCH(A82,original_data!$A$1:$A$136,0)</f>
        <v>42</v>
      </c>
      <c r="D82" s="3">
        <f ca="1">OFFSET(original_data!$Z$1,C82-1,B82,1,1)</f>
        <v>0.38852598244775227</v>
      </c>
    </row>
    <row r="83" spans="1:4" x14ac:dyDescent="0.2">
      <c r="A83" s="3">
        <f t="shared" si="3"/>
        <v>1911</v>
      </c>
      <c r="B83" s="3">
        <f t="shared" si="4"/>
        <v>11</v>
      </c>
      <c r="C83" s="3">
        <f>MATCH(A83,original_data!$A$1:$A$136,0)</f>
        <v>42</v>
      </c>
      <c r="D83" s="3">
        <f ca="1">OFFSET(original_data!$Z$1,C83-1,B83,1,1)</f>
        <v>0.60448705047013218</v>
      </c>
    </row>
    <row r="84" spans="1:4" x14ac:dyDescent="0.2">
      <c r="A84" s="3">
        <f t="shared" si="3"/>
        <v>1911</v>
      </c>
      <c r="B84" s="3">
        <f t="shared" si="4"/>
        <v>12</v>
      </c>
      <c r="C84" s="3">
        <f>MATCH(A84,original_data!$A$1:$A$136,0)</f>
        <v>42</v>
      </c>
      <c r="D84" s="3">
        <f ca="1">OFFSET(original_data!$Z$1,C84-1,B84,1,1)</f>
        <v>0.64464510030900457</v>
      </c>
    </row>
    <row r="85" spans="1:4" x14ac:dyDescent="0.2">
      <c r="A85" s="3">
        <f t="shared" si="3"/>
        <v>1912</v>
      </c>
      <c r="B85" s="3">
        <f t="shared" si="4"/>
        <v>1</v>
      </c>
      <c r="C85" s="3">
        <f>MATCH(A85,original_data!$A$1:$A$136,0)</f>
        <v>43</v>
      </c>
      <c r="D85" s="3">
        <f ca="1">OFFSET(original_data!$Z$1,C85-1,B85,1,1)</f>
        <v>0.75530283764278594</v>
      </c>
    </row>
    <row r="86" spans="1:4" x14ac:dyDescent="0.2">
      <c r="A86" s="3">
        <f t="shared" si="3"/>
        <v>1912</v>
      </c>
      <c r="B86" s="3">
        <f t="shared" si="4"/>
        <v>2</v>
      </c>
      <c r="C86" s="3">
        <f>MATCH(A86,original_data!$A$1:$A$136,0)</f>
        <v>43</v>
      </c>
      <c r="D86" s="3">
        <f ca="1">OFFSET(original_data!$Z$1,C86-1,B86,1,1)</f>
        <v>0.83651133842806102</v>
      </c>
    </row>
    <row r="87" spans="1:4" x14ac:dyDescent="0.2">
      <c r="A87" s="3">
        <f t="shared" si="3"/>
        <v>1912</v>
      </c>
      <c r="B87" s="3">
        <f t="shared" si="4"/>
        <v>3</v>
      </c>
      <c r="C87" s="3">
        <f>MATCH(A87,original_data!$A$1:$A$136,0)</f>
        <v>43</v>
      </c>
      <c r="D87" s="3">
        <f ca="1">OFFSET(original_data!$Z$1,C87-1,B87,1,1)</f>
        <v>0.65267671027677898</v>
      </c>
    </row>
    <row r="88" spans="1:4" x14ac:dyDescent="0.2">
      <c r="A88" s="3">
        <f t="shared" si="3"/>
        <v>1912</v>
      </c>
      <c r="B88" s="3">
        <f t="shared" si="4"/>
        <v>4</v>
      </c>
      <c r="C88" s="3">
        <f>MATCH(A88,original_data!$A$1:$A$136,0)</f>
        <v>43</v>
      </c>
      <c r="D88" s="3">
        <f ca="1">OFFSET(original_data!$Z$1,C88-1,B88,1,1)</f>
        <v>0.49293691202882028</v>
      </c>
    </row>
    <row r="89" spans="1:4" x14ac:dyDescent="0.2">
      <c r="A89" s="3">
        <f t="shared" si="3"/>
        <v>1912</v>
      </c>
      <c r="B89" s="3">
        <f t="shared" si="4"/>
        <v>5</v>
      </c>
      <c r="C89" s="3">
        <f>MATCH(A89,original_data!$A$1:$A$136,0)</f>
        <v>43</v>
      </c>
      <c r="D89" s="3">
        <f ca="1">OFFSET(original_data!$Z$1,C89-1,B89,1,1)</f>
        <v>0.26180502517842197</v>
      </c>
    </row>
    <row r="90" spans="1:4" x14ac:dyDescent="0.2">
      <c r="A90" s="3">
        <f t="shared" si="3"/>
        <v>1912</v>
      </c>
      <c r="B90" s="3">
        <f t="shared" si="4"/>
        <v>6</v>
      </c>
      <c r="C90" s="3">
        <f>MATCH(A90,original_data!$A$1:$A$136,0)</f>
        <v>43</v>
      </c>
      <c r="D90" s="3">
        <f ca="1">OFFSET(original_data!$Z$1,C90-1,B90,1,1)</f>
        <v>-0.33253411243688802</v>
      </c>
    </row>
    <row r="91" spans="1:4" x14ac:dyDescent="0.2">
      <c r="A91" s="3">
        <f t="shared" si="3"/>
        <v>1912</v>
      </c>
      <c r="B91" s="3">
        <f t="shared" si="4"/>
        <v>7</v>
      </c>
      <c r="C91" s="3">
        <f>MATCH(A91,original_data!$A$1:$A$136,0)</f>
        <v>43</v>
      </c>
      <c r="D91" s="3">
        <f ca="1">OFFSET(original_data!$Z$1,C91-1,B91,1,1)</f>
        <v>-0.57705201590024369</v>
      </c>
    </row>
    <row r="92" spans="1:4" x14ac:dyDescent="0.2">
      <c r="A92" s="3">
        <f t="shared" si="3"/>
        <v>1912</v>
      </c>
      <c r="B92" s="3">
        <f t="shared" si="4"/>
        <v>8</v>
      </c>
      <c r="C92" s="3">
        <f>MATCH(A92,original_data!$A$1:$A$136,0)</f>
        <v>43</v>
      </c>
      <c r="D92" s="3">
        <f ca="1">OFFSET(original_data!$Z$1,C92-1,B92,1,1)</f>
        <v>-0.56723560371740822</v>
      </c>
    </row>
    <row r="93" spans="1:4" x14ac:dyDescent="0.2">
      <c r="A93" s="3">
        <f t="shared" si="3"/>
        <v>1912</v>
      </c>
      <c r="B93" s="3">
        <f t="shared" si="4"/>
        <v>9</v>
      </c>
      <c r="C93" s="3">
        <f>MATCH(A93,original_data!$A$1:$A$136,0)</f>
        <v>43</v>
      </c>
      <c r="D93" s="3">
        <f ca="1">OFFSET(original_data!$Z$1,C93-1,B93,1,1)</f>
        <v>-0.31379368917874761</v>
      </c>
    </row>
    <row r="94" spans="1:4" x14ac:dyDescent="0.2">
      <c r="A94" s="3">
        <f t="shared" si="3"/>
        <v>1912</v>
      </c>
      <c r="B94" s="3">
        <f t="shared" si="4"/>
        <v>10</v>
      </c>
      <c r="C94" s="3">
        <f>MATCH(A94,original_data!$A$1:$A$136,0)</f>
        <v>43</v>
      </c>
      <c r="D94" s="3">
        <f ca="1">OFFSET(original_data!$Z$1,C94-1,B94,1,1)</f>
        <v>-5.6782170209964913E-2</v>
      </c>
    </row>
    <row r="95" spans="1:4" x14ac:dyDescent="0.2">
      <c r="A95" s="3">
        <f t="shared" si="3"/>
        <v>1912</v>
      </c>
      <c r="B95" s="3">
        <f t="shared" si="4"/>
        <v>11</v>
      </c>
      <c r="C95" s="3">
        <f>MATCH(A95,original_data!$A$1:$A$136,0)</f>
        <v>43</v>
      </c>
      <c r="D95" s="3">
        <f ca="1">OFFSET(original_data!$Z$1,C95-1,B95,1,1)</f>
        <v>-5.6782170209964913E-2</v>
      </c>
    </row>
    <row r="96" spans="1:4" x14ac:dyDescent="0.2">
      <c r="A96" s="3">
        <f t="shared" si="3"/>
        <v>1912</v>
      </c>
      <c r="B96" s="3">
        <f t="shared" si="4"/>
        <v>12</v>
      </c>
      <c r="C96" s="3">
        <f>MATCH(A96,original_data!$A$1:$A$136,0)</f>
        <v>43</v>
      </c>
      <c r="D96" s="3">
        <f ca="1">OFFSET(original_data!$Z$1,C96-1,B96,1,1)</f>
        <v>-0.10229462669402017</v>
      </c>
    </row>
    <row r="97" spans="1:4" x14ac:dyDescent="0.2">
      <c r="A97" s="3">
        <f t="shared" si="3"/>
        <v>1913</v>
      </c>
      <c r="B97" s="3">
        <f t="shared" si="4"/>
        <v>1</v>
      </c>
      <c r="C97" s="3">
        <f>MATCH(A97,original_data!$A$1:$A$136,0)</f>
        <v>44</v>
      </c>
      <c r="D97" s="3">
        <f ca="1">OFFSET(original_data!$Z$1,C97-1,B97,1,1)</f>
        <v>-7.6414994575635803E-2</v>
      </c>
    </row>
    <row r="98" spans="1:4" x14ac:dyDescent="0.2">
      <c r="A98" s="3">
        <f t="shared" si="3"/>
        <v>1913</v>
      </c>
      <c r="B98" s="3">
        <f t="shared" si="4"/>
        <v>2</v>
      </c>
      <c r="C98" s="3">
        <f>MATCH(A98,original_data!$A$1:$A$136,0)</f>
        <v>44</v>
      </c>
      <c r="D98" s="3">
        <f ca="1">OFFSET(original_data!$Z$1,C98-1,B98,1,1)</f>
        <v>0.11366644132835971</v>
      </c>
    </row>
    <row r="99" spans="1:4" x14ac:dyDescent="0.2">
      <c r="A99" s="3">
        <f t="shared" si="3"/>
        <v>1913</v>
      </c>
      <c r="B99" s="3">
        <f t="shared" si="4"/>
        <v>3</v>
      </c>
      <c r="C99" s="3">
        <f>MATCH(A99,original_data!$A$1:$A$136,0)</f>
        <v>44</v>
      </c>
      <c r="D99" s="3">
        <f ca="1">OFFSET(original_data!$Z$1,C99-1,B99,1,1)</f>
        <v>9.2248814747627833E-2</v>
      </c>
    </row>
    <row r="100" spans="1:4" x14ac:dyDescent="0.2">
      <c r="A100" s="3">
        <f t="shared" si="3"/>
        <v>1913</v>
      </c>
      <c r="B100" s="3">
        <f t="shared" si="4"/>
        <v>4</v>
      </c>
      <c r="C100" s="3">
        <f>MATCH(A100,original_data!$A$1:$A$136,0)</f>
        <v>44</v>
      </c>
      <c r="D100" s="3">
        <f ca="1">OFFSET(original_data!$Z$1,C100-1,B100,1,1)</f>
        <v>-0.54849518045926793</v>
      </c>
    </row>
    <row r="101" spans="1:4" x14ac:dyDescent="0.2">
      <c r="A101" s="3">
        <f t="shared" si="3"/>
        <v>1913</v>
      </c>
      <c r="B101" s="3">
        <f t="shared" si="4"/>
        <v>5</v>
      </c>
      <c r="C101" s="3">
        <f>MATCH(A101,original_data!$A$1:$A$136,0)</f>
        <v>44</v>
      </c>
      <c r="D101" s="3">
        <f ca="1">OFFSET(original_data!$Z$1,C101-1,B101,1,1)</f>
        <v>-0.90188601904134402</v>
      </c>
    </row>
    <row r="102" spans="1:4" x14ac:dyDescent="0.2">
      <c r="A102" s="3">
        <f t="shared" si="3"/>
        <v>1913</v>
      </c>
      <c r="B102" s="3">
        <f t="shared" si="4"/>
        <v>6</v>
      </c>
      <c r="C102" s="3">
        <f>MATCH(A102,original_data!$A$1:$A$136,0)</f>
        <v>44</v>
      </c>
      <c r="D102" s="3">
        <f ca="1">OFFSET(original_data!$Z$1,C102-1,B102,1,1)</f>
        <v>-0.3950021899640227</v>
      </c>
    </row>
    <row r="103" spans="1:4" x14ac:dyDescent="0.2">
      <c r="A103" s="3">
        <f t="shared" si="3"/>
        <v>1913</v>
      </c>
      <c r="B103" s="3">
        <f t="shared" si="4"/>
        <v>7</v>
      </c>
      <c r="C103" s="3">
        <f>MATCH(A103,original_data!$A$1:$A$136,0)</f>
        <v>44</v>
      </c>
      <c r="D103" s="3">
        <f ca="1">OFFSET(original_data!$Z$1,C103-1,B103,1,1)</f>
        <v>-9.4849115108486537E-3</v>
      </c>
    </row>
    <row r="104" spans="1:4" x14ac:dyDescent="0.2">
      <c r="A104" s="3">
        <f t="shared" si="3"/>
        <v>1913</v>
      </c>
      <c r="B104" s="3">
        <f t="shared" si="4"/>
        <v>8</v>
      </c>
      <c r="C104" s="3">
        <f>MATCH(A104,original_data!$A$1:$A$136,0)</f>
        <v>44</v>
      </c>
      <c r="D104" s="3">
        <f ca="1">OFFSET(original_data!$Z$1,C104-1,B104,1,1)</f>
        <v>0.24574180524287306</v>
      </c>
    </row>
    <row r="105" spans="1:4" x14ac:dyDescent="0.2">
      <c r="A105" s="3">
        <f t="shared" si="3"/>
        <v>1913</v>
      </c>
      <c r="B105" s="3">
        <f t="shared" si="4"/>
        <v>9</v>
      </c>
      <c r="C105" s="3">
        <f>MATCH(A105,original_data!$A$1:$A$136,0)</f>
        <v>44</v>
      </c>
      <c r="D105" s="3">
        <f ca="1">OFFSET(original_data!$Z$1,C105-1,B105,1,1)</f>
        <v>0.54826578069571108</v>
      </c>
    </row>
    <row r="106" spans="1:4" x14ac:dyDescent="0.2">
      <c r="A106" s="3">
        <f t="shared" si="3"/>
        <v>1913</v>
      </c>
      <c r="B106" s="3">
        <f t="shared" si="4"/>
        <v>10</v>
      </c>
      <c r="C106" s="3">
        <f>MATCH(A106,original_data!$A$1:$A$136,0)</f>
        <v>44</v>
      </c>
      <c r="D106" s="3">
        <f ca="1">OFFSET(original_data!$Z$1,C106-1,B106,1,1)</f>
        <v>0.41440561456613667</v>
      </c>
    </row>
    <row r="107" spans="1:4" x14ac:dyDescent="0.2">
      <c r="A107" s="3">
        <f t="shared" si="3"/>
        <v>1913</v>
      </c>
      <c r="B107" s="3">
        <f t="shared" si="4"/>
        <v>11</v>
      </c>
      <c r="C107" s="3">
        <f>MATCH(A107,original_data!$A$1:$A$136,0)</f>
        <v>44</v>
      </c>
      <c r="D107" s="3">
        <f ca="1">OFFSET(original_data!$Z$1,C107-1,B107,1,1)</f>
        <v>0.42957643339415508</v>
      </c>
    </row>
    <row r="108" spans="1:4" x14ac:dyDescent="0.2">
      <c r="A108" s="3">
        <f t="shared" si="3"/>
        <v>1913</v>
      </c>
      <c r="B108" s="3">
        <f t="shared" si="4"/>
        <v>12</v>
      </c>
      <c r="C108" s="3">
        <f>MATCH(A108,original_data!$A$1:$A$136,0)</f>
        <v>44</v>
      </c>
      <c r="D108" s="3">
        <f ca="1">OFFSET(original_data!$Z$1,C108-1,B108,1,1)</f>
        <v>0.63661349034123005</v>
      </c>
    </row>
    <row r="109" spans="1:4" x14ac:dyDescent="0.2">
      <c r="A109" s="3">
        <f t="shared" si="3"/>
        <v>1914</v>
      </c>
      <c r="B109" s="3">
        <f t="shared" si="4"/>
        <v>1</v>
      </c>
      <c r="C109" s="3">
        <f>MATCH(A109,original_data!$A$1:$A$136,0)</f>
        <v>45</v>
      </c>
      <c r="D109" s="3">
        <f ca="1">OFFSET(original_data!$Z$1,C109-1,B109,1,1)</f>
        <v>0.65892351802949245</v>
      </c>
    </row>
    <row r="110" spans="1:4" x14ac:dyDescent="0.2">
      <c r="A110" s="3">
        <f t="shared" si="3"/>
        <v>1914</v>
      </c>
      <c r="B110" s="3">
        <f t="shared" si="4"/>
        <v>2</v>
      </c>
      <c r="C110" s="3">
        <f>MATCH(A110,original_data!$A$1:$A$136,0)</f>
        <v>45</v>
      </c>
      <c r="D110" s="3">
        <f ca="1">OFFSET(original_data!$Z$1,C110-1,B110,1,1)</f>
        <v>0.66249312245961445</v>
      </c>
    </row>
    <row r="111" spans="1:4" x14ac:dyDescent="0.2">
      <c r="A111" s="3">
        <f t="shared" si="3"/>
        <v>1914</v>
      </c>
      <c r="B111" s="3">
        <f t="shared" si="4"/>
        <v>3</v>
      </c>
      <c r="C111" s="3">
        <f>MATCH(A111,original_data!$A$1:$A$136,0)</f>
        <v>45</v>
      </c>
      <c r="D111" s="3">
        <f ca="1">OFFSET(original_data!$Z$1,C111-1,B111,1,1)</f>
        <v>0.65089190806171804</v>
      </c>
    </row>
    <row r="112" spans="1:4" x14ac:dyDescent="0.2">
      <c r="A112" s="3">
        <f t="shared" si="3"/>
        <v>1914</v>
      </c>
      <c r="B112" s="3">
        <f t="shared" si="4"/>
        <v>4</v>
      </c>
      <c r="C112" s="3">
        <f>MATCH(A112,original_data!$A$1:$A$136,0)</f>
        <v>45</v>
      </c>
      <c r="D112" s="3">
        <f ca="1">OFFSET(original_data!$Z$1,C112-1,B112,1,1)</f>
        <v>0.47955089541586282</v>
      </c>
    </row>
    <row r="113" spans="1:4" x14ac:dyDescent="0.2">
      <c r="A113" s="3">
        <f t="shared" si="3"/>
        <v>1914</v>
      </c>
      <c r="B113" s="3">
        <f t="shared" si="4"/>
        <v>5</v>
      </c>
      <c r="C113" s="3">
        <f>MATCH(A113,original_data!$A$1:$A$136,0)</f>
        <v>45</v>
      </c>
      <c r="D113" s="3">
        <f ca="1">OFFSET(original_data!$Z$1,C113-1,B113,1,1)</f>
        <v>0.34301352596369705</v>
      </c>
    </row>
    <row r="114" spans="1:4" x14ac:dyDescent="0.2">
      <c r="A114" s="3">
        <f t="shared" si="3"/>
        <v>1914</v>
      </c>
      <c r="B114" s="3">
        <f t="shared" si="4"/>
        <v>6</v>
      </c>
      <c r="C114" s="3">
        <f>MATCH(A114,original_data!$A$1:$A$136,0)</f>
        <v>45</v>
      </c>
      <c r="D114" s="3">
        <f ca="1">OFFSET(original_data!$Z$1,C114-1,B114,1,1)</f>
        <v>0.25645061853323892</v>
      </c>
    </row>
    <row r="115" spans="1:4" x14ac:dyDescent="0.2">
      <c r="A115" s="3">
        <f t="shared" si="3"/>
        <v>1914</v>
      </c>
      <c r="B115" s="3">
        <f t="shared" si="4"/>
        <v>7</v>
      </c>
      <c r="C115" s="3">
        <f>MATCH(A115,original_data!$A$1:$A$136,0)</f>
        <v>45</v>
      </c>
      <c r="D115" s="3">
        <f ca="1">OFFSET(original_data!$Z$1,C115-1,B115,1,1)</f>
        <v>0.48758250538363734</v>
      </c>
    </row>
    <row r="116" spans="1:4" x14ac:dyDescent="0.2">
      <c r="A116" s="3">
        <f t="shared" si="3"/>
        <v>1914</v>
      </c>
      <c r="B116" s="3">
        <f t="shared" si="4"/>
        <v>8</v>
      </c>
      <c r="C116" s="3">
        <f>MATCH(A116,original_data!$A$1:$A$136,0)</f>
        <v>45</v>
      </c>
      <c r="D116" s="3">
        <f ca="1">OFFSET(original_data!$Z$1,C116-1,B116,1,1)</f>
        <v>1.0283775765471177</v>
      </c>
    </row>
    <row r="117" spans="1:4" x14ac:dyDescent="0.2">
      <c r="A117" s="3">
        <f t="shared" si="3"/>
        <v>1914</v>
      </c>
      <c r="B117" s="3">
        <f t="shared" si="4"/>
        <v>9</v>
      </c>
      <c r="C117" s="3">
        <f>MATCH(A117,original_data!$A$1:$A$136,0)</f>
        <v>45</v>
      </c>
      <c r="D117" s="3">
        <f ca="1">OFFSET(original_data!$Z$1,C117-1,B117,1,1)</f>
        <v>1.1256492972679415</v>
      </c>
    </row>
    <row r="118" spans="1:4" x14ac:dyDescent="0.2">
      <c r="A118" s="3">
        <f t="shared" si="3"/>
        <v>1914</v>
      </c>
      <c r="B118" s="3">
        <f t="shared" si="4"/>
        <v>10</v>
      </c>
      <c r="C118" s="3">
        <f>MATCH(A118,original_data!$A$1:$A$136,0)</f>
        <v>45</v>
      </c>
      <c r="D118" s="3">
        <f ca="1">OFFSET(original_data!$Z$1,C118-1,B118,1,1)</f>
        <v>0.8097393052021461</v>
      </c>
    </row>
    <row r="119" spans="1:4" x14ac:dyDescent="0.2">
      <c r="A119" s="3">
        <f t="shared" si="3"/>
        <v>1914</v>
      </c>
      <c r="B119" s="3">
        <f t="shared" si="4"/>
        <v>11</v>
      </c>
      <c r="C119" s="3">
        <f>MATCH(A119,original_data!$A$1:$A$136,0)</f>
        <v>45</v>
      </c>
      <c r="D119" s="3">
        <f ca="1">OFFSET(original_data!$Z$1,C119-1,B119,1,1)</f>
        <v>0.8579289650087929</v>
      </c>
    </row>
    <row r="120" spans="1:4" x14ac:dyDescent="0.2">
      <c r="A120" s="3">
        <f t="shared" si="3"/>
        <v>1914</v>
      </c>
      <c r="B120" s="3">
        <f t="shared" si="4"/>
        <v>12</v>
      </c>
      <c r="C120" s="3">
        <f>MATCH(A120,original_data!$A$1:$A$136,0)</f>
        <v>45</v>
      </c>
      <c r="D120" s="3">
        <f ca="1">OFFSET(original_data!$Z$1,C120-1,B120,1,1)</f>
        <v>1.0622888186332762</v>
      </c>
    </row>
    <row r="121" spans="1:4" x14ac:dyDescent="0.2">
      <c r="A121" s="3">
        <f t="shared" si="3"/>
        <v>1915</v>
      </c>
      <c r="B121" s="3">
        <f t="shared" si="4"/>
        <v>1</v>
      </c>
      <c r="C121" s="3">
        <f>MATCH(A121,original_data!$A$1:$A$136,0)</f>
        <v>46</v>
      </c>
      <c r="D121" s="3">
        <f ca="1">OFFSET(original_data!$Z$1,C121-1,B121,1,1)</f>
        <v>1.1078012751173316</v>
      </c>
    </row>
    <row r="122" spans="1:4" x14ac:dyDescent="0.2">
      <c r="A122" s="3">
        <f t="shared" si="3"/>
        <v>1915</v>
      </c>
      <c r="B122" s="3">
        <f t="shared" si="4"/>
        <v>2</v>
      </c>
      <c r="C122" s="3">
        <f>MATCH(A122,original_data!$A$1:$A$136,0)</f>
        <v>46</v>
      </c>
      <c r="D122" s="3">
        <f ca="1">OFFSET(original_data!$Z$1,C122-1,B122,1,1)</f>
        <v>0.98732712560071478</v>
      </c>
    </row>
    <row r="123" spans="1:4" x14ac:dyDescent="0.2">
      <c r="A123" s="3">
        <f t="shared" si="3"/>
        <v>1915</v>
      </c>
      <c r="B123" s="3">
        <f t="shared" si="4"/>
        <v>3</v>
      </c>
      <c r="C123" s="3">
        <f>MATCH(A123,original_data!$A$1:$A$136,0)</f>
        <v>46</v>
      </c>
      <c r="D123" s="3">
        <f ca="1">OFFSET(original_data!$Z$1,C123-1,B123,1,1)</f>
        <v>0.73031560663193207</v>
      </c>
    </row>
    <row r="124" spans="1:4" x14ac:dyDescent="0.2">
      <c r="A124" s="3">
        <f t="shared" si="3"/>
        <v>1915</v>
      </c>
      <c r="B124" s="3">
        <f t="shared" si="4"/>
        <v>4</v>
      </c>
      <c r="C124" s="3">
        <f>MATCH(A124,original_data!$A$1:$A$136,0)</f>
        <v>46</v>
      </c>
      <c r="D124" s="3">
        <f ca="1">OFFSET(original_data!$Z$1,C124-1,B124,1,1)</f>
        <v>0.91415023478321411</v>
      </c>
    </row>
    <row r="125" spans="1:4" x14ac:dyDescent="0.2">
      <c r="A125" s="3">
        <f t="shared" si="3"/>
        <v>1915</v>
      </c>
      <c r="B125" s="3">
        <f t="shared" si="4"/>
        <v>5</v>
      </c>
      <c r="C125" s="3">
        <f>MATCH(A125,original_data!$A$1:$A$136,0)</f>
        <v>46</v>
      </c>
      <c r="D125" s="3">
        <f ca="1">OFFSET(original_data!$Z$1,C125-1,B125,1,1)</f>
        <v>1.3291167497848946</v>
      </c>
    </row>
    <row r="126" spans="1:4" x14ac:dyDescent="0.2">
      <c r="A126" s="3">
        <f t="shared" si="3"/>
        <v>1915</v>
      </c>
      <c r="B126" s="3">
        <f t="shared" si="4"/>
        <v>6</v>
      </c>
      <c r="C126" s="3">
        <f>MATCH(A126,original_data!$A$1:$A$136,0)</f>
        <v>46</v>
      </c>
      <c r="D126" s="3">
        <f ca="1">OFFSET(original_data!$Z$1,C126-1,B126,1,1)</f>
        <v>1.3255471453547725</v>
      </c>
    </row>
    <row r="127" spans="1:4" x14ac:dyDescent="0.2">
      <c r="A127" s="3">
        <f t="shared" si="3"/>
        <v>1915</v>
      </c>
      <c r="B127" s="3">
        <f t="shared" si="4"/>
        <v>7</v>
      </c>
      <c r="C127" s="3">
        <f>MATCH(A127,original_data!$A$1:$A$136,0)</f>
        <v>46</v>
      </c>
      <c r="D127" s="3">
        <f ca="1">OFFSET(original_data!$Z$1,C127-1,B127,1,1)</f>
        <v>0.81777091516992062</v>
      </c>
    </row>
    <row r="128" spans="1:4" x14ac:dyDescent="0.2">
      <c r="A128" s="3">
        <f t="shared" si="3"/>
        <v>1915</v>
      </c>
      <c r="B128" s="3">
        <f t="shared" si="4"/>
        <v>8</v>
      </c>
      <c r="C128" s="3">
        <f>MATCH(A128,original_data!$A$1:$A$136,0)</f>
        <v>46</v>
      </c>
      <c r="D128" s="3">
        <f ca="1">OFFSET(original_data!$Z$1,C128-1,B128,1,1)</f>
        <v>0.40726640570589268</v>
      </c>
    </row>
    <row r="129" spans="1:4" x14ac:dyDescent="0.2">
      <c r="A129" s="3">
        <f t="shared" si="3"/>
        <v>1915</v>
      </c>
      <c r="B129" s="3">
        <f t="shared" si="4"/>
        <v>9</v>
      </c>
      <c r="C129" s="3">
        <f>MATCH(A129,original_data!$A$1:$A$136,0)</f>
        <v>46</v>
      </c>
      <c r="D129" s="3">
        <f ca="1">OFFSET(original_data!$Z$1,C129-1,B129,1,1)</f>
        <v>0.12794485904884764</v>
      </c>
    </row>
    <row r="130" spans="1:4" x14ac:dyDescent="0.2">
      <c r="A130" s="3">
        <f t="shared" si="3"/>
        <v>1915</v>
      </c>
      <c r="B130" s="3">
        <f t="shared" si="4"/>
        <v>10</v>
      </c>
      <c r="C130" s="3">
        <f>MATCH(A130,original_data!$A$1:$A$136,0)</f>
        <v>46</v>
      </c>
      <c r="D130" s="3">
        <f ca="1">OFFSET(original_data!$Z$1,C130-1,B130,1,1)</f>
        <v>-0.34235052461972348</v>
      </c>
    </row>
    <row r="131" spans="1:4" x14ac:dyDescent="0.2">
      <c r="A131" s="3">
        <f t="shared" si="3"/>
        <v>1915</v>
      </c>
      <c r="B131" s="3">
        <f t="shared" si="4"/>
        <v>11</v>
      </c>
      <c r="C131" s="3">
        <f>MATCH(A131,original_data!$A$1:$A$136,0)</f>
        <v>46</v>
      </c>
      <c r="D131" s="3">
        <f ca="1">OFFSET(original_data!$Z$1,C131-1,B131,1,1)</f>
        <v>-0.67343133551353718</v>
      </c>
    </row>
    <row r="132" spans="1:4" x14ac:dyDescent="0.2">
      <c r="A132" s="3">
        <f t="shared" si="3"/>
        <v>1915</v>
      </c>
      <c r="B132" s="3">
        <f t="shared" si="4"/>
        <v>12</v>
      </c>
      <c r="C132" s="3">
        <f>MATCH(A132,original_data!$A$1:$A$136,0)</f>
        <v>46</v>
      </c>
      <c r="D132" s="3">
        <f ca="1">OFFSET(original_data!$Z$1,C132-1,B132,1,1)</f>
        <v>-0.5850836258680181</v>
      </c>
    </row>
    <row r="133" spans="1:4" x14ac:dyDescent="0.2">
      <c r="A133" s="3">
        <f t="shared" si="3"/>
        <v>1916</v>
      </c>
      <c r="B133" s="3">
        <f t="shared" si="4"/>
        <v>1</v>
      </c>
      <c r="C133" s="3">
        <f>MATCH(A133,original_data!$A$1:$A$136,0)</f>
        <v>47</v>
      </c>
      <c r="D133" s="3">
        <f ca="1">OFFSET(original_data!$Z$1,C133-1,B133,1,1)</f>
        <v>-0.4208818220824071</v>
      </c>
    </row>
    <row r="134" spans="1:4" x14ac:dyDescent="0.2">
      <c r="A134" s="3">
        <f t="shared" si="3"/>
        <v>1916</v>
      </c>
      <c r="B134" s="3">
        <f t="shared" si="4"/>
        <v>2</v>
      </c>
      <c r="C134" s="3">
        <f>MATCH(A134,original_data!$A$1:$A$136,0)</f>
        <v>47</v>
      </c>
      <c r="D134" s="3">
        <f ca="1">OFFSET(original_data!$Z$1,C134-1,B134,1,1)</f>
        <v>-0.66183012111564077</v>
      </c>
    </row>
    <row r="135" spans="1:4" x14ac:dyDescent="0.2">
      <c r="A135" s="3">
        <f t="shared" si="3"/>
        <v>1916</v>
      </c>
      <c r="B135" s="3">
        <f t="shared" si="4"/>
        <v>3</v>
      </c>
      <c r="C135" s="3">
        <f>MATCH(A135,original_data!$A$1:$A$136,0)</f>
        <v>47</v>
      </c>
      <c r="D135" s="3">
        <f ca="1">OFFSET(original_data!$Z$1,C135-1,B135,1,1)</f>
        <v>-0.9456136733103383</v>
      </c>
    </row>
    <row r="136" spans="1:4" x14ac:dyDescent="0.2">
      <c r="A136" s="3">
        <f t="shared" si="3"/>
        <v>1916</v>
      </c>
      <c r="B136" s="3">
        <f t="shared" si="4"/>
        <v>4</v>
      </c>
      <c r="C136" s="3">
        <f>MATCH(A136,original_data!$A$1:$A$136,0)</f>
        <v>47</v>
      </c>
      <c r="D136" s="3">
        <f ca="1">OFFSET(original_data!$Z$1,C136-1,B136,1,1)</f>
        <v>-0.8376331392991484</v>
      </c>
    </row>
    <row r="137" spans="1:4" x14ac:dyDescent="0.2">
      <c r="A137" s="3">
        <f t="shared" si="3"/>
        <v>1916</v>
      </c>
      <c r="B137" s="3">
        <f t="shared" si="4"/>
        <v>5</v>
      </c>
      <c r="C137" s="3">
        <f>MATCH(A137,original_data!$A$1:$A$136,0)</f>
        <v>47</v>
      </c>
      <c r="D137" s="3">
        <f ca="1">OFFSET(original_data!$Z$1,C137-1,B137,1,1)</f>
        <v>-0.81889271604100788</v>
      </c>
    </row>
    <row r="138" spans="1:4" x14ac:dyDescent="0.2">
      <c r="A138" s="3">
        <f t="shared" si="3"/>
        <v>1916</v>
      </c>
      <c r="B138" s="3">
        <f t="shared" si="4"/>
        <v>6</v>
      </c>
      <c r="C138" s="3">
        <f>MATCH(A138,original_data!$A$1:$A$136,0)</f>
        <v>47</v>
      </c>
      <c r="D138" s="3">
        <f ca="1">OFFSET(original_data!$Z$1,C138-1,B138,1,1)</f>
        <v>-0.99915773976216793</v>
      </c>
    </row>
    <row r="139" spans="1:4" x14ac:dyDescent="0.2">
      <c r="A139" s="3">
        <f t="shared" si="3"/>
        <v>1916</v>
      </c>
      <c r="B139" s="3">
        <f t="shared" si="4"/>
        <v>7</v>
      </c>
      <c r="C139" s="3">
        <f>MATCH(A139,original_data!$A$1:$A$136,0)</f>
        <v>47</v>
      </c>
      <c r="D139" s="3">
        <f ca="1">OFFSET(original_data!$Z$1,C139-1,B139,1,1)</f>
        <v>-1.3962762326132385</v>
      </c>
    </row>
    <row r="140" spans="1:4" x14ac:dyDescent="0.2">
      <c r="A140" s="3">
        <f t="shared" si="3"/>
        <v>1916</v>
      </c>
      <c r="B140" s="3">
        <f t="shared" si="4"/>
        <v>8</v>
      </c>
      <c r="C140" s="3">
        <f>MATCH(A140,original_data!$A$1:$A$136,0)</f>
        <v>47</v>
      </c>
      <c r="D140" s="3">
        <f ca="1">OFFSET(original_data!$Z$1,C140-1,B140,1,1)</f>
        <v>-1.9326092982390664</v>
      </c>
    </row>
    <row r="141" spans="1:4" x14ac:dyDescent="0.2">
      <c r="A141" s="3">
        <f t="shared" si="3"/>
        <v>1916</v>
      </c>
      <c r="B141" s="3">
        <f t="shared" si="4"/>
        <v>9</v>
      </c>
      <c r="C141" s="3">
        <f>MATCH(A141,original_data!$A$1:$A$136,0)</f>
        <v>47</v>
      </c>
      <c r="D141" s="3">
        <f ca="1">OFFSET(original_data!$Z$1,C141-1,B141,1,1)</f>
        <v>-1.9986469801963229</v>
      </c>
    </row>
    <row r="142" spans="1:4" x14ac:dyDescent="0.2">
      <c r="A142" s="3">
        <f t="shared" ref="A142:A205" si="5">A130+1</f>
        <v>1916</v>
      </c>
      <c r="B142" s="3">
        <f t="shared" ref="B142:B205" si="6">B130</f>
        <v>10</v>
      </c>
      <c r="C142" s="3">
        <f>MATCH(A142,original_data!$A$1:$A$136,0)</f>
        <v>47</v>
      </c>
      <c r="D142" s="3">
        <f ca="1">OFFSET(original_data!$Z$1,C142-1,B142,1,1)</f>
        <v>-1.6416865371841247</v>
      </c>
    </row>
    <row r="143" spans="1:4" x14ac:dyDescent="0.2">
      <c r="A143" s="3">
        <f t="shared" si="5"/>
        <v>1916</v>
      </c>
      <c r="B143" s="3">
        <f t="shared" si="6"/>
        <v>11</v>
      </c>
      <c r="C143" s="3">
        <f>MATCH(A143,original_data!$A$1:$A$136,0)</f>
        <v>47</v>
      </c>
      <c r="D143" s="3">
        <f ca="1">OFFSET(original_data!$Z$1,C143-1,B143,1,1)</f>
        <v>-1.5569084319687276</v>
      </c>
    </row>
    <row r="144" spans="1:4" x14ac:dyDescent="0.2">
      <c r="A144" s="3">
        <f t="shared" si="5"/>
        <v>1916</v>
      </c>
      <c r="B144" s="3">
        <f t="shared" si="6"/>
        <v>12</v>
      </c>
      <c r="C144" s="3">
        <f>MATCH(A144,original_data!$A$1:$A$136,0)</f>
        <v>47</v>
      </c>
      <c r="D144" s="3">
        <f ca="1">OFFSET(original_data!$Z$1,C144-1,B144,1,1)</f>
        <v>-1.7541290767329671</v>
      </c>
    </row>
    <row r="145" spans="1:4" x14ac:dyDescent="0.2">
      <c r="A145" s="3">
        <f t="shared" si="5"/>
        <v>1917</v>
      </c>
      <c r="B145" s="3">
        <f t="shared" si="6"/>
        <v>1</v>
      </c>
      <c r="C145" s="3">
        <f>MATCH(A145,original_data!$A$1:$A$136,0)</f>
        <v>48</v>
      </c>
      <c r="D145" s="3">
        <f ca="1">OFFSET(original_data!$Z$1,C145-1,B145,1,1)</f>
        <v>-1.7684074944534551</v>
      </c>
    </row>
    <row r="146" spans="1:4" x14ac:dyDescent="0.2">
      <c r="A146" s="3">
        <f t="shared" si="5"/>
        <v>1917</v>
      </c>
      <c r="B146" s="3">
        <f t="shared" si="6"/>
        <v>2</v>
      </c>
      <c r="C146" s="3">
        <f>MATCH(A146,original_data!$A$1:$A$136,0)</f>
        <v>48</v>
      </c>
      <c r="D146" s="3">
        <f ca="1">OFFSET(original_data!$Z$1,C146-1,B146,1,1)</f>
        <v>-1.6336549272163503</v>
      </c>
    </row>
    <row r="147" spans="1:4" x14ac:dyDescent="0.2">
      <c r="A147" s="3">
        <f t="shared" si="5"/>
        <v>1917</v>
      </c>
      <c r="B147" s="3">
        <f t="shared" si="6"/>
        <v>3</v>
      </c>
      <c r="C147" s="3">
        <f>MATCH(A147,original_data!$A$1:$A$136,0)</f>
        <v>48</v>
      </c>
      <c r="D147" s="3">
        <f ca="1">OFFSET(original_data!$Z$1,C147-1,B147,1,1)</f>
        <v>-1.4926555522265321</v>
      </c>
    </row>
    <row r="148" spans="1:4" x14ac:dyDescent="0.2">
      <c r="A148" s="3">
        <f t="shared" si="5"/>
        <v>1917</v>
      </c>
      <c r="B148" s="3">
        <f t="shared" si="6"/>
        <v>4</v>
      </c>
      <c r="C148" s="3">
        <f>MATCH(A148,original_data!$A$1:$A$136,0)</f>
        <v>48</v>
      </c>
      <c r="D148" s="3">
        <f ca="1">OFFSET(original_data!$Z$1,C148-1,B148,1,1)</f>
        <v>-1.4623139145704951</v>
      </c>
    </row>
    <row r="149" spans="1:4" x14ac:dyDescent="0.2">
      <c r="A149" s="3">
        <f t="shared" si="5"/>
        <v>1917</v>
      </c>
      <c r="B149" s="3">
        <f t="shared" si="6"/>
        <v>5</v>
      </c>
      <c r="C149" s="3">
        <f>MATCH(A149,original_data!$A$1:$A$136,0)</f>
        <v>48</v>
      </c>
      <c r="D149" s="3">
        <f ca="1">OFFSET(original_data!$Z$1,C149-1,B149,1,1)</f>
        <v>-1.6166993061732708</v>
      </c>
    </row>
    <row r="150" spans="1:4" x14ac:dyDescent="0.2">
      <c r="A150" s="3">
        <f t="shared" si="5"/>
        <v>1917</v>
      </c>
      <c r="B150" s="3">
        <f t="shared" si="6"/>
        <v>6</v>
      </c>
      <c r="C150" s="3">
        <f>MATCH(A150,original_data!$A$1:$A$136,0)</f>
        <v>48</v>
      </c>
      <c r="D150" s="3">
        <f ca="1">OFFSET(original_data!$Z$1,C150-1,B150,1,1)</f>
        <v>-1.5881424707322951</v>
      </c>
    </row>
    <row r="151" spans="1:4" x14ac:dyDescent="0.2">
      <c r="A151" s="3">
        <f t="shared" si="5"/>
        <v>1917</v>
      </c>
      <c r="B151" s="3">
        <f t="shared" si="6"/>
        <v>7</v>
      </c>
      <c r="C151" s="3">
        <f>MATCH(A151,original_data!$A$1:$A$136,0)</f>
        <v>48</v>
      </c>
      <c r="D151" s="3">
        <f ca="1">OFFSET(original_data!$Z$1,C151-1,B151,1,1)</f>
        <v>-1.0651954217194246</v>
      </c>
    </row>
    <row r="152" spans="1:4" x14ac:dyDescent="0.2">
      <c r="A152" s="3">
        <f t="shared" si="5"/>
        <v>1917</v>
      </c>
      <c r="B152" s="3">
        <f t="shared" si="6"/>
        <v>8</v>
      </c>
      <c r="C152" s="3">
        <f>MATCH(A152,original_data!$A$1:$A$136,0)</f>
        <v>48</v>
      </c>
      <c r="D152" s="3">
        <f ca="1">OFFSET(original_data!$Z$1,C152-1,B152,1,1)</f>
        <v>-0.92241124451454537</v>
      </c>
    </row>
    <row r="153" spans="1:4" x14ac:dyDescent="0.2">
      <c r="A153" s="3">
        <f t="shared" si="5"/>
        <v>1917</v>
      </c>
      <c r="B153" s="3">
        <f t="shared" si="6"/>
        <v>9</v>
      </c>
      <c r="C153" s="3">
        <f>MATCH(A153,original_data!$A$1:$A$136,0)</f>
        <v>48</v>
      </c>
      <c r="D153" s="3">
        <f ca="1">OFFSET(original_data!$Z$1,C153-1,B153,1,1)</f>
        <v>-1.0348537840633878</v>
      </c>
    </row>
    <row r="154" spans="1:4" x14ac:dyDescent="0.2">
      <c r="A154" s="3">
        <f t="shared" si="5"/>
        <v>1917</v>
      </c>
      <c r="B154" s="3">
        <f t="shared" si="6"/>
        <v>10</v>
      </c>
      <c r="C154" s="3">
        <f>MATCH(A154,original_data!$A$1:$A$136,0)</f>
        <v>48</v>
      </c>
      <c r="D154" s="3">
        <f ca="1">OFFSET(original_data!$Z$1,C154-1,B154,1,1)</f>
        <v>-1.0553790095365894</v>
      </c>
    </row>
    <row r="155" spans="1:4" x14ac:dyDescent="0.2">
      <c r="A155" s="3">
        <f t="shared" si="5"/>
        <v>1917</v>
      </c>
      <c r="B155" s="3">
        <f t="shared" si="6"/>
        <v>11</v>
      </c>
      <c r="C155" s="3">
        <f>MATCH(A155,original_data!$A$1:$A$136,0)</f>
        <v>48</v>
      </c>
      <c r="D155" s="3">
        <f ca="1">OFFSET(original_data!$Z$1,C155-1,B155,1,1)</f>
        <v>-1.0651954217194246</v>
      </c>
    </row>
    <row r="156" spans="1:4" x14ac:dyDescent="0.2">
      <c r="A156" s="3">
        <f t="shared" si="5"/>
        <v>1917</v>
      </c>
      <c r="B156" s="3">
        <f t="shared" si="6"/>
        <v>12</v>
      </c>
      <c r="C156" s="3">
        <f>MATCH(A156,original_data!$A$1:$A$136,0)</f>
        <v>48</v>
      </c>
      <c r="D156" s="3">
        <f ca="1">OFFSET(original_data!$Z$1,C156-1,B156,1,1)</f>
        <v>-1.1321255047842118</v>
      </c>
    </row>
    <row r="157" spans="1:4" x14ac:dyDescent="0.2">
      <c r="A157" s="3">
        <f t="shared" si="5"/>
        <v>1918</v>
      </c>
      <c r="B157" s="3">
        <f t="shared" si="6"/>
        <v>1</v>
      </c>
      <c r="C157" s="3">
        <f>MATCH(A157,original_data!$A$1:$A$136,0)</f>
        <v>49</v>
      </c>
      <c r="D157" s="3">
        <f ca="1">OFFSET(original_data!$Z$1,C157-1,B157,1,1)</f>
        <v>-1.2445680443330542</v>
      </c>
    </row>
    <row r="158" spans="1:4" x14ac:dyDescent="0.2">
      <c r="A158" s="3">
        <f t="shared" si="5"/>
        <v>1918</v>
      </c>
      <c r="B158" s="3">
        <f t="shared" si="6"/>
        <v>2</v>
      </c>
      <c r="C158" s="3">
        <f>MATCH(A158,original_data!$A$1:$A$136,0)</f>
        <v>49</v>
      </c>
      <c r="D158" s="3">
        <f ca="1">OFFSET(original_data!$Z$1,C158-1,B158,1,1)</f>
        <v>-1.0750118339022601</v>
      </c>
    </row>
    <row r="159" spans="1:4" x14ac:dyDescent="0.2">
      <c r="A159" s="3">
        <f t="shared" si="5"/>
        <v>1918</v>
      </c>
      <c r="B159" s="3">
        <f t="shared" si="6"/>
        <v>3</v>
      </c>
      <c r="C159" s="3">
        <f>MATCH(A159,original_data!$A$1:$A$136,0)</f>
        <v>49</v>
      </c>
      <c r="D159" s="3">
        <f ca="1">OFFSET(original_data!$Z$1,C159-1,B159,1,1)</f>
        <v>-0.90634802457899644</v>
      </c>
    </row>
    <row r="160" spans="1:4" x14ac:dyDescent="0.2">
      <c r="A160" s="3">
        <f t="shared" si="5"/>
        <v>1918</v>
      </c>
      <c r="B160" s="3">
        <f t="shared" si="6"/>
        <v>4</v>
      </c>
      <c r="C160" s="3">
        <f>MATCH(A160,original_data!$A$1:$A$136,0)</f>
        <v>49</v>
      </c>
      <c r="D160" s="3">
        <f ca="1">OFFSET(original_data!$Z$1,C160-1,B160,1,1)</f>
        <v>-0.76177904515905626</v>
      </c>
    </row>
    <row r="161" spans="1:4" x14ac:dyDescent="0.2">
      <c r="A161" s="3">
        <f t="shared" si="5"/>
        <v>1918</v>
      </c>
      <c r="B161" s="3">
        <f t="shared" si="6"/>
        <v>5</v>
      </c>
      <c r="C161" s="3">
        <f>MATCH(A161,original_data!$A$1:$A$136,0)</f>
        <v>49</v>
      </c>
      <c r="D161" s="3">
        <f ca="1">OFFSET(original_data!$Z$1,C161-1,B161,1,1)</f>
        <v>-0.57169760925506063</v>
      </c>
    </row>
    <row r="162" spans="1:4" x14ac:dyDescent="0.2">
      <c r="A162" s="3">
        <f t="shared" si="5"/>
        <v>1918</v>
      </c>
      <c r="B162" s="3">
        <f t="shared" si="6"/>
        <v>6</v>
      </c>
      <c r="C162" s="3">
        <f>MATCH(A162,original_data!$A$1:$A$136,0)</f>
        <v>49</v>
      </c>
      <c r="D162" s="3">
        <f ca="1">OFFSET(original_data!$Z$1,C162-1,B162,1,1)</f>
        <v>-0.10854143444673364</v>
      </c>
    </row>
    <row r="163" spans="1:4" x14ac:dyDescent="0.2">
      <c r="A163" s="3">
        <f t="shared" si="5"/>
        <v>1918</v>
      </c>
      <c r="B163" s="3">
        <f t="shared" si="6"/>
        <v>7</v>
      </c>
      <c r="C163" s="3">
        <f>MATCH(A163,original_data!$A$1:$A$136,0)</f>
        <v>49</v>
      </c>
      <c r="D163" s="3">
        <f ca="1">OFFSET(original_data!$Z$1,C163-1,B163,1,1)</f>
        <v>0.87399218494434183</v>
      </c>
    </row>
    <row r="164" spans="1:4" x14ac:dyDescent="0.2">
      <c r="A164" s="3">
        <f t="shared" si="5"/>
        <v>1918</v>
      </c>
      <c r="B164" s="3">
        <f t="shared" si="6"/>
        <v>8</v>
      </c>
      <c r="C164" s="3">
        <f>MATCH(A164,original_data!$A$1:$A$136,0)</f>
        <v>49</v>
      </c>
      <c r="D164" s="3">
        <f ca="1">OFFSET(original_data!$Z$1,C164-1,B164,1,1)</f>
        <v>1.2604018645050463</v>
      </c>
    </row>
    <row r="165" spans="1:4" x14ac:dyDescent="0.2">
      <c r="A165" s="3">
        <f t="shared" si="5"/>
        <v>1918</v>
      </c>
      <c r="B165" s="3">
        <f t="shared" si="6"/>
        <v>9</v>
      </c>
      <c r="C165" s="3">
        <f>MATCH(A165,original_data!$A$1:$A$136,0)</f>
        <v>49</v>
      </c>
      <c r="D165" s="3">
        <f ca="1">OFFSET(original_data!$Z$1,C165-1,B165,1,1)</f>
        <v>0.87934659158952477</v>
      </c>
    </row>
    <row r="166" spans="1:4" x14ac:dyDescent="0.2">
      <c r="A166" s="3">
        <f t="shared" si="5"/>
        <v>1918</v>
      </c>
      <c r="B166" s="3">
        <f t="shared" si="6"/>
        <v>10</v>
      </c>
      <c r="C166" s="3">
        <f>MATCH(A166,original_data!$A$1:$A$136,0)</f>
        <v>49</v>
      </c>
      <c r="D166" s="3">
        <f ca="1">OFFSET(original_data!$Z$1,C166-1,B166,1,1)</f>
        <v>0.80527729966449368</v>
      </c>
    </row>
    <row r="167" spans="1:4" x14ac:dyDescent="0.2">
      <c r="A167" s="3">
        <f t="shared" si="5"/>
        <v>1918</v>
      </c>
      <c r="B167" s="3">
        <f t="shared" si="6"/>
        <v>11</v>
      </c>
      <c r="C167" s="3">
        <f>MATCH(A167,original_data!$A$1:$A$136,0)</f>
        <v>49</v>
      </c>
      <c r="D167" s="3">
        <f ca="1">OFFSET(original_data!$Z$1,C167-1,B167,1,1)</f>
        <v>0.87845419048199425</v>
      </c>
    </row>
    <row r="168" spans="1:4" x14ac:dyDescent="0.2">
      <c r="A168" s="3">
        <f t="shared" si="5"/>
        <v>1918</v>
      </c>
      <c r="B168" s="3">
        <f t="shared" si="6"/>
        <v>12</v>
      </c>
      <c r="C168" s="3">
        <f>MATCH(A168,original_data!$A$1:$A$136,0)</f>
        <v>49</v>
      </c>
      <c r="D168" s="3">
        <f ca="1">OFFSET(original_data!$Z$1,C168-1,B168,1,1)</f>
        <v>0.97394110898775721</v>
      </c>
    </row>
    <row r="169" spans="1:4" x14ac:dyDescent="0.2">
      <c r="A169" s="3">
        <f t="shared" si="5"/>
        <v>1919</v>
      </c>
      <c r="B169" s="3">
        <f t="shared" si="6"/>
        <v>1</v>
      </c>
      <c r="C169" s="3">
        <f>MATCH(A169,original_data!$A$1:$A$136,0)</f>
        <v>50</v>
      </c>
      <c r="D169" s="3">
        <f ca="1">OFFSET(original_data!$Z$1,C169-1,B169,1,1)</f>
        <v>1.3032371176665101</v>
      </c>
    </row>
    <row r="170" spans="1:4" x14ac:dyDescent="0.2">
      <c r="A170" s="3">
        <f t="shared" si="5"/>
        <v>1919</v>
      </c>
      <c r="B170" s="3">
        <f t="shared" si="6"/>
        <v>2</v>
      </c>
      <c r="C170" s="3">
        <f>MATCH(A170,original_data!$A$1:$A$136,0)</f>
        <v>50</v>
      </c>
      <c r="D170" s="3">
        <f ca="1">OFFSET(original_data!$Z$1,C170-1,B170,1,1)</f>
        <v>1.5049197679684019</v>
      </c>
    </row>
    <row r="171" spans="1:4" x14ac:dyDescent="0.2">
      <c r="A171" s="3">
        <f t="shared" si="5"/>
        <v>1919</v>
      </c>
      <c r="B171" s="3">
        <f t="shared" si="6"/>
        <v>3</v>
      </c>
      <c r="C171" s="3">
        <f>MATCH(A171,original_data!$A$1:$A$136,0)</f>
        <v>50</v>
      </c>
      <c r="D171" s="3">
        <f ca="1">OFFSET(original_data!$Z$1,C171-1,B171,1,1)</f>
        <v>1.3130535298493455</v>
      </c>
    </row>
    <row r="172" spans="1:4" x14ac:dyDescent="0.2">
      <c r="A172" s="3">
        <f t="shared" si="5"/>
        <v>1919</v>
      </c>
      <c r="B172" s="3">
        <f t="shared" si="6"/>
        <v>4</v>
      </c>
      <c r="C172" s="3">
        <f>MATCH(A172,original_data!$A$1:$A$136,0)</f>
        <v>50</v>
      </c>
      <c r="D172" s="3">
        <f ca="1">OFFSET(original_data!$Z$1,C172-1,B172,1,1)</f>
        <v>0.90701102592297012</v>
      </c>
    </row>
    <row r="173" spans="1:4" x14ac:dyDescent="0.2">
      <c r="A173" s="3">
        <f t="shared" si="5"/>
        <v>1919</v>
      </c>
      <c r="B173" s="3">
        <f t="shared" si="6"/>
        <v>5</v>
      </c>
      <c r="C173" s="3">
        <f>MATCH(A173,original_data!$A$1:$A$136,0)</f>
        <v>50</v>
      </c>
      <c r="D173" s="3">
        <f ca="1">OFFSET(original_data!$Z$1,C173-1,B173,1,1)</f>
        <v>0.85614416279373196</v>
      </c>
    </row>
    <row r="174" spans="1:4" x14ac:dyDescent="0.2">
      <c r="A174" s="3">
        <f t="shared" si="5"/>
        <v>1919</v>
      </c>
      <c r="B174" s="3">
        <f t="shared" si="6"/>
        <v>6</v>
      </c>
      <c r="C174" s="3">
        <f>MATCH(A174,original_data!$A$1:$A$136,0)</f>
        <v>50</v>
      </c>
      <c r="D174" s="3">
        <f ca="1">OFFSET(original_data!$Z$1,C174-1,B174,1,1)</f>
        <v>1.0819216429989471</v>
      </c>
    </row>
    <row r="175" spans="1:4" x14ac:dyDescent="0.2">
      <c r="A175" s="3">
        <f t="shared" si="5"/>
        <v>1919</v>
      </c>
      <c r="B175" s="3">
        <f t="shared" si="6"/>
        <v>7</v>
      </c>
      <c r="C175" s="3">
        <f>MATCH(A175,original_data!$A$1:$A$136,0)</f>
        <v>50</v>
      </c>
      <c r="D175" s="3">
        <f ca="1">OFFSET(original_data!$Z$1,C175-1,B175,1,1)</f>
        <v>1.03283958208477</v>
      </c>
    </row>
    <row r="176" spans="1:4" x14ac:dyDescent="0.2">
      <c r="A176" s="3">
        <f t="shared" si="5"/>
        <v>1919</v>
      </c>
      <c r="B176" s="3">
        <f t="shared" si="6"/>
        <v>8</v>
      </c>
      <c r="C176" s="3">
        <f>MATCH(A176,original_data!$A$1:$A$136,0)</f>
        <v>50</v>
      </c>
      <c r="D176" s="3">
        <f ca="1">OFFSET(original_data!$Z$1,C176-1,B176,1,1)</f>
        <v>0.96769430123504385</v>
      </c>
    </row>
    <row r="177" spans="1:4" x14ac:dyDescent="0.2">
      <c r="A177" s="3">
        <f t="shared" si="5"/>
        <v>1919</v>
      </c>
      <c r="B177" s="3">
        <f t="shared" si="6"/>
        <v>9</v>
      </c>
      <c r="C177" s="3">
        <f>MATCH(A177,original_data!$A$1:$A$136,0)</f>
        <v>50</v>
      </c>
      <c r="D177" s="3">
        <f ca="1">OFFSET(original_data!$Z$1,C177-1,B177,1,1)</f>
        <v>0.8284797284602865</v>
      </c>
    </row>
    <row r="178" spans="1:4" x14ac:dyDescent="0.2">
      <c r="A178" s="3">
        <f t="shared" si="5"/>
        <v>1919</v>
      </c>
      <c r="B178" s="3">
        <f t="shared" si="6"/>
        <v>10</v>
      </c>
      <c r="C178" s="3">
        <f>MATCH(A178,original_data!$A$1:$A$136,0)</f>
        <v>50</v>
      </c>
      <c r="D178" s="3">
        <f ca="1">OFFSET(original_data!$Z$1,C178-1,B178,1,1)</f>
        <v>0.66338552356714497</v>
      </c>
    </row>
    <row r="179" spans="1:4" x14ac:dyDescent="0.2">
      <c r="A179" s="3">
        <f t="shared" si="5"/>
        <v>1919</v>
      </c>
      <c r="B179" s="3">
        <f t="shared" si="6"/>
        <v>11</v>
      </c>
      <c r="C179" s="3">
        <f>MATCH(A179,original_data!$A$1:$A$136,0)</f>
        <v>50</v>
      </c>
      <c r="D179" s="3">
        <f ca="1">OFFSET(original_data!$Z$1,C179-1,B179,1,1)</f>
        <v>0.38674118023269133</v>
      </c>
    </row>
    <row r="180" spans="1:4" x14ac:dyDescent="0.2">
      <c r="A180" s="3">
        <f t="shared" si="5"/>
        <v>1919</v>
      </c>
      <c r="B180" s="3">
        <f t="shared" si="6"/>
        <v>12</v>
      </c>
      <c r="C180" s="3">
        <f>MATCH(A180,original_data!$A$1:$A$136,0)</f>
        <v>50</v>
      </c>
      <c r="D180" s="3">
        <f ca="1">OFFSET(original_data!$Z$1,C180-1,B180,1,1)</f>
        <v>6.9938787059365431E-2</v>
      </c>
    </row>
    <row r="181" spans="1:4" x14ac:dyDescent="0.2">
      <c r="A181" s="3">
        <f t="shared" si="5"/>
        <v>1920</v>
      </c>
      <c r="B181" s="3">
        <f t="shared" si="6"/>
        <v>1</v>
      </c>
      <c r="C181" s="3">
        <f>MATCH(A181,original_data!$A$1:$A$136,0)</f>
        <v>51</v>
      </c>
      <c r="D181" s="3">
        <f ca="1">OFFSET(original_data!$Z$1,C181-1,B181,1,1)</f>
        <v>0.17702691996302489</v>
      </c>
    </row>
    <row r="182" spans="1:4" x14ac:dyDescent="0.2">
      <c r="A182" s="3">
        <f t="shared" si="5"/>
        <v>1920</v>
      </c>
      <c r="B182" s="3">
        <f t="shared" si="6"/>
        <v>2</v>
      </c>
      <c r="C182" s="3">
        <f>MATCH(A182,original_data!$A$1:$A$136,0)</f>
        <v>51</v>
      </c>
      <c r="D182" s="3">
        <f ca="1">OFFSET(original_data!$Z$1,C182-1,B182,1,1)</f>
        <v>0.44385485111464296</v>
      </c>
    </row>
    <row r="183" spans="1:4" x14ac:dyDescent="0.2">
      <c r="A183" s="3">
        <f t="shared" si="5"/>
        <v>1920</v>
      </c>
      <c r="B183" s="3">
        <f t="shared" si="6"/>
        <v>3</v>
      </c>
      <c r="C183" s="3">
        <f>MATCH(A183,original_data!$A$1:$A$136,0)</f>
        <v>51</v>
      </c>
      <c r="D183" s="3">
        <f ca="1">OFFSET(original_data!$Z$1,C183-1,B183,1,1)</f>
        <v>0.53220256076016215</v>
      </c>
    </row>
    <row r="184" spans="1:4" x14ac:dyDescent="0.2">
      <c r="A184" s="3">
        <f t="shared" si="5"/>
        <v>1920</v>
      </c>
      <c r="B184" s="3">
        <f t="shared" si="6"/>
        <v>4</v>
      </c>
      <c r="C184" s="3">
        <f>MATCH(A184,original_data!$A$1:$A$136,0)</f>
        <v>51</v>
      </c>
      <c r="D184" s="3">
        <f ca="1">OFFSET(original_data!$Z$1,C184-1,B184,1,1)</f>
        <v>0.44653205443723443</v>
      </c>
    </row>
    <row r="185" spans="1:4" x14ac:dyDescent="0.2">
      <c r="A185" s="3">
        <f t="shared" si="5"/>
        <v>1920</v>
      </c>
      <c r="B185" s="3">
        <f t="shared" si="6"/>
        <v>5</v>
      </c>
      <c r="C185" s="3">
        <f>MATCH(A185,original_data!$A$1:$A$136,0)</f>
        <v>51</v>
      </c>
      <c r="D185" s="3">
        <f ca="1">OFFSET(original_data!$Z$1,C185-1,B185,1,1)</f>
        <v>0.25020381078052545</v>
      </c>
    </row>
    <row r="186" spans="1:4" x14ac:dyDescent="0.2">
      <c r="A186" s="3">
        <f t="shared" si="5"/>
        <v>1920</v>
      </c>
      <c r="B186" s="3">
        <f t="shared" si="6"/>
        <v>6</v>
      </c>
      <c r="C186" s="3">
        <f>MATCH(A186,original_data!$A$1:$A$136,0)</f>
        <v>51</v>
      </c>
      <c r="D186" s="3">
        <f ca="1">OFFSET(original_data!$Z$1,C186-1,B186,1,1)</f>
        <v>0.16185610113500645</v>
      </c>
    </row>
    <row r="187" spans="1:4" x14ac:dyDescent="0.2">
      <c r="A187" s="3">
        <f t="shared" si="5"/>
        <v>1920</v>
      </c>
      <c r="B187" s="3">
        <f t="shared" si="6"/>
        <v>7</v>
      </c>
      <c r="C187" s="3">
        <f>MATCH(A187,original_data!$A$1:$A$136,0)</f>
        <v>51</v>
      </c>
      <c r="D187" s="3">
        <f ca="1">OFFSET(original_data!$Z$1,C187-1,B187,1,1)</f>
        <v>-0.235262391716064</v>
      </c>
    </row>
    <row r="188" spans="1:4" x14ac:dyDescent="0.2">
      <c r="A188" s="3">
        <f t="shared" si="5"/>
        <v>1920</v>
      </c>
      <c r="B188" s="3">
        <f t="shared" si="6"/>
        <v>8</v>
      </c>
      <c r="C188" s="3">
        <f>MATCH(A188,original_data!$A$1:$A$136,0)</f>
        <v>51</v>
      </c>
      <c r="D188" s="3">
        <f ca="1">OFFSET(original_data!$Z$1,C188-1,B188,1,1)</f>
        <v>-0.36466055230798589</v>
      </c>
    </row>
    <row r="189" spans="1:4" x14ac:dyDescent="0.2">
      <c r="A189" s="3">
        <f t="shared" si="5"/>
        <v>1920</v>
      </c>
      <c r="B189" s="3">
        <f t="shared" si="6"/>
        <v>9</v>
      </c>
      <c r="C189" s="3">
        <f>MATCH(A189,original_data!$A$1:$A$136,0)</f>
        <v>51</v>
      </c>
      <c r="D189" s="3">
        <f ca="1">OFFSET(original_data!$Z$1,C189-1,B189,1,1)</f>
        <v>-0.26917363380222281</v>
      </c>
    </row>
    <row r="190" spans="1:4" x14ac:dyDescent="0.2">
      <c r="A190" s="3">
        <f t="shared" si="5"/>
        <v>1920</v>
      </c>
      <c r="B190" s="3">
        <f t="shared" si="6"/>
        <v>10</v>
      </c>
      <c r="C190" s="3">
        <f>MATCH(A190,original_data!$A$1:$A$136,0)</f>
        <v>51</v>
      </c>
      <c r="D190" s="3">
        <f ca="1">OFFSET(original_data!$Z$1,C190-1,B190,1,1)</f>
        <v>-0.32717970579170497</v>
      </c>
    </row>
    <row r="191" spans="1:4" x14ac:dyDescent="0.2">
      <c r="A191" s="3">
        <f t="shared" si="5"/>
        <v>1920</v>
      </c>
      <c r="B191" s="3">
        <f t="shared" si="6"/>
        <v>11</v>
      </c>
      <c r="C191" s="3">
        <f>MATCH(A191,original_data!$A$1:$A$136,0)</f>
        <v>51</v>
      </c>
      <c r="D191" s="3">
        <f ca="1">OFFSET(original_data!$Z$1,C191-1,B191,1,1)</f>
        <v>-0.10764903333920314</v>
      </c>
    </row>
    <row r="192" spans="1:4" x14ac:dyDescent="0.2">
      <c r="A192" s="3">
        <f t="shared" si="5"/>
        <v>1920</v>
      </c>
      <c r="B192" s="3">
        <f t="shared" si="6"/>
        <v>12</v>
      </c>
      <c r="C192" s="3">
        <f>MATCH(A192,original_data!$A$1:$A$136,0)</f>
        <v>51</v>
      </c>
      <c r="D192" s="3">
        <f ca="1">OFFSET(original_data!$Z$1,C192-1,B192,1,1)</f>
        <v>-2.6440532553928073E-2</v>
      </c>
    </row>
    <row r="193" spans="1:4" x14ac:dyDescent="0.2">
      <c r="A193" s="3">
        <f t="shared" si="5"/>
        <v>1921</v>
      </c>
      <c r="B193" s="3">
        <f t="shared" si="6"/>
        <v>1</v>
      </c>
      <c r="C193" s="3">
        <f>MATCH(A193,original_data!$A$1:$A$136,0)</f>
        <v>52</v>
      </c>
      <c r="D193" s="3">
        <f ca="1">OFFSET(original_data!$Z$1,C193-1,B193,1,1)</f>
        <v>-2.9117735876519554E-2</v>
      </c>
    </row>
    <row r="194" spans="1:4" x14ac:dyDescent="0.2">
      <c r="A194" s="3">
        <f t="shared" si="5"/>
        <v>1921</v>
      </c>
      <c r="B194" s="3">
        <f t="shared" si="6"/>
        <v>2</v>
      </c>
      <c r="C194" s="3">
        <f>MATCH(A194,original_data!$A$1:$A$136,0)</f>
        <v>52</v>
      </c>
      <c r="D194" s="3">
        <f ca="1">OFFSET(original_data!$Z$1,C194-1,B194,1,1)</f>
        <v>-0.10586423112414216</v>
      </c>
    </row>
    <row r="195" spans="1:4" x14ac:dyDescent="0.2">
      <c r="A195" s="3">
        <f t="shared" si="5"/>
        <v>1921</v>
      </c>
      <c r="B195" s="3">
        <f t="shared" si="6"/>
        <v>3</v>
      </c>
      <c r="C195" s="3">
        <f>MATCH(A195,original_data!$A$1:$A$136,0)</f>
        <v>52</v>
      </c>
      <c r="D195" s="3">
        <f ca="1">OFFSET(original_data!$Z$1,C195-1,B195,1,1)</f>
        <v>-0.62881128013701248</v>
      </c>
    </row>
    <row r="196" spans="1:4" x14ac:dyDescent="0.2">
      <c r="A196" s="3">
        <f t="shared" si="5"/>
        <v>1921</v>
      </c>
      <c r="B196" s="3">
        <f t="shared" si="6"/>
        <v>4</v>
      </c>
      <c r="C196" s="3">
        <f>MATCH(A196,original_data!$A$1:$A$136,0)</f>
        <v>52</v>
      </c>
      <c r="D196" s="3">
        <f ca="1">OFFSET(original_data!$Z$1,C196-1,B196,1,1)</f>
        <v>-1.0625182183968334</v>
      </c>
    </row>
    <row r="197" spans="1:4" x14ac:dyDescent="0.2">
      <c r="A197" s="3">
        <f t="shared" si="5"/>
        <v>1921</v>
      </c>
      <c r="B197" s="3">
        <f t="shared" si="6"/>
        <v>5</v>
      </c>
      <c r="C197" s="3">
        <f>MATCH(A197,original_data!$A$1:$A$136,0)</f>
        <v>52</v>
      </c>
      <c r="D197" s="3">
        <f ca="1">OFFSET(original_data!$Z$1,C197-1,B197,1,1)</f>
        <v>-0.80372189721298948</v>
      </c>
    </row>
    <row r="198" spans="1:4" x14ac:dyDescent="0.2">
      <c r="A198" s="3">
        <f t="shared" si="5"/>
        <v>1921</v>
      </c>
      <c r="B198" s="3">
        <f t="shared" si="6"/>
        <v>6</v>
      </c>
      <c r="C198" s="3">
        <f>MATCH(A198,original_data!$A$1:$A$136,0)</f>
        <v>52</v>
      </c>
      <c r="D198" s="3">
        <f ca="1">OFFSET(original_data!$Z$1,C198-1,B198,1,1)</f>
        <v>-0.57526721368518263</v>
      </c>
    </row>
    <row r="199" spans="1:4" x14ac:dyDescent="0.2">
      <c r="A199" s="3">
        <f t="shared" si="5"/>
        <v>1921</v>
      </c>
      <c r="B199" s="3">
        <f t="shared" si="6"/>
        <v>7</v>
      </c>
      <c r="C199" s="3">
        <f>MATCH(A199,original_data!$A$1:$A$136,0)</f>
        <v>52</v>
      </c>
      <c r="D199" s="3">
        <f ca="1">OFFSET(original_data!$Z$1,C199-1,B199,1,1)</f>
        <v>-0.59936204358850609</v>
      </c>
    </row>
    <row r="200" spans="1:4" x14ac:dyDescent="0.2">
      <c r="A200" s="3">
        <f t="shared" si="5"/>
        <v>1921</v>
      </c>
      <c r="B200" s="3">
        <f t="shared" si="6"/>
        <v>8</v>
      </c>
      <c r="C200" s="3">
        <f>MATCH(A200,original_data!$A$1:$A$136,0)</f>
        <v>52</v>
      </c>
      <c r="D200" s="3">
        <f ca="1">OFFSET(original_data!$Z$1,C200-1,B200,1,1)</f>
        <v>-0.56188119707222528</v>
      </c>
    </row>
    <row r="201" spans="1:4" x14ac:dyDescent="0.2">
      <c r="A201" s="3">
        <f t="shared" si="5"/>
        <v>1921</v>
      </c>
      <c r="B201" s="3">
        <f t="shared" si="6"/>
        <v>9</v>
      </c>
      <c r="C201" s="3">
        <f>MATCH(A201,original_data!$A$1:$A$136,0)</f>
        <v>52</v>
      </c>
      <c r="D201" s="3">
        <f ca="1">OFFSET(original_data!$Z$1,C201-1,B201,1,1)</f>
        <v>-0.59043803251320115</v>
      </c>
    </row>
    <row r="202" spans="1:4" x14ac:dyDescent="0.2">
      <c r="A202" s="3">
        <f t="shared" si="5"/>
        <v>1921</v>
      </c>
      <c r="B202" s="3">
        <f t="shared" si="6"/>
        <v>10</v>
      </c>
      <c r="C202" s="3">
        <f>MATCH(A202,original_data!$A$1:$A$136,0)</f>
        <v>52</v>
      </c>
      <c r="D202" s="3">
        <f ca="1">OFFSET(original_data!$Z$1,C202-1,B202,1,1)</f>
        <v>-0.61007085687887197</v>
      </c>
    </row>
    <row r="203" spans="1:4" x14ac:dyDescent="0.2">
      <c r="A203" s="3">
        <f t="shared" si="5"/>
        <v>1921</v>
      </c>
      <c r="B203" s="3">
        <f t="shared" si="6"/>
        <v>11</v>
      </c>
      <c r="C203" s="3">
        <f>MATCH(A203,original_data!$A$1:$A$136,0)</f>
        <v>52</v>
      </c>
      <c r="D203" s="3">
        <f ca="1">OFFSET(original_data!$Z$1,C203-1,B203,1,1)</f>
        <v>-0.3878629811037787</v>
      </c>
    </row>
    <row r="204" spans="1:4" x14ac:dyDescent="0.2">
      <c r="A204" s="3">
        <f t="shared" si="5"/>
        <v>1921</v>
      </c>
      <c r="B204" s="3">
        <f t="shared" si="6"/>
        <v>12</v>
      </c>
      <c r="C204" s="3">
        <f>MATCH(A204,original_data!$A$1:$A$136,0)</f>
        <v>52</v>
      </c>
      <c r="D204" s="3">
        <f ca="1">OFFSET(original_data!$Z$1,C204-1,B204,1,1)</f>
        <v>-0.32361010136158297</v>
      </c>
    </row>
    <row r="205" spans="1:4" x14ac:dyDescent="0.2">
      <c r="A205" s="3">
        <f t="shared" si="5"/>
        <v>1922</v>
      </c>
      <c r="B205" s="3">
        <f t="shared" si="6"/>
        <v>1</v>
      </c>
      <c r="C205" s="3">
        <f>MATCH(A205,original_data!$A$1:$A$136,0)</f>
        <v>53</v>
      </c>
      <c r="D205" s="3">
        <f ca="1">OFFSET(original_data!$Z$1,C205-1,B205,1,1)</f>
        <v>-0.49048910846978566</v>
      </c>
    </row>
    <row r="206" spans="1:4" x14ac:dyDescent="0.2">
      <c r="A206" s="3">
        <f t="shared" ref="A206:A269" si="7">A194+1</f>
        <v>1922</v>
      </c>
      <c r="B206" s="3">
        <f t="shared" ref="B206:B269" si="8">B194</f>
        <v>2</v>
      </c>
      <c r="C206" s="3">
        <f>MATCH(A206,original_data!$A$1:$A$136,0)</f>
        <v>53</v>
      </c>
      <c r="D206" s="3">
        <f ca="1">OFFSET(original_data!$Z$1,C206-1,B206,1,1)</f>
        <v>-0.56366599928728622</v>
      </c>
    </row>
    <row r="207" spans="1:4" x14ac:dyDescent="0.2">
      <c r="A207" s="3">
        <f t="shared" si="7"/>
        <v>1922</v>
      </c>
      <c r="B207" s="3">
        <f t="shared" si="8"/>
        <v>3</v>
      </c>
      <c r="C207" s="3">
        <f>MATCH(A207,original_data!$A$1:$A$136,0)</f>
        <v>53</v>
      </c>
      <c r="D207" s="3">
        <f ca="1">OFFSET(original_data!$Z$1,C207-1,B207,1,1)</f>
        <v>-0.38518577778118723</v>
      </c>
    </row>
    <row r="208" spans="1:4" x14ac:dyDescent="0.2">
      <c r="A208" s="3">
        <f t="shared" si="7"/>
        <v>1922</v>
      </c>
      <c r="B208" s="3">
        <f t="shared" si="8"/>
        <v>4</v>
      </c>
      <c r="C208" s="3">
        <f>MATCH(A208,original_data!$A$1:$A$136,0)</f>
        <v>53</v>
      </c>
      <c r="D208" s="3">
        <f ca="1">OFFSET(original_data!$Z$1,C208-1,B208,1,1)</f>
        <v>-9.8725022263898191E-2</v>
      </c>
    </row>
    <row r="209" spans="1:4" x14ac:dyDescent="0.2">
      <c r="A209" s="3">
        <f t="shared" si="7"/>
        <v>1922</v>
      </c>
      <c r="B209" s="3">
        <f t="shared" si="8"/>
        <v>5</v>
      </c>
      <c r="C209" s="3">
        <f>MATCH(A209,original_data!$A$1:$A$136,0)</f>
        <v>53</v>
      </c>
      <c r="D209" s="3">
        <f ca="1">OFFSET(original_data!$Z$1,C209-1,B209,1,1)</f>
        <v>-3.3579741414172026E-2</v>
      </c>
    </row>
    <row r="210" spans="1:4" x14ac:dyDescent="0.2">
      <c r="A210" s="3">
        <f t="shared" si="7"/>
        <v>1922</v>
      </c>
      <c r="B210" s="3">
        <f t="shared" si="8"/>
        <v>6</v>
      </c>
      <c r="C210" s="3">
        <f>MATCH(A210,original_data!$A$1:$A$136,0)</f>
        <v>53</v>
      </c>
      <c r="D210" s="3">
        <f ca="1">OFFSET(original_data!$Z$1,C210-1,B210,1,1)</f>
        <v>-0.25846482051185687</v>
      </c>
    </row>
    <row r="211" spans="1:4" x14ac:dyDescent="0.2">
      <c r="A211" s="3">
        <f t="shared" si="7"/>
        <v>1922</v>
      </c>
      <c r="B211" s="3">
        <f t="shared" si="8"/>
        <v>7</v>
      </c>
      <c r="C211" s="3">
        <f>MATCH(A211,original_data!$A$1:$A$136,0)</f>
        <v>53</v>
      </c>
      <c r="D211" s="3">
        <f ca="1">OFFSET(original_data!$Z$1,C211-1,B211,1,1)</f>
        <v>-0.49852071843756007</v>
      </c>
    </row>
    <row r="212" spans="1:4" x14ac:dyDescent="0.2">
      <c r="A212" s="3">
        <f t="shared" si="7"/>
        <v>1922</v>
      </c>
      <c r="B212" s="3">
        <f t="shared" si="8"/>
        <v>8</v>
      </c>
      <c r="C212" s="3">
        <f>MATCH(A212,original_data!$A$1:$A$136,0)</f>
        <v>53</v>
      </c>
      <c r="D212" s="3">
        <f ca="1">OFFSET(original_data!$Z$1,C212-1,B212,1,1)</f>
        <v>-0.4173122176522851</v>
      </c>
    </row>
    <row r="213" spans="1:4" x14ac:dyDescent="0.2">
      <c r="A213" s="3">
        <f t="shared" si="7"/>
        <v>1922</v>
      </c>
      <c r="B213" s="3">
        <f t="shared" si="8"/>
        <v>9</v>
      </c>
      <c r="C213" s="3">
        <f>MATCH(A213,original_data!$A$1:$A$136,0)</f>
        <v>53</v>
      </c>
      <c r="D213" s="3">
        <f ca="1">OFFSET(original_data!$Z$1,C213-1,B213,1,1)</f>
        <v>-0.38964778331883965</v>
      </c>
    </row>
    <row r="214" spans="1:4" x14ac:dyDescent="0.2">
      <c r="A214" s="3">
        <f t="shared" si="7"/>
        <v>1922</v>
      </c>
      <c r="B214" s="3">
        <f t="shared" si="8"/>
        <v>10</v>
      </c>
      <c r="C214" s="3">
        <f>MATCH(A214,original_data!$A$1:$A$136,0)</f>
        <v>53</v>
      </c>
      <c r="D214" s="3">
        <f ca="1">OFFSET(original_data!$Z$1,C214-1,B214,1,1)</f>
        <v>-0.51101433394298712</v>
      </c>
    </row>
    <row r="215" spans="1:4" x14ac:dyDescent="0.2">
      <c r="A215" s="3">
        <f t="shared" si="7"/>
        <v>1922</v>
      </c>
      <c r="B215" s="3">
        <f t="shared" si="8"/>
        <v>11</v>
      </c>
      <c r="C215" s="3">
        <f>MATCH(A215,original_data!$A$1:$A$136,0)</f>
        <v>53</v>
      </c>
      <c r="D215" s="3">
        <f ca="1">OFFSET(original_data!$Z$1,C215-1,B215,1,1)</f>
        <v>-0.47442588853423673</v>
      </c>
    </row>
    <row r="216" spans="1:4" x14ac:dyDescent="0.2">
      <c r="A216" s="3">
        <f t="shared" si="7"/>
        <v>1922</v>
      </c>
      <c r="B216" s="3">
        <f t="shared" si="8"/>
        <v>12</v>
      </c>
      <c r="C216" s="3">
        <f>MATCH(A216,original_data!$A$1:$A$136,0)</f>
        <v>53</v>
      </c>
      <c r="D216" s="3">
        <f ca="1">OFFSET(original_data!$Z$1,C216-1,B216,1,1)</f>
        <v>-0.67610853883612865</v>
      </c>
    </row>
    <row r="217" spans="1:4" x14ac:dyDescent="0.2">
      <c r="A217" s="3">
        <f t="shared" si="7"/>
        <v>1923</v>
      </c>
      <c r="B217" s="3">
        <f t="shared" si="8"/>
        <v>1</v>
      </c>
      <c r="C217" s="3">
        <f>MATCH(A217,original_data!$A$1:$A$136,0)</f>
        <v>54</v>
      </c>
      <c r="D217" s="3">
        <f ca="1">OFFSET(original_data!$Z$1,C217-1,B217,1,1)</f>
        <v>-0.80729150164311148</v>
      </c>
    </row>
    <row r="218" spans="1:4" x14ac:dyDescent="0.2">
      <c r="A218" s="3">
        <f t="shared" si="7"/>
        <v>1923</v>
      </c>
      <c r="B218" s="3">
        <f t="shared" si="8"/>
        <v>2</v>
      </c>
      <c r="C218" s="3">
        <f>MATCH(A218,original_data!$A$1:$A$136,0)</f>
        <v>54</v>
      </c>
      <c r="D218" s="3">
        <f ca="1">OFFSET(original_data!$Z$1,C218-1,B218,1,1)</f>
        <v>-0.61542526352405502</v>
      </c>
    </row>
    <row r="219" spans="1:4" x14ac:dyDescent="0.2">
      <c r="A219" s="3">
        <f t="shared" si="7"/>
        <v>1923</v>
      </c>
      <c r="B219" s="3">
        <f t="shared" si="8"/>
        <v>3</v>
      </c>
      <c r="C219" s="3">
        <f>MATCH(A219,original_data!$A$1:$A$136,0)</f>
        <v>54</v>
      </c>
      <c r="D219" s="3">
        <f ca="1">OFFSET(original_data!$Z$1,C219-1,B219,1,1)</f>
        <v>-0.52083074612582259</v>
      </c>
    </row>
    <row r="220" spans="1:4" x14ac:dyDescent="0.2">
      <c r="A220" s="3">
        <f t="shared" si="7"/>
        <v>1923</v>
      </c>
      <c r="B220" s="3">
        <f t="shared" si="8"/>
        <v>4</v>
      </c>
      <c r="C220" s="3">
        <f>MATCH(A220,original_data!$A$1:$A$136,0)</f>
        <v>54</v>
      </c>
      <c r="D220" s="3">
        <f ca="1">OFFSET(original_data!$Z$1,C220-1,B220,1,1)</f>
        <v>-0.53064715830865794</v>
      </c>
    </row>
    <row r="221" spans="1:4" x14ac:dyDescent="0.2">
      <c r="A221" s="3">
        <f t="shared" si="7"/>
        <v>1923</v>
      </c>
      <c r="B221" s="3">
        <f t="shared" si="8"/>
        <v>5</v>
      </c>
      <c r="C221" s="3">
        <f>MATCH(A221,original_data!$A$1:$A$136,0)</f>
        <v>54</v>
      </c>
      <c r="D221" s="3">
        <f ca="1">OFFSET(original_data!$Z$1,C221-1,B221,1,1)</f>
        <v>-0.42534382762005951</v>
      </c>
    </row>
    <row r="222" spans="1:4" x14ac:dyDescent="0.2">
      <c r="A222" s="3">
        <f t="shared" si="7"/>
        <v>1923</v>
      </c>
      <c r="B222" s="3">
        <f t="shared" si="8"/>
        <v>6</v>
      </c>
      <c r="C222" s="3">
        <f>MATCH(A222,original_data!$A$1:$A$136,0)</f>
        <v>54</v>
      </c>
      <c r="D222" s="3">
        <f ca="1">OFFSET(original_data!$Z$1,C222-1,B222,1,1)</f>
        <v>-9.0693412296123738E-2</v>
      </c>
    </row>
    <row r="223" spans="1:4" x14ac:dyDescent="0.2">
      <c r="A223" s="3">
        <f t="shared" si="7"/>
        <v>1923</v>
      </c>
      <c r="B223" s="3">
        <f t="shared" si="8"/>
        <v>7</v>
      </c>
      <c r="C223" s="3">
        <f>MATCH(A223,original_data!$A$1:$A$136,0)</f>
        <v>54</v>
      </c>
      <c r="D223" s="3">
        <f ca="1">OFFSET(original_data!$Z$1,C223-1,B223,1,1)</f>
        <v>0.38138677358750828</v>
      </c>
    </row>
    <row r="224" spans="1:4" x14ac:dyDescent="0.2">
      <c r="A224" s="3">
        <f t="shared" si="7"/>
        <v>1923</v>
      </c>
      <c r="B224" s="3">
        <f t="shared" si="8"/>
        <v>8</v>
      </c>
      <c r="C224" s="3">
        <f>MATCH(A224,original_data!$A$1:$A$136,0)</f>
        <v>54</v>
      </c>
      <c r="D224" s="3">
        <f ca="1">OFFSET(original_data!$Z$1,C224-1,B224,1,1)</f>
        <v>0.64375269920147404</v>
      </c>
    </row>
    <row r="225" spans="1:4" x14ac:dyDescent="0.2">
      <c r="A225" s="3">
        <f t="shared" si="7"/>
        <v>1923</v>
      </c>
      <c r="B225" s="3">
        <f t="shared" si="8"/>
        <v>9</v>
      </c>
      <c r="C225" s="3">
        <f>MATCH(A225,original_data!$A$1:$A$136,0)</f>
        <v>54</v>
      </c>
      <c r="D225" s="3">
        <f ca="1">OFFSET(original_data!$Z$1,C225-1,B225,1,1)</f>
        <v>0.73923961770723701</v>
      </c>
    </row>
    <row r="226" spans="1:4" x14ac:dyDescent="0.2">
      <c r="A226" s="3">
        <f t="shared" si="7"/>
        <v>1923</v>
      </c>
      <c r="B226" s="3">
        <f t="shared" si="8"/>
        <v>10</v>
      </c>
      <c r="C226" s="3">
        <f>MATCH(A226,original_data!$A$1:$A$136,0)</f>
        <v>54</v>
      </c>
      <c r="D226" s="3">
        <f ca="1">OFFSET(original_data!$Z$1,C226-1,B226,1,1)</f>
        <v>0.76154964539549941</v>
      </c>
    </row>
    <row r="227" spans="1:4" x14ac:dyDescent="0.2">
      <c r="A227" s="3">
        <f t="shared" si="7"/>
        <v>1923</v>
      </c>
      <c r="B227" s="3">
        <f t="shared" si="8"/>
        <v>11</v>
      </c>
      <c r="C227" s="3">
        <f>MATCH(A227,original_data!$A$1:$A$136,0)</f>
        <v>54</v>
      </c>
      <c r="D227" s="3">
        <f ca="1">OFFSET(original_data!$Z$1,C227-1,B227,1,1)</f>
        <v>0.85168215725607932</v>
      </c>
    </row>
    <row r="228" spans="1:4" x14ac:dyDescent="0.2">
      <c r="A228" s="3">
        <f t="shared" si="7"/>
        <v>1923</v>
      </c>
      <c r="B228" s="3">
        <f t="shared" si="8"/>
        <v>12</v>
      </c>
      <c r="C228" s="3">
        <f>MATCH(A228,original_data!$A$1:$A$136,0)</f>
        <v>54</v>
      </c>
      <c r="D228" s="3">
        <f ca="1">OFFSET(original_data!$Z$1,C228-1,B228,1,1)</f>
        <v>0.76958125536327393</v>
      </c>
    </row>
    <row r="229" spans="1:4" x14ac:dyDescent="0.2">
      <c r="A229" s="3">
        <f t="shared" si="7"/>
        <v>1924</v>
      </c>
      <c r="B229" s="3">
        <f t="shared" si="8"/>
        <v>1</v>
      </c>
      <c r="C229" s="3">
        <f>MATCH(A229,original_data!$A$1:$A$136,0)</f>
        <v>55</v>
      </c>
      <c r="D229" s="3">
        <f ca="1">OFFSET(original_data!$Z$1,C229-1,B229,1,1)</f>
        <v>0.53309496186769256</v>
      </c>
    </row>
    <row r="230" spans="1:4" x14ac:dyDescent="0.2">
      <c r="A230" s="3">
        <f t="shared" si="7"/>
        <v>1924</v>
      </c>
      <c r="B230" s="3">
        <f t="shared" si="8"/>
        <v>2</v>
      </c>
      <c r="C230" s="3">
        <f>MATCH(A230,original_data!$A$1:$A$136,0)</f>
        <v>55</v>
      </c>
      <c r="D230" s="3">
        <f ca="1">OFFSET(original_data!$Z$1,C230-1,B230,1,1)</f>
        <v>0.30553267944741624</v>
      </c>
    </row>
    <row r="231" spans="1:4" x14ac:dyDescent="0.2">
      <c r="A231" s="3">
        <f t="shared" si="7"/>
        <v>1924</v>
      </c>
      <c r="B231" s="3">
        <f t="shared" si="8"/>
        <v>3</v>
      </c>
      <c r="C231" s="3">
        <f>MATCH(A231,original_data!$A$1:$A$136,0)</f>
        <v>55</v>
      </c>
      <c r="D231" s="3">
        <f ca="1">OFFSET(original_data!$Z$1,C231-1,B231,1,1)</f>
        <v>5.1198363801225028E-2</v>
      </c>
    </row>
    <row r="232" spans="1:4" x14ac:dyDescent="0.2">
      <c r="A232" s="3">
        <f t="shared" si="7"/>
        <v>1924</v>
      </c>
      <c r="B232" s="3">
        <f t="shared" si="8"/>
        <v>4</v>
      </c>
      <c r="C232" s="3">
        <f>MATCH(A232,original_data!$A$1:$A$136,0)</f>
        <v>55</v>
      </c>
      <c r="D232" s="3">
        <f ca="1">OFFSET(original_data!$Z$1,C232-1,B232,1,1)</f>
        <v>-0.25221801275914341</v>
      </c>
    </row>
    <row r="233" spans="1:4" x14ac:dyDescent="0.2">
      <c r="A233" s="3">
        <f t="shared" si="7"/>
        <v>1924</v>
      </c>
      <c r="B233" s="3">
        <f t="shared" si="8"/>
        <v>5</v>
      </c>
      <c r="C233" s="3">
        <f>MATCH(A233,original_data!$A$1:$A$136,0)</f>
        <v>55</v>
      </c>
      <c r="D233" s="3">
        <f ca="1">OFFSET(original_data!$Z$1,C233-1,B233,1,1)</f>
        <v>-0.67075413219094582</v>
      </c>
    </row>
    <row r="234" spans="1:4" x14ac:dyDescent="0.2">
      <c r="A234" s="3">
        <f t="shared" si="7"/>
        <v>1924</v>
      </c>
      <c r="B234" s="3">
        <f t="shared" si="8"/>
        <v>6</v>
      </c>
      <c r="C234" s="3">
        <f>MATCH(A234,original_data!$A$1:$A$136,0)</f>
        <v>55</v>
      </c>
      <c r="D234" s="3">
        <f ca="1">OFFSET(original_data!$Z$1,C234-1,B234,1,1)</f>
        <v>-1.0348537840633878</v>
      </c>
    </row>
    <row r="235" spans="1:4" x14ac:dyDescent="0.2">
      <c r="A235" s="3">
        <f t="shared" si="7"/>
        <v>1924</v>
      </c>
      <c r="B235" s="3">
        <f t="shared" si="8"/>
        <v>7</v>
      </c>
      <c r="C235" s="3">
        <f>MATCH(A235,original_data!$A$1:$A$136,0)</f>
        <v>55</v>
      </c>
      <c r="D235" s="3">
        <f ca="1">OFFSET(original_data!$Z$1,C235-1,B235,1,1)</f>
        <v>-1.1696063513004926</v>
      </c>
    </row>
    <row r="236" spans="1:4" x14ac:dyDescent="0.2">
      <c r="A236" s="3">
        <f t="shared" si="7"/>
        <v>1924</v>
      </c>
      <c r="B236" s="3">
        <f t="shared" si="8"/>
        <v>8</v>
      </c>
      <c r="C236" s="3">
        <f>MATCH(A236,original_data!$A$1:$A$136,0)</f>
        <v>55</v>
      </c>
      <c r="D236" s="3">
        <f ca="1">OFFSET(original_data!$Z$1,C236-1,B236,1,1)</f>
        <v>-1.3516561772367137</v>
      </c>
    </row>
    <row r="237" spans="1:4" x14ac:dyDescent="0.2">
      <c r="A237" s="3">
        <f t="shared" si="7"/>
        <v>1924</v>
      </c>
      <c r="B237" s="3">
        <f t="shared" si="8"/>
        <v>9</v>
      </c>
      <c r="C237" s="3">
        <f>MATCH(A237,original_data!$A$1:$A$136,0)</f>
        <v>55</v>
      </c>
      <c r="D237" s="3">
        <f ca="1">OFFSET(original_data!$Z$1,C237-1,B237,1,1)</f>
        <v>-1.3605801883120185</v>
      </c>
    </row>
    <row r="238" spans="1:4" x14ac:dyDescent="0.2">
      <c r="A238" s="3">
        <f t="shared" si="7"/>
        <v>1924</v>
      </c>
      <c r="B238" s="3">
        <f t="shared" si="8"/>
        <v>10</v>
      </c>
      <c r="C238" s="3">
        <f>MATCH(A238,original_data!$A$1:$A$136,0)</f>
        <v>55</v>
      </c>
      <c r="D238" s="3">
        <f ca="1">OFFSET(original_data!$Z$1,C238-1,B238,1,1)</f>
        <v>-0.94829087663292977</v>
      </c>
    </row>
    <row r="239" spans="1:4" x14ac:dyDescent="0.2">
      <c r="A239" s="3">
        <f t="shared" si="7"/>
        <v>1924</v>
      </c>
      <c r="B239" s="3">
        <f t="shared" si="8"/>
        <v>11</v>
      </c>
      <c r="C239" s="3">
        <f>MATCH(A239,original_data!$A$1:$A$136,0)</f>
        <v>55</v>
      </c>
      <c r="D239" s="3">
        <f ca="1">OFFSET(original_data!$Z$1,C239-1,B239,1,1)</f>
        <v>-0.81353830939582494</v>
      </c>
    </row>
    <row r="240" spans="1:4" x14ac:dyDescent="0.2">
      <c r="A240" s="3">
        <f t="shared" si="7"/>
        <v>1924</v>
      </c>
      <c r="B240" s="3">
        <f t="shared" si="8"/>
        <v>12</v>
      </c>
      <c r="C240" s="3">
        <f>MATCH(A240,original_data!$A$1:$A$136,0)</f>
        <v>55</v>
      </c>
      <c r="D240" s="3">
        <f ca="1">OFFSET(original_data!$Z$1,C240-1,B240,1,1)</f>
        <v>-0.9125948323317099</v>
      </c>
    </row>
    <row r="241" spans="1:4" x14ac:dyDescent="0.2">
      <c r="A241" s="3">
        <f t="shared" si="7"/>
        <v>1925</v>
      </c>
      <c r="B241" s="3">
        <f t="shared" si="8"/>
        <v>1</v>
      </c>
      <c r="C241" s="3">
        <f>MATCH(A241,original_data!$A$1:$A$136,0)</f>
        <v>56</v>
      </c>
      <c r="D241" s="3">
        <f ca="1">OFFSET(original_data!$Z$1,C241-1,B241,1,1)</f>
        <v>-0.91081003011664896</v>
      </c>
    </row>
    <row r="242" spans="1:4" x14ac:dyDescent="0.2">
      <c r="A242" s="3">
        <f t="shared" si="7"/>
        <v>1925</v>
      </c>
      <c r="B242" s="3">
        <f t="shared" si="8"/>
        <v>2</v>
      </c>
      <c r="C242" s="3">
        <f>MATCH(A242,original_data!$A$1:$A$136,0)</f>
        <v>56</v>
      </c>
      <c r="D242" s="3">
        <f ca="1">OFFSET(original_data!$Z$1,C242-1,B242,1,1)</f>
        <v>-0.76445624848164773</v>
      </c>
    </row>
    <row r="243" spans="1:4" x14ac:dyDescent="0.2">
      <c r="A243" s="3">
        <f t="shared" si="7"/>
        <v>1925</v>
      </c>
      <c r="B243" s="3">
        <f t="shared" si="8"/>
        <v>3</v>
      </c>
      <c r="C243" s="3">
        <f>MATCH(A243,original_data!$A$1:$A$136,0)</f>
        <v>56</v>
      </c>
      <c r="D243" s="3">
        <f ca="1">OFFSET(original_data!$Z$1,C243-1,B243,1,1)</f>
        <v>-0.48959670736225513</v>
      </c>
    </row>
    <row r="244" spans="1:4" x14ac:dyDescent="0.2">
      <c r="A244" s="3">
        <f t="shared" si="7"/>
        <v>1925</v>
      </c>
      <c r="B244" s="3">
        <f t="shared" si="8"/>
        <v>4</v>
      </c>
      <c r="C244" s="3">
        <f>MATCH(A244,original_data!$A$1:$A$136,0)</f>
        <v>56</v>
      </c>
      <c r="D244" s="3">
        <f ca="1">OFFSET(original_data!$Z$1,C244-1,B244,1,1)</f>
        <v>-0.17904112194164279</v>
      </c>
    </row>
    <row r="245" spans="1:4" x14ac:dyDescent="0.2">
      <c r="A245" s="3">
        <f t="shared" si="7"/>
        <v>1925</v>
      </c>
      <c r="B245" s="3">
        <f t="shared" si="8"/>
        <v>5</v>
      </c>
      <c r="C245" s="3">
        <f>MATCH(A245,original_data!$A$1:$A$136,0)</f>
        <v>56</v>
      </c>
      <c r="D245" s="3">
        <f ca="1">OFFSET(original_data!$Z$1,C245-1,B245,1,1)</f>
        <v>-1.6624120371092621E-2</v>
      </c>
    </row>
    <row r="246" spans="1:4" x14ac:dyDescent="0.2">
      <c r="A246" s="3">
        <f t="shared" si="7"/>
        <v>1925</v>
      </c>
      <c r="B246" s="3">
        <f t="shared" si="8"/>
        <v>6</v>
      </c>
      <c r="C246" s="3">
        <f>MATCH(A246,original_data!$A$1:$A$136,0)</f>
        <v>56</v>
      </c>
      <c r="D246" s="3">
        <f ca="1">OFFSET(original_data!$Z$1,C246-1,B246,1,1)</f>
        <v>-3.714934584429401E-2</v>
      </c>
    </row>
    <row r="247" spans="1:4" x14ac:dyDescent="0.2">
      <c r="A247" s="3">
        <f t="shared" si="7"/>
        <v>1925</v>
      </c>
      <c r="B247" s="3">
        <f t="shared" si="8"/>
        <v>7</v>
      </c>
      <c r="C247" s="3">
        <f>MATCH(A247,original_data!$A$1:$A$136,0)</f>
        <v>56</v>
      </c>
      <c r="D247" s="3">
        <f ca="1">OFFSET(original_data!$Z$1,C247-1,B247,1,1)</f>
        <v>0.13419166680156111</v>
      </c>
    </row>
    <row r="248" spans="1:4" x14ac:dyDescent="0.2">
      <c r="A248" s="3">
        <f t="shared" si="7"/>
        <v>1925</v>
      </c>
      <c r="B248" s="3">
        <f t="shared" si="8"/>
        <v>8</v>
      </c>
      <c r="C248" s="3">
        <f>MATCH(A248,original_data!$A$1:$A$136,0)</f>
        <v>56</v>
      </c>
      <c r="D248" s="3">
        <f ca="1">OFFSET(original_data!$Z$1,C248-1,B248,1,1)</f>
        <v>0.65624631470690098</v>
      </c>
    </row>
    <row r="249" spans="1:4" x14ac:dyDescent="0.2">
      <c r="A249" s="3">
        <f t="shared" si="7"/>
        <v>1925</v>
      </c>
      <c r="B249" s="3">
        <f t="shared" si="8"/>
        <v>9</v>
      </c>
      <c r="C249" s="3">
        <f>MATCH(A249,original_data!$A$1:$A$136,0)</f>
        <v>56</v>
      </c>
      <c r="D249" s="3">
        <f ca="1">OFFSET(original_data!$Z$1,C249-1,B249,1,1)</f>
        <v>1.0881684507516607</v>
      </c>
    </row>
    <row r="250" spans="1:4" x14ac:dyDescent="0.2">
      <c r="A250" s="3">
        <f t="shared" si="7"/>
        <v>1925</v>
      </c>
      <c r="B250" s="3">
        <f t="shared" si="8"/>
        <v>10</v>
      </c>
      <c r="C250" s="3">
        <f>MATCH(A250,original_data!$A$1:$A$136,0)</f>
        <v>56</v>
      </c>
      <c r="D250" s="3">
        <f ca="1">OFFSET(original_data!$Z$1,C250-1,B250,1,1)</f>
        <v>1.2889586999460221</v>
      </c>
    </row>
    <row r="251" spans="1:4" x14ac:dyDescent="0.2">
      <c r="A251" s="3">
        <f t="shared" si="7"/>
        <v>1925</v>
      </c>
      <c r="B251" s="3">
        <f t="shared" si="8"/>
        <v>11</v>
      </c>
      <c r="C251" s="3">
        <f>MATCH(A251,original_data!$A$1:$A$136,0)</f>
        <v>56</v>
      </c>
      <c r="D251" s="3">
        <f ca="1">OFFSET(original_data!$Z$1,C251-1,B251,1,1)</f>
        <v>1.2889586999460221</v>
      </c>
    </row>
    <row r="252" spans="1:4" x14ac:dyDescent="0.2">
      <c r="A252" s="3">
        <f t="shared" si="7"/>
        <v>1925</v>
      </c>
      <c r="B252" s="3">
        <f t="shared" si="8"/>
        <v>12</v>
      </c>
      <c r="C252" s="3">
        <f>MATCH(A252,original_data!$A$1:$A$136,0)</f>
        <v>56</v>
      </c>
      <c r="D252" s="3">
        <f ca="1">OFFSET(original_data!$Z$1,C252-1,B252,1,1)</f>
        <v>1.3576735852258703</v>
      </c>
    </row>
    <row r="253" spans="1:4" x14ac:dyDescent="0.2">
      <c r="A253" s="3">
        <f t="shared" si="7"/>
        <v>1926</v>
      </c>
      <c r="B253" s="3">
        <f t="shared" si="8"/>
        <v>1</v>
      </c>
      <c r="C253" s="3">
        <f>MATCH(A253,original_data!$A$1:$A$136,0)</f>
        <v>57</v>
      </c>
      <c r="D253" s="3">
        <f ca="1">OFFSET(original_data!$Z$1,C253-1,B253,1,1)</f>
        <v>1.1961489847628506</v>
      </c>
    </row>
    <row r="254" spans="1:4" x14ac:dyDescent="0.2">
      <c r="A254" s="3">
        <f t="shared" si="7"/>
        <v>1926</v>
      </c>
      <c r="B254" s="3">
        <f t="shared" si="8"/>
        <v>2</v>
      </c>
      <c r="C254" s="3">
        <f>MATCH(A254,original_data!$A$1:$A$136,0)</f>
        <v>57</v>
      </c>
      <c r="D254" s="3">
        <f ca="1">OFFSET(original_data!$Z$1,C254-1,B254,1,1)</f>
        <v>1.1452821216336124</v>
      </c>
    </row>
    <row r="255" spans="1:4" x14ac:dyDescent="0.2">
      <c r="A255" s="3">
        <f t="shared" si="7"/>
        <v>1926</v>
      </c>
      <c r="B255" s="3">
        <f t="shared" si="8"/>
        <v>3</v>
      </c>
      <c r="C255" s="3">
        <f>MATCH(A255,original_data!$A$1:$A$136,0)</f>
        <v>57</v>
      </c>
      <c r="D255" s="3">
        <f ca="1">OFFSET(original_data!$Z$1,C255-1,B255,1,1)</f>
        <v>1.3701672007312973</v>
      </c>
    </row>
    <row r="256" spans="1:4" x14ac:dyDescent="0.2">
      <c r="A256" s="3">
        <f t="shared" si="7"/>
        <v>1926</v>
      </c>
      <c r="B256" s="3">
        <f t="shared" si="8"/>
        <v>4</v>
      </c>
      <c r="C256" s="3">
        <f>MATCH(A256,original_data!$A$1:$A$136,0)</f>
        <v>57</v>
      </c>
      <c r="D256" s="3">
        <f ca="1">OFFSET(original_data!$Z$1,C256-1,B256,1,1)</f>
        <v>1.4665465203445907</v>
      </c>
    </row>
    <row r="257" spans="1:4" x14ac:dyDescent="0.2">
      <c r="A257" s="3">
        <f t="shared" si="7"/>
        <v>1926</v>
      </c>
      <c r="B257" s="3">
        <f t="shared" si="8"/>
        <v>5</v>
      </c>
      <c r="C257" s="3">
        <f>MATCH(A257,original_data!$A$1:$A$136,0)</f>
        <v>57</v>
      </c>
      <c r="D257" s="3">
        <f ca="1">OFFSET(original_data!$Z$1,C257-1,B257,1,1)</f>
        <v>1.1274340994830025</v>
      </c>
    </row>
    <row r="258" spans="1:4" x14ac:dyDescent="0.2">
      <c r="A258" s="3">
        <f t="shared" si="7"/>
        <v>1926</v>
      </c>
      <c r="B258" s="3">
        <f t="shared" si="8"/>
        <v>6</v>
      </c>
      <c r="C258" s="3">
        <f>MATCH(A258,original_data!$A$1:$A$136,0)</f>
        <v>57</v>
      </c>
      <c r="D258" s="3">
        <f ca="1">OFFSET(original_data!$Z$1,C258-1,B258,1,1)</f>
        <v>0.88648580044976877</v>
      </c>
    </row>
    <row r="259" spans="1:4" x14ac:dyDescent="0.2">
      <c r="A259" s="3">
        <f t="shared" si="7"/>
        <v>1926</v>
      </c>
      <c r="B259" s="3">
        <f t="shared" si="8"/>
        <v>7</v>
      </c>
      <c r="C259" s="3">
        <f>MATCH(A259,original_data!$A$1:$A$136,0)</f>
        <v>57</v>
      </c>
      <c r="D259" s="3">
        <f ca="1">OFFSET(original_data!$Z$1,C259-1,B259,1,1)</f>
        <v>0.89273260820248213</v>
      </c>
    </row>
    <row r="260" spans="1:4" x14ac:dyDescent="0.2">
      <c r="A260" s="3">
        <f t="shared" si="7"/>
        <v>1926</v>
      </c>
      <c r="B260" s="3">
        <f t="shared" si="8"/>
        <v>8</v>
      </c>
      <c r="C260" s="3">
        <f>MATCH(A260,original_data!$A$1:$A$136,0)</f>
        <v>57</v>
      </c>
      <c r="D260" s="3">
        <f ca="1">OFFSET(original_data!$Z$1,C260-1,B260,1,1)</f>
        <v>0.55183538512583308</v>
      </c>
    </row>
    <row r="261" spans="1:4" x14ac:dyDescent="0.2">
      <c r="A261" s="3">
        <f t="shared" si="7"/>
        <v>1926</v>
      </c>
      <c r="B261" s="3">
        <f t="shared" si="8"/>
        <v>9</v>
      </c>
      <c r="C261" s="3">
        <f>MATCH(A261,original_data!$A$1:$A$136,0)</f>
        <v>57</v>
      </c>
      <c r="D261" s="3">
        <f ca="1">OFFSET(original_data!$Z$1,C261-1,B261,1,1)</f>
        <v>0.10028042471540227</v>
      </c>
    </row>
    <row r="262" spans="1:4" x14ac:dyDescent="0.2">
      <c r="A262" s="3">
        <f t="shared" si="7"/>
        <v>1926</v>
      </c>
      <c r="B262" s="3">
        <f t="shared" si="8"/>
        <v>10</v>
      </c>
      <c r="C262" s="3">
        <f>MATCH(A262,original_data!$A$1:$A$136,0)</f>
        <v>57</v>
      </c>
      <c r="D262" s="3">
        <f ca="1">OFFSET(original_data!$Z$1,C262-1,B262,1,1)</f>
        <v>-8.6231406758471255E-2</v>
      </c>
    </row>
    <row r="263" spans="1:4" x14ac:dyDescent="0.2">
      <c r="A263" s="3">
        <f t="shared" si="7"/>
        <v>1926</v>
      </c>
      <c r="B263" s="3">
        <f t="shared" si="8"/>
        <v>11</v>
      </c>
      <c r="C263" s="3">
        <f>MATCH(A263,original_data!$A$1:$A$136,0)</f>
        <v>57</v>
      </c>
      <c r="D263" s="3">
        <f ca="1">OFFSET(original_data!$Z$1,C263-1,B263,1,1)</f>
        <v>-8.1769401220818785E-2</v>
      </c>
    </row>
    <row r="264" spans="1:4" x14ac:dyDescent="0.2">
      <c r="A264" s="3">
        <f t="shared" si="7"/>
        <v>1926</v>
      </c>
      <c r="B264" s="3">
        <f t="shared" si="8"/>
        <v>12</v>
      </c>
      <c r="C264" s="3">
        <f>MATCH(A264,original_data!$A$1:$A$136,0)</f>
        <v>57</v>
      </c>
      <c r="D264" s="3">
        <f ca="1">OFFSET(original_data!$Z$1,C264-1,B264,1,1)</f>
        <v>-6.035177464008689E-2</v>
      </c>
    </row>
    <row r="265" spans="1:4" x14ac:dyDescent="0.2">
      <c r="A265" s="3">
        <f t="shared" si="7"/>
        <v>1927</v>
      </c>
      <c r="B265" s="3">
        <f t="shared" si="8"/>
        <v>1</v>
      </c>
      <c r="C265" s="3">
        <f>MATCH(A265,original_data!$A$1:$A$136,0)</f>
        <v>58</v>
      </c>
      <c r="D265" s="3">
        <f ca="1">OFFSET(original_data!$Z$1,C265-1,B265,1,1)</f>
        <v>-4.6965758027129462E-2</v>
      </c>
    </row>
    <row r="266" spans="1:4" x14ac:dyDescent="0.2">
      <c r="A266" s="3">
        <f t="shared" si="7"/>
        <v>1927</v>
      </c>
      <c r="B266" s="3">
        <f t="shared" si="8"/>
        <v>2</v>
      </c>
      <c r="C266" s="3">
        <f>MATCH(A266,original_data!$A$1:$A$136,0)</f>
        <v>58</v>
      </c>
      <c r="D266" s="3">
        <f ca="1">OFFSET(original_data!$Z$1,C266-1,B266,1,1)</f>
        <v>8.1540001457261868E-2</v>
      </c>
    </row>
    <row r="267" spans="1:4" x14ac:dyDescent="0.2">
      <c r="A267" s="3">
        <f t="shared" si="7"/>
        <v>1927</v>
      </c>
      <c r="B267" s="3">
        <f t="shared" si="8"/>
        <v>3</v>
      </c>
      <c r="C267" s="3">
        <f>MATCH(A267,original_data!$A$1:$A$136,0)</f>
        <v>58</v>
      </c>
      <c r="D267" s="3">
        <f ca="1">OFFSET(original_data!$Z$1,C267-1,B267,1,1)</f>
        <v>0.11277404022082921</v>
      </c>
    </row>
    <row r="268" spans="1:4" x14ac:dyDescent="0.2">
      <c r="A268" s="3">
        <f t="shared" si="7"/>
        <v>1927</v>
      </c>
      <c r="B268" s="3">
        <f t="shared" si="8"/>
        <v>4</v>
      </c>
      <c r="C268" s="3">
        <f>MATCH(A268,original_data!$A$1:$A$136,0)</f>
        <v>58</v>
      </c>
      <c r="D268" s="3">
        <f ca="1">OFFSET(original_data!$Z$1,C268-1,B268,1,1)</f>
        <v>-0.30397727699591215</v>
      </c>
    </row>
    <row r="269" spans="1:4" x14ac:dyDescent="0.2">
      <c r="A269" s="3">
        <f t="shared" si="7"/>
        <v>1927</v>
      </c>
      <c r="B269" s="3">
        <f t="shared" si="8"/>
        <v>5</v>
      </c>
      <c r="C269" s="3">
        <f>MATCH(A269,original_data!$A$1:$A$136,0)</f>
        <v>58</v>
      </c>
      <c r="D269" s="3">
        <f ca="1">OFFSET(original_data!$Z$1,C269-1,B269,1,1)</f>
        <v>-0.41552741543722405</v>
      </c>
    </row>
    <row r="270" spans="1:4" x14ac:dyDescent="0.2">
      <c r="A270" s="3">
        <f t="shared" ref="A270:A333" si="9">A258+1</f>
        <v>1927</v>
      </c>
      <c r="B270" s="3">
        <f t="shared" ref="B270:B333" si="10">B258</f>
        <v>6</v>
      </c>
      <c r="C270" s="3">
        <f>MATCH(A270,original_data!$A$1:$A$136,0)</f>
        <v>58</v>
      </c>
      <c r="D270" s="3">
        <f ca="1">OFFSET(original_data!$Z$1,C270-1,B270,1,1)</f>
        <v>-0.27274323823234481</v>
      </c>
    </row>
    <row r="271" spans="1:4" x14ac:dyDescent="0.2">
      <c r="A271" s="3">
        <f t="shared" si="9"/>
        <v>1927</v>
      </c>
      <c r="B271" s="3">
        <f t="shared" si="10"/>
        <v>7</v>
      </c>
      <c r="C271" s="3">
        <f>MATCH(A271,original_data!$A$1:$A$136,0)</f>
        <v>58</v>
      </c>
      <c r="D271" s="3">
        <f ca="1">OFFSET(original_data!$Z$1,C271-1,B271,1,1)</f>
        <v>-0.4208818220824071</v>
      </c>
    </row>
    <row r="272" spans="1:4" x14ac:dyDescent="0.2">
      <c r="A272" s="3">
        <f t="shared" si="9"/>
        <v>1927</v>
      </c>
      <c r="B272" s="3">
        <f t="shared" si="10"/>
        <v>8</v>
      </c>
      <c r="C272" s="3">
        <f>MATCH(A272,original_data!$A$1:$A$136,0)</f>
        <v>58</v>
      </c>
      <c r="D272" s="3">
        <f ca="1">OFFSET(original_data!$Z$1,C272-1,B272,1,1)</f>
        <v>-0.233477589501003</v>
      </c>
    </row>
    <row r="273" spans="1:4" x14ac:dyDescent="0.2">
      <c r="A273" s="3">
        <f t="shared" si="9"/>
        <v>1927</v>
      </c>
      <c r="B273" s="3">
        <f t="shared" si="10"/>
        <v>9</v>
      </c>
      <c r="C273" s="3">
        <f>MATCH(A273,original_data!$A$1:$A$136,0)</f>
        <v>58</v>
      </c>
      <c r="D273" s="3">
        <f ca="1">OFFSET(original_data!$Z$1,C273-1,B273,1,1)</f>
        <v>8.5109605887383866E-2</v>
      </c>
    </row>
    <row r="274" spans="1:4" x14ac:dyDescent="0.2">
      <c r="A274" s="3">
        <f t="shared" si="9"/>
        <v>1927</v>
      </c>
      <c r="B274" s="3">
        <f t="shared" si="10"/>
        <v>10</v>
      </c>
      <c r="C274" s="3">
        <f>MATCH(A274,original_data!$A$1:$A$136,0)</f>
        <v>58</v>
      </c>
      <c r="D274" s="3">
        <f ca="1">OFFSET(original_data!$Z$1,C274-1,B274,1,1)</f>
        <v>0.12437525461872564</v>
      </c>
    </row>
    <row r="275" spans="1:4" x14ac:dyDescent="0.2">
      <c r="A275" s="3">
        <f t="shared" si="9"/>
        <v>1927</v>
      </c>
      <c r="B275" s="3">
        <f t="shared" si="10"/>
        <v>11</v>
      </c>
      <c r="C275" s="3">
        <f>MATCH(A275,original_data!$A$1:$A$136,0)</f>
        <v>58</v>
      </c>
      <c r="D275" s="3">
        <f ca="1">OFFSET(original_data!$Z$1,C275-1,B275,1,1)</f>
        <v>0.27608344289890985</v>
      </c>
    </row>
    <row r="276" spans="1:4" x14ac:dyDescent="0.2">
      <c r="A276" s="3">
        <f t="shared" si="9"/>
        <v>1927</v>
      </c>
      <c r="B276" s="3">
        <f t="shared" si="10"/>
        <v>12</v>
      </c>
      <c r="C276" s="3">
        <f>MATCH(A276,original_data!$A$1:$A$136,0)</f>
        <v>58</v>
      </c>
      <c r="D276" s="3">
        <f ca="1">OFFSET(original_data!$Z$1,C276-1,B276,1,1)</f>
        <v>0.24663420635040353</v>
      </c>
    </row>
    <row r="277" spans="1:4" x14ac:dyDescent="0.2">
      <c r="A277" s="3">
        <f t="shared" si="9"/>
        <v>1928</v>
      </c>
      <c r="B277" s="3">
        <f t="shared" si="10"/>
        <v>1</v>
      </c>
      <c r="C277" s="3">
        <f>MATCH(A277,original_data!$A$1:$A$136,0)</f>
        <v>59</v>
      </c>
      <c r="D277" s="3">
        <f ca="1">OFFSET(original_data!$Z$1,C277-1,B277,1,1)</f>
        <v>0.21896977201695819</v>
      </c>
    </row>
    <row r="278" spans="1:4" x14ac:dyDescent="0.2">
      <c r="A278" s="3">
        <f t="shared" si="9"/>
        <v>1928</v>
      </c>
      <c r="B278" s="3">
        <f t="shared" si="10"/>
        <v>2</v>
      </c>
      <c r="C278" s="3">
        <f>MATCH(A278,original_data!$A$1:$A$136,0)</f>
        <v>59</v>
      </c>
      <c r="D278" s="3">
        <f ca="1">OFFSET(original_data!$Z$1,C278-1,B278,1,1)</f>
        <v>0.36532355365195934</v>
      </c>
    </row>
    <row r="279" spans="1:4" x14ac:dyDescent="0.2">
      <c r="A279" s="3">
        <f t="shared" si="9"/>
        <v>1928</v>
      </c>
      <c r="B279" s="3">
        <f t="shared" si="10"/>
        <v>3</v>
      </c>
      <c r="C279" s="3">
        <f>MATCH(A279,original_data!$A$1:$A$136,0)</f>
        <v>59</v>
      </c>
      <c r="D279" s="3">
        <f ca="1">OFFSET(original_data!$Z$1,C279-1,B279,1,1)</f>
        <v>0.249311409672995</v>
      </c>
    </row>
    <row r="280" spans="1:4" x14ac:dyDescent="0.2">
      <c r="A280" s="3">
        <f t="shared" si="9"/>
        <v>1928</v>
      </c>
      <c r="B280" s="3">
        <f t="shared" si="10"/>
        <v>4</v>
      </c>
      <c r="C280" s="3">
        <f>MATCH(A280,original_data!$A$1:$A$136,0)</f>
        <v>59</v>
      </c>
      <c r="D280" s="3">
        <f ca="1">OFFSET(original_data!$Z$1,C280-1,B280,1,1)</f>
        <v>-6.035177464008689E-2</v>
      </c>
    </row>
    <row r="281" spans="1:4" x14ac:dyDescent="0.2">
      <c r="A281" s="3">
        <f t="shared" si="9"/>
        <v>1928</v>
      </c>
      <c r="B281" s="3">
        <f t="shared" si="10"/>
        <v>5</v>
      </c>
      <c r="C281" s="3">
        <f>MATCH(A281,original_data!$A$1:$A$136,0)</f>
        <v>59</v>
      </c>
      <c r="D281" s="3">
        <f ca="1">OFFSET(original_data!$Z$1,C281-1,B281,1,1)</f>
        <v>-0.17636391861905132</v>
      </c>
    </row>
    <row r="282" spans="1:4" x14ac:dyDescent="0.2">
      <c r="A282" s="3">
        <f t="shared" si="9"/>
        <v>1928</v>
      </c>
      <c r="B282" s="3">
        <f t="shared" si="10"/>
        <v>6</v>
      </c>
      <c r="C282" s="3">
        <f>MATCH(A282,original_data!$A$1:$A$136,0)</f>
        <v>59</v>
      </c>
      <c r="D282" s="3">
        <f ca="1">OFFSET(original_data!$Z$1,C282-1,B282,1,1)</f>
        <v>3.9011051021087678E-3</v>
      </c>
    </row>
    <row r="283" spans="1:4" x14ac:dyDescent="0.2">
      <c r="A283" s="3">
        <f t="shared" si="9"/>
        <v>1928</v>
      </c>
      <c r="B283" s="3">
        <f t="shared" si="10"/>
        <v>7</v>
      </c>
      <c r="C283" s="3">
        <f>MATCH(A283,original_data!$A$1:$A$136,0)</f>
        <v>59</v>
      </c>
      <c r="D283" s="3">
        <f ca="1">OFFSET(original_data!$Z$1,C283-1,B283,1,1)</f>
        <v>0.249311409672995</v>
      </c>
    </row>
    <row r="284" spans="1:4" x14ac:dyDescent="0.2">
      <c r="A284" s="3">
        <f t="shared" si="9"/>
        <v>1928</v>
      </c>
      <c r="B284" s="3">
        <f t="shared" si="10"/>
        <v>8</v>
      </c>
      <c r="C284" s="3">
        <f>MATCH(A284,original_data!$A$1:$A$136,0)</f>
        <v>59</v>
      </c>
      <c r="D284" s="3">
        <f ca="1">OFFSET(original_data!$Z$1,C284-1,B284,1,1)</f>
        <v>-5.9153070807266769E-3</v>
      </c>
    </row>
    <row r="285" spans="1:4" x14ac:dyDescent="0.2">
      <c r="A285" s="3">
        <f t="shared" si="9"/>
        <v>1928</v>
      </c>
      <c r="B285" s="3">
        <f t="shared" si="10"/>
        <v>9</v>
      </c>
      <c r="C285" s="3">
        <f>MATCH(A285,original_data!$A$1:$A$136,0)</f>
        <v>59</v>
      </c>
      <c r="D285" s="3">
        <f ca="1">OFFSET(original_data!$Z$1,C285-1,B285,1,1)</f>
        <v>-0.47978029517941967</v>
      </c>
    </row>
    <row r="286" spans="1:4" x14ac:dyDescent="0.2">
      <c r="A286" s="3">
        <f t="shared" si="9"/>
        <v>1928</v>
      </c>
      <c r="B286" s="3">
        <f t="shared" si="10"/>
        <v>10</v>
      </c>
      <c r="C286" s="3">
        <f>MATCH(A286,original_data!$A$1:$A$136,0)</f>
        <v>59</v>
      </c>
      <c r="D286" s="3">
        <f ca="1">OFFSET(original_data!$Z$1,C286-1,B286,1,1)</f>
        <v>-0.47531828964176726</v>
      </c>
    </row>
    <row r="287" spans="1:4" x14ac:dyDescent="0.2">
      <c r="A287" s="3">
        <f t="shared" si="9"/>
        <v>1928</v>
      </c>
      <c r="B287" s="3">
        <f t="shared" si="10"/>
        <v>11</v>
      </c>
      <c r="C287" s="3">
        <f>MATCH(A287,original_data!$A$1:$A$136,0)</f>
        <v>59</v>
      </c>
      <c r="D287" s="3">
        <f ca="1">OFFSET(original_data!$Z$1,C287-1,B287,1,1)</f>
        <v>-0.32361010136158297</v>
      </c>
    </row>
    <row r="288" spans="1:4" x14ac:dyDescent="0.2">
      <c r="A288" s="3">
        <f t="shared" si="9"/>
        <v>1928</v>
      </c>
      <c r="B288" s="3">
        <f t="shared" si="10"/>
        <v>12</v>
      </c>
      <c r="C288" s="3">
        <f>MATCH(A288,original_data!$A$1:$A$136,0)</f>
        <v>59</v>
      </c>
      <c r="D288" s="3">
        <f ca="1">OFFSET(original_data!$Z$1,C288-1,B288,1,1)</f>
        <v>-0.20313595184496616</v>
      </c>
    </row>
    <row r="289" spans="1:4" x14ac:dyDescent="0.2">
      <c r="A289" s="3">
        <f t="shared" si="9"/>
        <v>1929</v>
      </c>
      <c r="B289" s="3">
        <f t="shared" si="10"/>
        <v>1</v>
      </c>
      <c r="C289" s="3">
        <f>MATCH(A289,original_data!$A$1:$A$136,0)</f>
        <v>60</v>
      </c>
      <c r="D289" s="3">
        <f ca="1">OFFSET(original_data!$Z$1,C289-1,B289,1,1)</f>
        <v>-0.11657304441450811</v>
      </c>
    </row>
    <row r="290" spans="1:4" x14ac:dyDescent="0.2">
      <c r="A290" s="3">
        <f t="shared" si="9"/>
        <v>1929</v>
      </c>
      <c r="B290" s="3">
        <f t="shared" si="10"/>
        <v>2</v>
      </c>
      <c r="C290" s="3">
        <f>MATCH(A290,original_data!$A$1:$A$136,0)</f>
        <v>60</v>
      </c>
      <c r="D290" s="3">
        <f ca="1">OFFSET(original_data!$Z$1,C290-1,B290,1,1)</f>
        <v>-0.10764903333920314</v>
      </c>
    </row>
    <row r="291" spans="1:4" x14ac:dyDescent="0.2">
      <c r="A291" s="3">
        <f t="shared" si="9"/>
        <v>1929</v>
      </c>
      <c r="B291" s="3">
        <f t="shared" si="10"/>
        <v>3</v>
      </c>
      <c r="C291" s="3">
        <f>MATCH(A291,original_data!$A$1:$A$136,0)</f>
        <v>60</v>
      </c>
      <c r="D291" s="3">
        <f ca="1">OFFSET(original_data!$Z$1,C291-1,B291,1,1)</f>
        <v>-0.22812318285582003</v>
      </c>
    </row>
    <row r="292" spans="1:4" x14ac:dyDescent="0.2">
      <c r="A292" s="3">
        <f t="shared" si="9"/>
        <v>1929</v>
      </c>
      <c r="B292" s="3">
        <f t="shared" si="10"/>
        <v>4</v>
      </c>
      <c r="C292" s="3">
        <f>MATCH(A292,original_data!$A$1:$A$136,0)</f>
        <v>60</v>
      </c>
      <c r="D292" s="3">
        <f ca="1">OFFSET(original_data!$Z$1,C292-1,B292,1,1)</f>
        <v>-0.27095843601728381</v>
      </c>
    </row>
    <row r="293" spans="1:4" x14ac:dyDescent="0.2">
      <c r="A293" s="3">
        <f t="shared" si="9"/>
        <v>1929</v>
      </c>
      <c r="B293" s="3">
        <f t="shared" si="10"/>
        <v>5</v>
      </c>
      <c r="C293" s="3">
        <f>MATCH(A293,original_data!$A$1:$A$136,0)</f>
        <v>60</v>
      </c>
      <c r="D293" s="3">
        <f ca="1">OFFSET(original_data!$Z$1,C293-1,B293,1,1)</f>
        <v>8.3631106397612509E-3</v>
      </c>
    </row>
    <row r="294" spans="1:4" x14ac:dyDescent="0.2">
      <c r="A294" s="3">
        <f t="shared" si="9"/>
        <v>1929</v>
      </c>
      <c r="B294" s="3">
        <f t="shared" si="10"/>
        <v>6</v>
      </c>
      <c r="C294" s="3">
        <f>MATCH(A294,original_data!$A$1:$A$136,0)</f>
        <v>60</v>
      </c>
      <c r="D294" s="3">
        <f ca="1">OFFSET(original_data!$Z$1,C294-1,B294,1,1)</f>
        <v>0.31356428941519066</v>
      </c>
    </row>
    <row r="295" spans="1:4" x14ac:dyDescent="0.2">
      <c r="A295" s="3">
        <f t="shared" si="9"/>
        <v>1929</v>
      </c>
      <c r="B295" s="3">
        <f t="shared" si="10"/>
        <v>7</v>
      </c>
      <c r="C295" s="3">
        <f>MATCH(A295,original_data!$A$1:$A$136,0)</f>
        <v>60</v>
      </c>
      <c r="D295" s="3">
        <f ca="1">OFFSET(original_data!$Z$1,C295-1,B295,1,1)</f>
        <v>0.4376080433619296</v>
      </c>
    </row>
    <row r="296" spans="1:4" x14ac:dyDescent="0.2">
      <c r="A296" s="3">
        <f t="shared" si="9"/>
        <v>1929</v>
      </c>
      <c r="B296" s="3">
        <f t="shared" si="10"/>
        <v>8</v>
      </c>
      <c r="C296" s="3">
        <f>MATCH(A296,original_data!$A$1:$A$136,0)</f>
        <v>60</v>
      </c>
      <c r="D296" s="3">
        <f ca="1">OFFSET(original_data!$Z$1,C296-1,B296,1,1)</f>
        <v>0.59556303939482724</v>
      </c>
    </row>
    <row r="297" spans="1:4" x14ac:dyDescent="0.2">
      <c r="A297" s="3">
        <f t="shared" si="9"/>
        <v>1929</v>
      </c>
      <c r="B297" s="3">
        <f t="shared" si="10"/>
        <v>9</v>
      </c>
      <c r="C297" s="3">
        <f>MATCH(A297,original_data!$A$1:$A$136,0)</f>
        <v>60</v>
      </c>
      <c r="D297" s="3">
        <f ca="1">OFFSET(original_data!$Z$1,C297-1,B297,1,1)</f>
        <v>0.6946195623307122</v>
      </c>
    </row>
    <row r="298" spans="1:4" x14ac:dyDescent="0.2">
      <c r="A298" s="3">
        <f t="shared" si="9"/>
        <v>1929</v>
      </c>
      <c r="B298" s="3">
        <f t="shared" si="10"/>
        <v>10</v>
      </c>
      <c r="C298" s="3">
        <f>MATCH(A298,original_data!$A$1:$A$136,0)</f>
        <v>60</v>
      </c>
      <c r="D298" s="3">
        <f ca="1">OFFSET(original_data!$Z$1,C298-1,B298,1,1)</f>
        <v>0.54469617626558908</v>
      </c>
    </row>
    <row r="299" spans="1:4" x14ac:dyDescent="0.2">
      <c r="A299" s="3">
        <f t="shared" si="9"/>
        <v>1929</v>
      </c>
      <c r="B299" s="3">
        <f t="shared" si="10"/>
        <v>11</v>
      </c>
      <c r="C299" s="3">
        <f>MATCH(A299,original_data!$A$1:$A$136,0)</f>
        <v>60</v>
      </c>
      <c r="D299" s="3">
        <f ca="1">OFFSET(original_data!$Z$1,C299-1,B299,1,1)</f>
        <v>0.35015273482394105</v>
      </c>
    </row>
    <row r="300" spans="1:4" x14ac:dyDescent="0.2">
      <c r="A300" s="3">
        <f t="shared" si="9"/>
        <v>1929</v>
      </c>
      <c r="B300" s="3">
        <f t="shared" si="10"/>
        <v>12</v>
      </c>
      <c r="C300" s="3">
        <f>MATCH(A300,original_data!$A$1:$A$136,0)</f>
        <v>60</v>
      </c>
      <c r="D300" s="3">
        <f ca="1">OFFSET(original_data!$Z$1,C300-1,B300,1,1)</f>
        <v>0.35818434479171546</v>
      </c>
    </row>
    <row r="301" spans="1:4" x14ac:dyDescent="0.2">
      <c r="A301" s="3">
        <f t="shared" si="9"/>
        <v>1930</v>
      </c>
      <c r="B301" s="3">
        <f t="shared" si="10"/>
        <v>1</v>
      </c>
      <c r="C301" s="3">
        <f>MATCH(A301,original_data!$A$1:$A$136,0)</f>
        <v>61</v>
      </c>
      <c r="D301" s="3">
        <f ca="1">OFFSET(original_data!$Z$1,C301-1,B301,1,1)</f>
        <v>0.39209558687787427</v>
      </c>
    </row>
    <row r="302" spans="1:4" x14ac:dyDescent="0.2">
      <c r="A302" s="3">
        <f t="shared" si="9"/>
        <v>1930</v>
      </c>
      <c r="B302" s="3">
        <f t="shared" si="10"/>
        <v>2</v>
      </c>
      <c r="C302" s="3">
        <f>MATCH(A302,original_data!$A$1:$A$136,0)</f>
        <v>61</v>
      </c>
      <c r="D302" s="3">
        <f ca="1">OFFSET(original_data!$Z$1,C302-1,B302,1,1)</f>
        <v>0.43314603782427707</v>
      </c>
    </row>
    <row r="303" spans="1:4" x14ac:dyDescent="0.2">
      <c r="A303" s="3">
        <f t="shared" si="9"/>
        <v>1930</v>
      </c>
      <c r="B303" s="3">
        <f t="shared" si="10"/>
        <v>3</v>
      </c>
      <c r="C303" s="3">
        <f>MATCH(A303,original_data!$A$1:$A$136,0)</f>
        <v>61</v>
      </c>
      <c r="D303" s="3">
        <f ca="1">OFFSET(original_data!$Z$1,C303-1,B303,1,1)</f>
        <v>0.62501227594333364</v>
      </c>
    </row>
    <row r="304" spans="1:4" x14ac:dyDescent="0.2">
      <c r="A304" s="3">
        <f t="shared" si="9"/>
        <v>1930</v>
      </c>
      <c r="B304" s="3">
        <f t="shared" si="10"/>
        <v>4</v>
      </c>
      <c r="C304" s="3">
        <f>MATCH(A304,original_data!$A$1:$A$136,0)</f>
        <v>61</v>
      </c>
      <c r="D304" s="3">
        <f ca="1">OFFSET(original_data!$Z$1,C304-1,B304,1,1)</f>
        <v>0.86685297608409784</v>
      </c>
    </row>
    <row r="305" spans="1:4" x14ac:dyDescent="0.2">
      <c r="A305" s="3">
        <f t="shared" si="9"/>
        <v>1930</v>
      </c>
      <c r="B305" s="3">
        <f t="shared" si="10"/>
        <v>5</v>
      </c>
      <c r="C305" s="3">
        <f>MATCH(A305,original_data!$A$1:$A$136,0)</f>
        <v>61</v>
      </c>
      <c r="D305" s="3">
        <f ca="1">OFFSET(original_data!$Z$1,C305-1,B305,1,1)</f>
        <v>1.0105295543965076</v>
      </c>
    </row>
    <row r="306" spans="1:4" x14ac:dyDescent="0.2">
      <c r="A306" s="3">
        <f t="shared" si="9"/>
        <v>1930</v>
      </c>
      <c r="B306" s="3">
        <f t="shared" si="10"/>
        <v>6</v>
      </c>
      <c r="C306" s="3">
        <f>MATCH(A306,original_data!$A$1:$A$136,0)</f>
        <v>61</v>
      </c>
      <c r="D306" s="3">
        <f ca="1">OFFSET(original_data!$Z$1,C306-1,B306,1,1)</f>
        <v>0.88113139380458583</v>
      </c>
    </row>
    <row r="307" spans="1:4" x14ac:dyDescent="0.2">
      <c r="A307" s="3">
        <f t="shared" si="9"/>
        <v>1930</v>
      </c>
      <c r="B307" s="3">
        <f t="shared" si="10"/>
        <v>7</v>
      </c>
      <c r="C307" s="3">
        <f>MATCH(A307,original_data!$A$1:$A$136,0)</f>
        <v>61</v>
      </c>
      <c r="D307" s="3">
        <f ca="1">OFFSET(original_data!$Z$1,C307-1,B307,1,1)</f>
        <v>0.96055509237479986</v>
      </c>
    </row>
    <row r="308" spans="1:4" x14ac:dyDescent="0.2">
      <c r="A308" s="3">
        <f t="shared" si="9"/>
        <v>1930</v>
      </c>
      <c r="B308" s="3">
        <f t="shared" si="10"/>
        <v>8</v>
      </c>
      <c r="C308" s="3">
        <f>MATCH(A308,original_data!$A$1:$A$136,0)</f>
        <v>61</v>
      </c>
      <c r="D308" s="3">
        <f ca="1">OFFSET(original_data!$Z$1,C308-1,B308,1,1)</f>
        <v>1.1854401714724847</v>
      </c>
    </row>
    <row r="309" spans="1:4" x14ac:dyDescent="0.2">
      <c r="A309" s="3">
        <f t="shared" si="9"/>
        <v>1930</v>
      </c>
      <c r="B309" s="3">
        <f t="shared" si="10"/>
        <v>9</v>
      </c>
      <c r="C309" s="3">
        <f>MATCH(A309,original_data!$A$1:$A$136,0)</f>
        <v>61</v>
      </c>
      <c r="D309" s="3">
        <f ca="1">OFFSET(original_data!$Z$1,C309-1,B309,1,1)</f>
        <v>1.2853890955159002</v>
      </c>
    </row>
    <row r="310" spans="1:4" x14ac:dyDescent="0.2">
      <c r="A310" s="3">
        <f t="shared" si="9"/>
        <v>1930</v>
      </c>
      <c r="B310" s="3">
        <f t="shared" si="10"/>
        <v>10</v>
      </c>
      <c r="C310" s="3">
        <f>MATCH(A310,original_data!$A$1:$A$136,0)</f>
        <v>61</v>
      </c>
      <c r="D310" s="3">
        <f ca="1">OFFSET(original_data!$Z$1,C310-1,B310,1,1)</f>
        <v>1.4147872561078219</v>
      </c>
    </row>
    <row r="311" spans="1:4" x14ac:dyDescent="0.2">
      <c r="A311" s="3">
        <f t="shared" si="9"/>
        <v>1930</v>
      </c>
      <c r="B311" s="3">
        <f t="shared" si="10"/>
        <v>11</v>
      </c>
      <c r="C311" s="3">
        <f>MATCH(A311,original_data!$A$1:$A$136,0)</f>
        <v>61</v>
      </c>
      <c r="D311" s="3">
        <f ca="1">OFFSET(original_data!$Z$1,C311-1,B311,1,1)</f>
        <v>1.4781477347424872</v>
      </c>
    </row>
    <row r="312" spans="1:4" x14ac:dyDescent="0.2">
      <c r="A312" s="3">
        <f t="shared" si="9"/>
        <v>1930</v>
      </c>
      <c r="B312" s="3">
        <f t="shared" si="10"/>
        <v>12</v>
      </c>
      <c r="C312" s="3">
        <f>MATCH(A312,original_data!$A$1:$A$136,0)</f>
        <v>61</v>
      </c>
      <c r="D312" s="3">
        <f ca="1">OFFSET(original_data!$Z$1,C312-1,B312,1,1)</f>
        <v>1.6584127584636472</v>
      </c>
    </row>
    <row r="313" spans="1:4" x14ac:dyDescent="0.2">
      <c r="A313" s="3">
        <f t="shared" si="9"/>
        <v>1931</v>
      </c>
      <c r="B313" s="3">
        <f t="shared" si="10"/>
        <v>1</v>
      </c>
      <c r="C313" s="3">
        <f>MATCH(A313,original_data!$A$1:$A$136,0)</f>
        <v>62</v>
      </c>
      <c r="D313" s="3">
        <f ca="1">OFFSET(original_data!$Z$1,C313-1,B313,1,1)</f>
        <v>1.6494887473883424</v>
      </c>
    </row>
    <row r="314" spans="1:4" x14ac:dyDescent="0.2">
      <c r="A314" s="3">
        <f t="shared" si="9"/>
        <v>1931</v>
      </c>
      <c r="B314" s="3">
        <f t="shared" si="10"/>
        <v>2</v>
      </c>
      <c r="C314" s="3">
        <f>MATCH(A314,original_data!$A$1:$A$136,0)</f>
        <v>62</v>
      </c>
      <c r="D314" s="3">
        <f ca="1">OFFSET(original_data!$Z$1,C314-1,B314,1,1)</f>
        <v>1.5959446809365125</v>
      </c>
    </row>
    <row r="315" spans="1:4" x14ac:dyDescent="0.2">
      <c r="A315" s="3">
        <f t="shared" si="9"/>
        <v>1931</v>
      </c>
      <c r="B315" s="3">
        <f t="shared" si="10"/>
        <v>3</v>
      </c>
      <c r="C315" s="3">
        <f>MATCH(A315,original_data!$A$1:$A$136,0)</f>
        <v>62</v>
      </c>
      <c r="D315" s="3">
        <f ca="1">OFFSET(original_data!$Z$1,C315-1,B315,1,1)</f>
        <v>1.6851847916895621</v>
      </c>
    </row>
    <row r="316" spans="1:4" x14ac:dyDescent="0.2">
      <c r="A316" s="3">
        <f t="shared" si="9"/>
        <v>1931</v>
      </c>
      <c r="B316" s="3">
        <f t="shared" si="10"/>
        <v>4</v>
      </c>
      <c r="C316" s="3">
        <f>MATCH(A316,original_data!$A$1:$A$136,0)</f>
        <v>62</v>
      </c>
      <c r="D316" s="3">
        <f ca="1">OFFSET(original_data!$Z$1,C316-1,B316,1,1)</f>
        <v>1.6405647363130373</v>
      </c>
    </row>
    <row r="317" spans="1:4" x14ac:dyDescent="0.2">
      <c r="A317" s="3">
        <f t="shared" si="9"/>
        <v>1931</v>
      </c>
      <c r="B317" s="3">
        <f t="shared" si="10"/>
        <v>5</v>
      </c>
      <c r="C317" s="3">
        <f>MATCH(A317,original_data!$A$1:$A$136,0)</f>
        <v>62</v>
      </c>
      <c r="D317" s="3">
        <f ca="1">OFFSET(original_data!$Z$1,C317-1,B317,1,1)</f>
        <v>1.2755726833330647</v>
      </c>
    </row>
    <row r="318" spans="1:4" x14ac:dyDescent="0.2">
      <c r="A318" s="3">
        <f t="shared" si="9"/>
        <v>1931</v>
      </c>
      <c r="B318" s="3">
        <f t="shared" si="10"/>
        <v>6</v>
      </c>
      <c r="C318" s="3">
        <f>MATCH(A318,original_data!$A$1:$A$136,0)</f>
        <v>62</v>
      </c>
      <c r="D318" s="3">
        <f ca="1">OFFSET(original_data!$Z$1,C318-1,B318,1,1)</f>
        <v>0.72317639777168807</v>
      </c>
    </row>
    <row r="319" spans="1:4" x14ac:dyDescent="0.2">
      <c r="A319" s="3">
        <f t="shared" si="9"/>
        <v>1931</v>
      </c>
      <c r="B319" s="3">
        <f t="shared" si="10"/>
        <v>7</v>
      </c>
      <c r="C319" s="3">
        <f>MATCH(A319,original_data!$A$1:$A$136,0)</f>
        <v>62</v>
      </c>
      <c r="D319" s="3">
        <f ca="1">OFFSET(original_data!$Z$1,C319-1,B319,1,1)</f>
        <v>0.31981109716790412</v>
      </c>
    </row>
    <row r="320" spans="1:4" x14ac:dyDescent="0.2">
      <c r="A320" s="3">
        <f t="shared" si="9"/>
        <v>1931</v>
      </c>
      <c r="B320" s="3">
        <f t="shared" si="10"/>
        <v>8</v>
      </c>
      <c r="C320" s="3">
        <f>MATCH(A320,original_data!$A$1:$A$136,0)</f>
        <v>62</v>
      </c>
      <c r="D320" s="3">
        <f ca="1">OFFSET(original_data!$Z$1,C320-1,B320,1,1)</f>
        <v>0.17434971664043342</v>
      </c>
    </row>
    <row r="321" spans="1:4" x14ac:dyDescent="0.2">
      <c r="A321" s="3">
        <f t="shared" si="9"/>
        <v>1931</v>
      </c>
      <c r="B321" s="3">
        <f t="shared" si="10"/>
        <v>9</v>
      </c>
      <c r="C321" s="3">
        <f>MATCH(A321,original_data!$A$1:$A$136,0)</f>
        <v>62</v>
      </c>
      <c r="D321" s="3">
        <f ca="1">OFFSET(original_data!$Z$1,C321-1,B321,1,1)</f>
        <v>9.4033616962688804E-2</v>
      </c>
    </row>
    <row r="322" spans="1:4" x14ac:dyDescent="0.2">
      <c r="A322" s="3">
        <f t="shared" si="9"/>
        <v>1931</v>
      </c>
      <c r="B322" s="3">
        <f t="shared" si="10"/>
        <v>10</v>
      </c>
      <c r="C322" s="3">
        <f>MATCH(A322,original_data!$A$1:$A$136,0)</f>
        <v>62</v>
      </c>
      <c r="D322" s="3">
        <f ca="1">OFFSET(original_data!$Z$1,C322-1,B322,1,1)</f>
        <v>0.10028042471540227</v>
      </c>
    </row>
    <row r="323" spans="1:4" x14ac:dyDescent="0.2">
      <c r="A323" s="3">
        <f t="shared" si="9"/>
        <v>1931</v>
      </c>
      <c r="B323" s="3">
        <f t="shared" si="10"/>
        <v>11</v>
      </c>
      <c r="C323" s="3">
        <f>MATCH(A323,original_data!$A$1:$A$136,0)</f>
        <v>62</v>
      </c>
      <c r="D323" s="3">
        <f ca="1">OFFSET(original_data!$Z$1,C323-1,B323,1,1)</f>
        <v>0.16185610113500645</v>
      </c>
    </row>
    <row r="324" spans="1:4" x14ac:dyDescent="0.2">
      <c r="A324" s="3">
        <f t="shared" si="9"/>
        <v>1931</v>
      </c>
      <c r="B324" s="3">
        <f t="shared" si="10"/>
        <v>12</v>
      </c>
      <c r="C324" s="3">
        <f>MATCH(A324,original_data!$A$1:$A$136,0)</f>
        <v>62</v>
      </c>
      <c r="D324" s="3">
        <f ca="1">OFFSET(original_data!$Z$1,C324-1,B324,1,1)</f>
        <v>0.11634364465095121</v>
      </c>
    </row>
    <row r="325" spans="1:4" x14ac:dyDescent="0.2">
      <c r="A325" s="3">
        <f t="shared" si="9"/>
        <v>1932</v>
      </c>
      <c r="B325" s="3">
        <f t="shared" si="10"/>
        <v>1</v>
      </c>
      <c r="C325" s="3">
        <f>MATCH(A325,original_data!$A$1:$A$136,0)</f>
        <v>63</v>
      </c>
      <c r="D325" s="3">
        <f ca="1">OFFSET(original_data!$Z$1,C325-1,B325,1,1)</f>
        <v>0.10741963357564624</v>
      </c>
    </row>
    <row r="326" spans="1:4" x14ac:dyDescent="0.2">
      <c r="A326" s="3">
        <f t="shared" si="9"/>
        <v>1932</v>
      </c>
      <c r="B326" s="3">
        <f t="shared" si="10"/>
        <v>2</v>
      </c>
      <c r="C326" s="3">
        <f>MATCH(A326,original_data!$A$1:$A$136,0)</f>
        <v>63</v>
      </c>
      <c r="D326" s="3">
        <f ca="1">OFFSET(original_data!$Z$1,C326-1,B326,1,1)</f>
        <v>0.18684333214586035</v>
      </c>
    </row>
    <row r="327" spans="1:4" x14ac:dyDescent="0.2">
      <c r="A327" s="3">
        <f t="shared" si="9"/>
        <v>1932</v>
      </c>
      <c r="B327" s="3">
        <f t="shared" si="10"/>
        <v>3</v>
      </c>
      <c r="C327" s="3">
        <f>MATCH(A327,original_data!$A$1:$A$136,0)</f>
        <v>63</v>
      </c>
      <c r="D327" s="3">
        <f ca="1">OFFSET(original_data!$Z$1,C327-1,B327,1,1)</f>
        <v>0.37335516361973387</v>
      </c>
    </row>
    <row r="328" spans="1:4" x14ac:dyDescent="0.2">
      <c r="A328" s="3">
        <f t="shared" si="9"/>
        <v>1932</v>
      </c>
      <c r="B328" s="3">
        <f t="shared" si="10"/>
        <v>4</v>
      </c>
      <c r="C328" s="3">
        <f>MATCH(A328,original_data!$A$1:$A$136,0)</f>
        <v>63</v>
      </c>
      <c r="D328" s="3">
        <f ca="1">OFFSET(original_data!$Z$1,C328-1,B328,1,1)</f>
        <v>0.64286029809394352</v>
      </c>
    </row>
    <row r="329" spans="1:4" x14ac:dyDescent="0.2">
      <c r="A329" s="3">
        <f t="shared" si="9"/>
        <v>1932</v>
      </c>
      <c r="B329" s="3">
        <f t="shared" si="10"/>
        <v>5</v>
      </c>
      <c r="C329" s="3">
        <f>MATCH(A329,original_data!$A$1:$A$136,0)</f>
        <v>63</v>
      </c>
      <c r="D329" s="3">
        <f ca="1">OFFSET(original_data!$Z$1,C329-1,B329,1,1)</f>
        <v>0.80081529412684116</v>
      </c>
    </row>
    <row r="330" spans="1:4" x14ac:dyDescent="0.2">
      <c r="A330" s="3">
        <f t="shared" si="9"/>
        <v>1932</v>
      </c>
      <c r="B330" s="3">
        <f t="shared" si="10"/>
        <v>6</v>
      </c>
      <c r="C330" s="3">
        <f>MATCH(A330,original_data!$A$1:$A$136,0)</f>
        <v>63</v>
      </c>
      <c r="D330" s="3">
        <f ca="1">OFFSET(original_data!$Z$1,C330-1,B330,1,1)</f>
        <v>0.83115693178287808</v>
      </c>
    </row>
    <row r="331" spans="1:4" x14ac:dyDescent="0.2">
      <c r="A331" s="3">
        <f t="shared" si="9"/>
        <v>1932</v>
      </c>
      <c r="B331" s="3">
        <f t="shared" si="10"/>
        <v>7</v>
      </c>
      <c r="C331" s="3">
        <f>MATCH(A331,original_data!$A$1:$A$136,0)</f>
        <v>63</v>
      </c>
      <c r="D331" s="3">
        <f ca="1">OFFSET(original_data!$Z$1,C331-1,B331,1,1)</f>
        <v>0.93467546025641557</v>
      </c>
    </row>
    <row r="332" spans="1:4" x14ac:dyDescent="0.2">
      <c r="A332" s="3">
        <f t="shared" si="9"/>
        <v>1932</v>
      </c>
      <c r="B332" s="3">
        <f t="shared" si="10"/>
        <v>8</v>
      </c>
      <c r="C332" s="3">
        <f>MATCH(A332,original_data!$A$1:$A$136,0)</f>
        <v>63</v>
      </c>
      <c r="D332" s="3">
        <f ca="1">OFFSET(original_data!$Z$1,C332-1,B332,1,1)</f>
        <v>0.85525176168620132</v>
      </c>
    </row>
    <row r="333" spans="1:4" x14ac:dyDescent="0.2">
      <c r="A333" s="3">
        <f t="shared" si="9"/>
        <v>1932</v>
      </c>
      <c r="B333" s="3">
        <f t="shared" si="10"/>
        <v>9</v>
      </c>
      <c r="C333" s="3">
        <f>MATCH(A333,original_data!$A$1:$A$136,0)</f>
        <v>63</v>
      </c>
      <c r="D333" s="3">
        <f ca="1">OFFSET(original_data!$Z$1,C333-1,B333,1,1)</f>
        <v>0.37157036140467281</v>
      </c>
    </row>
    <row r="334" spans="1:4" x14ac:dyDescent="0.2">
      <c r="A334" s="3">
        <f t="shared" ref="A334:A397" si="11">A322+1</f>
        <v>1932</v>
      </c>
      <c r="B334" s="3">
        <f t="shared" ref="B334:B397" si="12">B322</f>
        <v>10</v>
      </c>
      <c r="C334" s="3">
        <f>MATCH(A334,original_data!$A$1:$A$136,0)</f>
        <v>63</v>
      </c>
      <c r="D334" s="3">
        <f ca="1">OFFSET(original_data!$Z$1,C334-1,B334,1,1)</f>
        <v>-0.10407942890908117</v>
      </c>
    </row>
    <row r="335" spans="1:4" x14ac:dyDescent="0.2">
      <c r="A335" s="3">
        <f t="shared" si="11"/>
        <v>1932</v>
      </c>
      <c r="B335" s="3">
        <f t="shared" si="12"/>
        <v>11</v>
      </c>
      <c r="C335" s="3">
        <f>MATCH(A335,original_data!$A$1:$A$136,0)</f>
        <v>63</v>
      </c>
      <c r="D335" s="3">
        <f ca="1">OFFSET(original_data!$Z$1,C335-1,B335,1,1)</f>
        <v>-0.19064233633953923</v>
      </c>
    </row>
    <row r="336" spans="1:4" x14ac:dyDescent="0.2">
      <c r="A336" s="3">
        <f t="shared" si="11"/>
        <v>1932</v>
      </c>
      <c r="B336" s="3">
        <f t="shared" si="12"/>
        <v>12</v>
      </c>
      <c r="C336" s="3">
        <f>MATCH(A336,original_data!$A$1:$A$136,0)</f>
        <v>63</v>
      </c>
      <c r="D336" s="3">
        <f ca="1">OFFSET(original_data!$Z$1,C336-1,B336,1,1)</f>
        <v>-7.9984599005757787E-2</v>
      </c>
    </row>
    <row r="337" spans="1:4" x14ac:dyDescent="0.2">
      <c r="A337" s="3">
        <f t="shared" si="11"/>
        <v>1933</v>
      </c>
      <c r="B337" s="3">
        <f t="shared" si="12"/>
        <v>1</v>
      </c>
      <c r="C337" s="3">
        <f>MATCH(A337,original_data!$A$1:$A$136,0)</f>
        <v>64</v>
      </c>
      <c r="D337" s="3">
        <f ca="1">OFFSET(original_data!$Z$1,C337-1,B337,1,1)</f>
        <v>-0.11211103887685563</v>
      </c>
    </row>
    <row r="338" spans="1:4" x14ac:dyDescent="0.2">
      <c r="A338" s="3">
        <f t="shared" si="11"/>
        <v>1933</v>
      </c>
      <c r="B338" s="3">
        <f t="shared" si="12"/>
        <v>2</v>
      </c>
      <c r="C338" s="3">
        <f>MATCH(A338,original_data!$A$1:$A$136,0)</f>
        <v>64</v>
      </c>
      <c r="D338" s="3">
        <f ca="1">OFFSET(original_data!$Z$1,C338-1,B338,1,1)</f>
        <v>-0.17190191308139882</v>
      </c>
    </row>
    <row r="339" spans="1:4" x14ac:dyDescent="0.2">
      <c r="A339" s="3">
        <f t="shared" si="11"/>
        <v>1933</v>
      </c>
      <c r="B339" s="3">
        <f t="shared" si="12"/>
        <v>3</v>
      </c>
      <c r="C339" s="3">
        <f>MATCH(A339,original_data!$A$1:$A$136,0)</f>
        <v>64</v>
      </c>
      <c r="D339" s="3">
        <f ca="1">OFFSET(original_data!$Z$1,C339-1,B339,1,1)</f>
        <v>-0.41285021211463258</v>
      </c>
    </row>
    <row r="340" spans="1:4" x14ac:dyDescent="0.2">
      <c r="A340" s="3">
        <f t="shared" si="11"/>
        <v>1933</v>
      </c>
      <c r="B340" s="3">
        <f t="shared" si="12"/>
        <v>4</v>
      </c>
      <c r="C340" s="3">
        <f>MATCH(A340,original_data!$A$1:$A$136,0)</f>
        <v>64</v>
      </c>
      <c r="D340" s="3">
        <f ca="1">OFFSET(original_data!$Z$1,C340-1,B340,1,1)</f>
        <v>-0.5029827239752126</v>
      </c>
    </row>
    <row r="341" spans="1:4" x14ac:dyDescent="0.2">
      <c r="A341" s="3">
        <f t="shared" si="11"/>
        <v>1933</v>
      </c>
      <c r="B341" s="3">
        <f t="shared" si="12"/>
        <v>5</v>
      </c>
      <c r="C341" s="3">
        <f>MATCH(A341,original_data!$A$1:$A$136,0)</f>
        <v>64</v>
      </c>
      <c r="D341" s="3">
        <f ca="1">OFFSET(original_data!$Z$1,C341-1,B341,1,1)</f>
        <v>-0.40571100325438858</v>
      </c>
    </row>
    <row r="342" spans="1:4" x14ac:dyDescent="0.2">
      <c r="A342" s="3">
        <f t="shared" si="11"/>
        <v>1933</v>
      </c>
      <c r="B342" s="3">
        <f t="shared" si="12"/>
        <v>6</v>
      </c>
      <c r="C342" s="3">
        <f>MATCH(A342,original_data!$A$1:$A$136,0)</f>
        <v>64</v>
      </c>
      <c r="D342" s="3">
        <f ca="1">OFFSET(original_data!$Z$1,C342-1,B342,1,1)</f>
        <v>-0.65826051668551877</v>
      </c>
    </row>
    <row r="343" spans="1:4" x14ac:dyDescent="0.2">
      <c r="A343" s="3">
        <f t="shared" si="11"/>
        <v>1933</v>
      </c>
      <c r="B343" s="3">
        <f t="shared" si="12"/>
        <v>7</v>
      </c>
      <c r="C343" s="3">
        <f>MATCH(A343,original_data!$A$1:$A$136,0)</f>
        <v>64</v>
      </c>
      <c r="D343" s="3">
        <f ca="1">OFFSET(original_data!$Z$1,C343-1,B343,1,1)</f>
        <v>-0.74571582522350732</v>
      </c>
    </row>
    <row r="344" spans="1:4" x14ac:dyDescent="0.2">
      <c r="A344" s="3">
        <f t="shared" si="11"/>
        <v>1933</v>
      </c>
      <c r="B344" s="3">
        <f t="shared" si="12"/>
        <v>8</v>
      </c>
      <c r="C344" s="3">
        <f>MATCH(A344,original_data!$A$1:$A$136,0)</f>
        <v>64</v>
      </c>
      <c r="D344" s="3">
        <f ca="1">OFFSET(original_data!$Z$1,C344-1,B344,1,1)</f>
        <v>-0.79747508946027601</v>
      </c>
    </row>
    <row r="345" spans="1:4" x14ac:dyDescent="0.2">
      <c r="A345" s="3">
        <f t="shared" si="11"/>
        <v>1933</v>
      </c>
      <c r="B345" s="3">
        <f t="shared" si="12"/>
        <v>9</v>
      </c>
      <c r="C345" s="3">
        <f>MATCH(A345,original_data!$A$1:$A$136,0)</f>
        <v>64</v>
      </c>
      <c r="D345" s="3">
        <f ca="1">OFFSET(original_data!$Z$1,C345-1,B345,1,1)</f>
        <v>-0.9643540965684787</v>
      </c>
    </row>
    <row r="346" spans="1:4" x14ac:dyDescent="0.2">
      <c r="A346" s="3">
        <f t="shared" si="11"/>
        <v>1933</v>
      </c>
      <c r="B346" s="3">
        <f t="shared" si="12"/>
        <v>10</v>
      </c>
      <c r="C346" s="3">
        <f>MATCH(A346,original_data!$A$1:$A$136,0)</f>
        <v>64</v>
      </c>
      <c r="D346" s="3">
        <f ca="1">OFFSET(original_data!$Z$1,C346-1,B346,1,1)</f>
        <v>-0.95275288217058218</v>
      </c>
    </row>
    <row r="347" spans="1:4" x14ac:dyDescent="0.2">
      <c r="A347" s="3">
        <f t="shared" si="11"/>
        <v>1933</v>
      </c>
      <c r="B347" s="3">
        <f t="shared" si="12"/>
        <v>11</v>
      </c>
      <c r="C347" s="3">
        <f>MATCH(A347,original_data!$A$1:$A$136,0)</f>
        <v>64</v>
      </c>
      <c r="D347" s="3">
        <f ca="1">OFFSET(original_data!$Z$1,C347-1,B347,1,1)</f>
        <v>-0.94025926666515536</v>
      </c>
    </row>
    <row r="348" spans="1:4" x14ac:dyDescent="0.2">
      <c r="A348" s="3">
        <f t="shared" si="11"/>
        <v>1933</v>
      </c>
      <c r="B348" s="3">
        <f t="shared" si="12"/>
        <v>12</v>
      </c>
      <c r="C348" s="3">
        <f>MATCH(A348,original_data!$A$1:$A$136,0)</f>
        <v>64</v>
      </c>
      <c r="D348" s="3">
        <f ca="1">OFFSET(original_data!$Z$1,C348-1,B348,1,1)</f>
        <v>-1.0348537840633878</v>
      </c>
    </row>
    <row r="349" spans="1:4" x14ac:dyDescent="0.2">
      <c r="A349" s="3">
        <f t="shared" si="11"/>
        <v>1934</v>
      </c>
      <c r="B349" s="3">
        <f t="shared" si="12"/>
        <v>1</v>
      </c>
      <c r="C349" s="3">
        <f>MATCH(A349,original_data!$A$1:$A$136,0)</f>
        <v>65</v>
      </c>
      <c r="D349" s="3">
        <f ca="1">OFFSET(original_data!$Z$1,C349-1,B349,1,1)</f>
        <v>-1.175853159053206</v>
      </c>
    </row>
    <row r="350" spans="1:4" x14ac:dyDescent="0.2">
      <c r="A350" s="3">
        <f t="shared" si="11"/>
        <v>1934</v>
      </c>
      <c r="B350" s="3">
        <f t="shared" si="12"/>
        <v>2</v>
      </c>
      <c r="C350" s="3">
        <f>MATCH(A350,original_data!$A$1:$A$136,0)</f>
        <v>65</v>
      </c>
      <c r="D350" s="3">
        <f ca="1">OFFSET(original_data!$Z$1,C350-1,B350,1,1)</f>
        <v>-1.1428343180745777</v>
      </c>
    </row>
    <row r="351" spans="1:4" x14ac:dyDescent="0.2">
      <c r="A351" s="3">
        <f t="shared" si="11"/>
        <v>1934</v>
      </c>
      <c r="B351" s="3">
        <f t="shared" si="12"/>
        <v>3</v>
      </c>
      <c r="C351" s="3">
        <f>MATCH(A351,original_data!$A$1:$A$136,0)</f>
        <v>65</v>
      </c>
      <c r="D351" s="3">
        <f ca="1">OFFSET(original_data!$Z$1,C351-1,B351,1,1)</f>
        <v>-0.95810728881576512</v>
      </c>
    </row>
    <row r="352" spans="1:4" x14ac:dyDescent="0.2">
      <c r="A352" s="3">
        <f t="shared" si="11"/>
        <v>1934</v>
      </c>
      <c r="B352" s="3">
        <f t="shared" si="12"/>
        <v>4</v>
      </c>
      <c r="C352" s="3">
        <f>MATCH(A352,original_data!$A$1:$A$136,0)</f>
        <v>65</v>
      </c>
      <c r="D352" s="3">
        <f ca="1">OFFSET(original_data!$Z$1,C352-1,B352,1,1)</f>
        <v>-0.64041249453490889</v>
      </c>
    </row>
    <row r="353" spans="1:4" x14ac:dyDescent="0.2">
      <c r="A353" s="3">
        <f t="shared" si="11"/>
        <v>1934</v>
      </c>
      <c r="B353" s="3">
        <f t="shared" si="12"/>
        <v>5</v>
      </c>
      <c r="C353" s="3">
        <f>MATCH(A353,original_data!$A$1:$A$136,0)</f>
        <v>65</v>
      </c>
      <c r="D353" s="3">
        <f ca="1">OFFSET(original_data!$Z$1,C353-1,B353,1,1)</f>
        <v>-0.27899004598505828</v>
      </c>
    </row>
    <row r="354" spans="1:4" x14ac:dyDescent="0.2">
      <c r="A354" s="3">
        <f t="shared" si="11"/>
        <v>1934</v>
      </c>
      <c r="B354" s="3">
        <f t="shared" si="12"/>
        <v>6</v>
      </c>
      <c r="C354" s="3">
        <f>MATCH(A354,original_data!$A$1:$A$136,0)</f>
        <v>65</v>
      </c>
      <c r="D354" s="3">
        <f ca="1">OFFSET(original_data!$Z$1,C354-1,B354,1,1)</f>
        <v>-0.12549705548981305</v>
      </c>
    </row>
    <row r="355" spans="1:4" x14ac:dyDescent="0.2">
      <c r="A355" s="3">
        <f t="shared" si="11"/>
        <v>1934</v>
      </c>
      <c r="B355" s="3">
        <f t="shared" si="12"/>
        <v>7</v>
      </c>
      <c r="C355" s="3">
        <f>MATCH(A355,original_data!$A$1:$A$136,0)</f>
        <v>65</v>
      </c>
      <c r="D355" s="3">
        <f ca="1">OFFSET(original_data!$Z$1,C355-1,B355,1,1)</f>
        <v>-0.17814872083411229</v>
      </c>
    </row>
    <row r="356" spans="1:4" x14ac:dyDescent="0.2">
      <c r="A356" s="3">
        <f t="shared" si="11"/>
        <v>1934</v>
      </c>
      <c r="B356" s="3">
        <f t="shared" si="12"/>
        <v>8</v>
      </c>
      <c r="C356" s="3">
        <f>MATCH(A356,original_data!$A$1:$A$136,0)</f>
        <v>65</v>
      </c>
      <c r="D356" s="3">
        <f ca="1">OFFSET(original_data!$Z$1,C356-1,B356,1,1)</f>
        <v>-0.2147371662428626</v>
      </c>
    </row>
    <row r="357" spans="1:4" x14ac:dyDescent="0.2">
      <c r="A357" s="3">
        <f t="shared" si="11"/>
        <v>1934</v>
      </c>
      <c r="B357" s="3">
        <f t="shared" si="12"/>
        <v>9</v>
      </c>
      <c r="C357" s="3">
        <f>MATCH(A357,original_data!$A$1:$A$136,0)</f>
        <v>65</v>
      </c>
      <c r="D357" s="3">
        <f ca="1">OFFSET(original_data!$Z$1,C357-1,B357,1,1)</f>
        <v>-2.6440532553928073E-2</v>
      </c>
    </row>
    <row r="358" spans="1:4" x14ac:dyDescent="0.2">
      <c r="A358" s="3">
        <f t="shared" si="11"/>
        <v>1934</v>
      </c>
      <c r="B358" s="3">
        <f t="shared" si="12"/>
        <v>10</v>
      </c>
      <c r="C358" s="3">
        <f>MATCH(A358,original_data!$A$1:$A$136,0)</f>
        <v>65</v>
      </c>
      <c r="D358" s="3">
        <f ca="1">OFFSET(original_data!$Z$1,C358-1,B358,1,1)</f>
        <v>4.2274352725920075E-2</v>
      </c>
    </row>
    <row r="359" spans="1:4" x14ac:dyDescent="0.2">
      <c r="A359" s="3">
        <f t="shared" si="11"/>
        <v>1934</v>
      </c>
      <c r="B359" s="3">
        <f t="shared" si="12"/>
        <v>11</v>
      </c>
      <c r="C359" s="3">
        <f>MATCH(A359,original_data!$A$1:$A$136,0)</f>
        <v>65</v>
      </c>
      <c r="D359" s="3">
        <f ca="1">OFFSET(original_data!$Z$1,C359-1,B359,1,1)</f>
        <v>-0.13442106656511801</v>
      </c>
    </row>
    <row r="360" spans="1:4" x14ac:dyDescent="0.2">
      <c r="A360" s="3">
        <f t="shared" si="11"/>
        <v>1934</v>
      </c>
      <c r="B360" s="3">
        <f t="shared" si="12"/>
        <v>12</v>
      </c>
      <c r="C360" s="3">
        <f>MATCH(A360,original_data!$A$1:$A$136,0)</f>
        <v>65</v>
      </c>
      <c r="D360" s="3">
        <f ca="1">OFFSET(original_data!$Z$1,C360-1,B360,1,1)</f>
        <v>-0.18528792969435623</v>
      </c>
    </row>
    <row r="361" spans="1:4" x14ac:dyDescent="0.2">
      <c r="A361" s="3">
        <f t="shared" si="11"/>
        <v>1935</v>
      </c>
      <c r="B361" s="3">
        <f t="shared" si="12"/>
        <v>1</v>
      </c>
      <c r="C361" s="3">
        <f>MATCH(A361,original_data!$A$1:$A$136,0)</f>
        <v>66</v>
      </c>
      <c r="D361" s="3">
        <f ca="1">OFFSET(original_data!$Z$1,C361-1,B361,1,1)</f>
        <v>-0.235262391716064</v>
      </c>
    </row>
    <row r="362" spans="1:4" x14ac:dyDescent="0.2">
      <c r="A362" s="3">
        <f t="shared" si="11"/>
        <v>1935</v>
      </c>
      <c r="B362" s="3">
        <f t="shared" si="12"/>
        <v>2</v>
      </c>
      <c r="C362" s="3">
        <f>MATCH(A362,original_data!$A$1:$A$136,0)</f>
        <v>66</v>
      </c>
      <c r="D362" s="3">
        <f ca="1">OFFSET(original_data!$Z$1,C362-1,B362,1,1)</f>
        <v>-0.35484414012515042</v>
      </c>
    </row>
    <row r="363" spans="1:4" x14ac:dyDescent="0.2">
      <c r="A363" s="3">
        <f t="shared" si="11"/>
        <v>1935</v>
      </c>
      <c r="B363" s="3">
        <f t="shared" si="12"/>
        <v>3</v>
      </c>
      <c r="C363" s="3">
        <f>MATCH(A363,original_data!$A$1:$A$136,0)</f>
        <v>66</v>
      </c>
      <c r="D363" s="3">
        <f ca="1">OFFSET(original_data!$Z$1,C363-1,B363,1,1)</f>
        <v>-0.51547633948063953</v>
      </c>
    </row>
    <row r="364" spans="1:4" x14ac:dyDescent="0.2">
      <c r="A364" s="3">
        <f t="shared" si="11"/>
        <v>1935</v>
      </c>
      <c r="B364" s="3">
        <f t="shared" si="12"/>
        <v>4</v>
      </c>
      <c r="C364" s="3">
        <f>MATCH(A364,original_data!$A$1:$A$136,0)</f>
        <v>66</v>
      </c>
      <c r="D364" s="3">
        <f ca="1">OFFSET(original_data!$Z$1,C364-1,B364,1,1)</f>
        <v>-0.51279913615804806</v>
      </c>
    </row>
    <row r="365" spans="1:4" x14ac:dyDescent="0.2">
      <c r="A365" s="3">
        <f t="shared" si="11"/>
        <v>1935</v>
      </c>
      <c r="B365" s="3">
        <f t="shared" si="12"/>
        <v>5</v>
      </c>
      <c r="C365" s="3">
        <f>MATCH(A365,original_data!$A$1:$A$136,0)</f>
        <v>66</v>
      </c>
      <c r="D365" s="3">
        <f ca="1">OFFSET(original_data!$Z$1,C365-1,B365,1,1)</f>
        <v>-0.15762349536091089</v>
      </c>
    </row>
    <row r="366" spans="1:4" x14ac:dyDescent="0.2">
      <c r="A366" s="3">
        <f t="shared" si="11"/>
        <v>1935</v>
      </c>
      <c r="B366" s="3">
        <f t="shared" si="12"/>
        <v>6</v>
      </c>
      <c r="C366" s="3">
        <f>MATCH(A366,original_data!$A$1:$A$136,0)</f>
        <v>66</v>
      </c>
      <c r="D366" s="3">
        <f ca="1">OFFSET(original_data!$Z$1,C366-1,B366,1,1)</f>
        <v>2.6211132790371156E-2</v>
      </c>
    </row>
    <row r="367" spans="1:4" x14ac:dyDescent="0.2">
      <c r="A367" s="3">
        <f t="shared" si="11"/>
        <v>1935</v>
      </c>
      <c r="B367" s="3">
        <f t="shared" si="12"/>
        <v>7</v>
      </c>
      <c r="C367" s="3">
        <f>MATCH(A367,original_data!$A$1:$A$136,0)</f>
        <v>66</v>
      </c>
      <c r="D367" s="3">
        <f ca="1">OFFSET(original_data!$Z$1,C367-1,B367,1,1)</f>
        <v>-0.10854143444673364</v>
      </c>
    </row>
    <row r="368" spans="1:4" x14ac:dyDescent="0.2">
      <c r="A368" s="3">
        <f t="shared" si="11"/>
        <v>1935</v>
      </c>
      <c r="B368" s="3">
        <f t="shared" si="12"/>
        <v>8</v>
      </c>
      <c r="C368" s="3">
        <f>MATCH(A368,original_data!$A$1:$A$136,0)</f>
        <v>66</v>
      </c>
      <c r="D368" s="3">
        <f ca="1">OFFSET(original_data!$Z$1,C368-1,B368,1,1)</f>
        <v>-4.4288554704537977E-2</v>
      </c>
    </row>
    <row r="369" spans="1:4" x14ac:dyDescent="0.2">
      <c r="A369" s="3">
        <f t="shared" si="11"/>
        <v>1935</v>
      </c>
      <c r="B369" s="3">
        <f t="shared" si="12"/>
        <v>9</v>
      </c>
      <c r="C369" s="3">
        <f>MATCH(A369,original_data!$A$1:$A$136,0)</f>
        <v>66</v>
      </c>
      <c r="D369" s="3">
        <f ca="1">OFFSET(original_data!$Z$1,C369-1,B369,1,1)</f>
        <v>0.22789378309226313</v>
      </c>
    </row>
    <row r="370" spans="1:4" x14ac:dyDescent="0.2">
      <c r="A370" s="3">
        <f t="shared" si="11"/>
        <v>1935</v>
      </c>
      <c r="B370" s="3">
        <f t="shared" si="12"/>
        <v>10</v>
      </c>
      <c r="C370" s="3">
        <f>MATCH(A370,original_data!$A$1:$A$136,0)</f>
        <v>66</v>
      </c>
      <c r="D370" s="3">
        <f ca="1">OFFSET(original_data!$Z$1,C370-1,B370,1,1)</f>
        <v>0.30820988277000771</v>
      </c>
    </row>
    <row r="371" spans="1:4" x14ac:dyDescent="0.2">
      <c r="A371" s="3">
        <f t="shared" si="11"/>
        <v>1935</v>
      </c>
      <c r="B371" s="3">
        <f t="shared" si="12"/>
        <v>11</v>
      </c>
      <c r="C371" s="3">
        <f>MATCH(A371,original_data!$A$1:$A$136,0)</f>
        <v>66</v>
      </c>
      <c r="D371" s="3">
        <f ca="1">OFFSET(original_data!$Z$1,C371-1,B371,1,1)</f>
        <v>0.26537462960854397</v>
      </c>
    </row>
    <row r="372" spans="1:4" x14ac:dyDescent="0.2">
      <c r="A372" s="3">
        <f t="shared" si="11"/>
        <v>1935</v>
      </c>
      <c r="B372" s="3">
        <f t="shared" si="12"/>
        <v>12</v>
      </c>
      <c r="C372" s="3">
        <f>MATCH(A372,original_data!$A$1:$A$136,0)</f>
        <v>66</v>
      </c>
      <c r="D372" s="3">
        <f ca="1">OFFSET(original_data!$Z$1,C372-1,B372,1,1)</f>
        <v>0.27251383846878785</v>
      </c>
    </row>
    <row r="373" spans="1:4" x14ac:dyDescent="0.2">
      <c r="A373" s="3">
        <f t="shared" si="11"/>
        <v>1936</v>
      </c>
      <c r="B373" s="3">
        <f t="shared" si="12"/>
        <v>1</v>
      </c>
      <c r="C373" s="3">
        <f>MATCH(A373,original_data!$A$1:$A$136,0)</f>
        <v>67</v>
      </c>
      <c r="D373" s="3">
        <f ca="1">OFFSET(original_data!$Z$1,C373-1,B373,1,1)</f>
        <v>0.11277404022082921</v>
      </c>
    </row>
    <row r="374" spans="1:4" x14ac:dyDescent="0.2">
      <c r="A374" s="3">
        <f t="shared" si="11"/>
        <v>1936</v>
      </c>
      <c r="B374" s="3">
        <f t="shared" si="12"/>
        <v>2</v>
      </c>
      <c r="C374" s="3">
        <f>MATCH(A374,original_data!$A$1:$A$136,0)</f>
        <v>67</v>
      </c>
      <c r="D374" s="3">
        <f ca="1">OFFSET(original_data!$Z$1,C374-1,B374,1,1)</f>
        <v>7.9755199242200897E-2</v>
      </c>
    </row>
    <row r="375" spans="1:4" x14ac:dyDescent="0.2">
      <c r="A375" s="3">
        <f t="shared" si="11"/>
        <v>1936</v>
      </c>
      <c r="B375" s="3">
        <f t="shared" si="12"/>
        <v>3</v>
      </c>
      <c r="C375" s="3">
        <f>MATCH(A375,original_data!$A$1:$A$136,0)</f>
        <v>67</v>
      </c>
      <c r="D375" s="3">
        <f ca="1">OFFSET(original_data!$Z$1,C375-1,B375,1,1)</f>
        <v>0.22521657976967166</v>
      </c>
    </row>
    <row r="376" spans="1:4" x14ac:dyDescent="0.2">
      <c r="A376" s="3">
        <f t="shared" si="11"/>
        <v>1936</v>
      </c>
      <c r="B376" s="3">
        <f t="shared" si="12"/>
        <v>4</v>
      </c>
      <c r="C376" s="3">
        <f>MATCH(A376,original_data!$A$1:$A$136,0)</f>
        <v>67</v>
      </c>
      <c r="D376" s="3">
        <f ca="1">OFFSET(original_data!$Z$1,C376-1,B376,1,1)</f>
        <v>0.33319711378086159</v>
      </c>
    </row>
    <row r="377" spans="1:4" x14ac:dyDescent="0.2">
      <c r="A377" s="3">
        <f t="shared" si="11"/>
        <v>1936</v>
      </c>
      <c r="B377" s="3">
        <f t="shared" si="12"/>
        <v>5</v>
      </c>
      <c r="C377" s="3">
        <f>MATCH(A377,original_data!$A$1:$A$136,0)</f>
        <v>67</v>
      </c>
      <c r="D377" s="3">
        <f ca="1">OFFSET(original_data!$Z$1,C377-1,B377,1,1)</f>
        <v>0.39834239463058774</v>
      </c>
    </row>
    <row r="378" spans="1:4" x14ac:dyDescent="0.2">
      <c r="A378" s="3">
        <f t="shared" si="11"/>
        <v>1936</v>
      </c>
      <c r="B378" s="3">
        <f t="shared" si="12"/>
        <v>6</v>
      </c>
      <c r="C378" s="3">
        <f>MATCH(A378,original_data!$A$1:$A$136,0)</f>
        <v>67</v>
      </c>
      <c r="D378" s="3">
        <f ca="1">OFFSET(original_data!$Z$1,C378-1,B378,1,1)</f>
        <v>0.3635387514368984</v>
      </c>
    </row>
    <row r="379" spans="1:4" x14ac:dyDescent="0.2">
      <c r="A379" s="3">
        <f t="shared" si="11"/>
        <v>1936</v>
      </c>
      <c r="B379" s="3">
        <f t="shared" si="12"/>
        <v>7</v>
      </c>
      <c r="C379" s="3">
        <f>MATCH(A379,original_data!$A$1:$A$136,0)</f>
        <v>67</v>
      </c>
      <c r="D379" s="3">
        <f ca="1">OFFSET(original_data!$Z$1,C379-1,B379,1,1)</f>
        <v>0.20112174986634826</v>
      </c>
    </row>
    <row r="380" spans="1:4" x14ac:dyDescent="0.2">
      <c r="A380" s="3">
        <f t="shared" si="11"/>
        <v>1936</v>
      </c>
      <c r="B380" s="3">
        <f t="shared" si="12"/>
        <v>8</v>
      </c>
      <c r="C380" s="3">
        <f>MATCH(A380,original_data!$A$1:$A$136,0)</f>
        <v>67</v>
      </c>
      <c r="D380" s="3">
        <f ca="1">OFFSET(original_data!$Z$1,C380-1,B380,1,1)</f>
        <v>0.16274850224253695</v>
      </c>
    </row>
    <row r="381" spans="1:4" x14ac:dyDescent="0.2">
      <c r="A381" s="3">
        <f t="shared" si="11"/>
        <v>1936</v>
      </c>
      <c r="B381" s="3">
        <f t="shared" si="12"/>
        <v>9</v>
      </c>
      <c r="C381" s="3">
        <f>MATCH(A381,original_data!$A$1:$A$136,0)</f>
        <v>67</v>
      </c>
      <c r="D381" s="3">
        <f ca="1">OFFSET(original_data!$Z$1,C381-1,B381,1,1)</f>
        <v>0.12437525461872564</v>
      </c>
    </row>
    <row r="382" spans="1:4" x14ac:dyDescent="0.2">
      <c r="A382" s="3">
        <f t="shared" si="11"/>
        <v>1936</v>
      </c>
      <c r="B382" s="3">
        <f t="shared" si="12"/>
        <v>10</v>
      </c>
      <c r="C382" s="3">
        <f>MATCH(A382,original_data!$A$1:$A$136,0)</f>
        <v>67</v>
      </c>
      <c r="D382" s="3">
        <f ca="1">OFFSET(original_data!$Z$1,C382-1,B382,1,1)</f>
        <v>6.3691979306651977E-2</v>
      </c>
    </row>
    <row r="383" spans="1:4" x14ac:dyDescent="0.2">
      <c r="A383" s="3">
        <f t="shared" si="11"/>
        <v>1936</v>
      </c>
      <c r="B383" s="3">
        <f t="shared" si="12"/>
        <v>11</v>
      </c>
      <c r="C383" s="3">
        <f>MATCH(A383,original_data!$A$1:$A$136,0)</f>
        <v>67</v>
      </c>
      <c r="D383" s="3">
        <f ca="1">OFFSET(original_data!$Z$1,C383-1,B383,1,1)</f>
        <v>0.17078011221031142</v>
      </c>
    </row>
    <row r="384" spans="1:4" x14ac:dyDescent="0.2">
      <c r="A384" s="3">
        <f t="shared" si="11"/>
        <v>1936</v>
      </c>
      <c r="B384" s="3">
        <f t="shared" si="12"/>
        <v>12</v>
      </c>
      <c r="C384" s="3">
        <f>MATCH(A384,original_data!$A$1:$A$136,0)</f>
        <v>67</v>
      </c>
      <c r="D384" s="3">
        <f ca="1">OFFSET(original_data!$Z$1,C384-1,B384,1,1)</f>
        <v>0.26269742628595238</v>
      </c>
    </row>
    <row r="385" spans="1:4" x14ac:dyDescent="0.2">
      <c r="A385" s="3">
        <f t="shared" si="11"/>
        <v>1937</v>
      </c>
      <c r="B385" s="3">
        <f t="shared" si="12"/>
        <v>1</v>
      </c>
      <c r="C385" s="3">
        <f>MATCH(A385,original_data!$A$1:$A$136,0)</f>
        <v>68</v>
      </c>
      <c r="D385" s="3">
        <f ca="1">OFFSET(original_data!$Z$1,C385-1,B385,1,1)</f>
        <v>0.24395700302781206</v>
      </c>
    </row>
    <row r="386" spans="1:4" x14ac:dyDescent="0.2">
      <c r="A386" s="3">
        <f t="shared" si="11"/>
        <v>1937</v>
      </c>
      <c r="B386" s="3">
        <f t="shared" si="12"/>
        <v>2</v>
      </c>
      <c r="C386" s="3">
        <f>MATCH(A386,original_data!$A$1:$A$136,0)</f>
        <v>68</v>
      </c>
      <c r="D386" s="3">
        <f ca="1">OFFSET(original_data!$Z$1,C386-1,B386,1,1)</f>
        <v>0.12437525461872564</v>
      </c>
    </row>
    <row r="387" spans="1:4" x14ac:dyDescent="0.2">
      <c r="A387" s="3">
        <f t="shared" si="11"/>
        <v>1937</v>
      </c>
      <c r="B387" s="3">
        <f t="shared" si="12"/>
        <v>3</v>
      </c>
      <c r="C387" s="3">
        <f>MATCH(A387,original_data!$A$1:$A$136,0)</f>
        <v>68</v>
      </c>
      <c r="D387" s="3">
        <f ca="1">OFFSET(original_data!$Z$1,C387-1,B387,1,1)</f>
        <v>0.13508406790909161</v>
      </c>
    </row>
    <row r="388" spans="1:4" x14ac:dyDescent="0.2">
      <c r="A388" s="3">
        <f t="shared" si="11"/>
        <v>1937</v>
      </c>
      <c r="B388" s="3">
        <f t="shared" si="12"/>
        <v>4</v>
      </c>
      <c r="C388" s="3">
        <f>MATCH(A388,original_data!$A$1:$A$136,0)</f>
        <v>68</v>
      </c>
      <c r="D388" s="3">
        <f ca="1">OFFSET(original_data!$Z$1,C388-1,B388,1,1)</f>
        <v>1.3717517284944233E-2</v>
      </c>
    </row>
    <row r="389" spans="1:4" x14ac:dyDescent="0.2">
      <c r="A389" s="3">
        <f t="shared" si="11"/>
        <v>1937</v>
      </c>
      <c r="B389" s="3">
        <f t="shared" si="12"/>
        <v>5</v>
      </c>
      <c r="C389" s="3">
        <f>MATCH(A389,original_data!$A$1:$A$136,0)</f>
        <v>68</v>
      </c>
      <c r="D389" s="3">
        <f ca="1">OFFSET(original_data!$Z$1,C389-1,B389,1,1)</f>
        <v>-0.17547151751152079</v>
      </c>
    </row>
    <row r="390" spans="1:4" x14ac:dyDescent="0.2">
      <c r="A390" s="3">
        <f t="shared" si="11"/>
        <v>1937</v>
      </c>
      <c r="B390" s="3">
        <f t="shared" si="12"/>
        <v>6</v>
      </c>
      <c r="C390" s="3">
        <f>MATCH(A390,original_data!$A$1:$A$136,0)</f>
        <v>68</v>
      </c>
      <c r="D390" s="3">
        <f ca="1">OFFSET(original_data!$Z$1,C390-1,B390,1,1)</f>
        <v>-0.30665448031850362</v>
      </c>
    </row>
    <row r="391" spans="1:4" x14ac:dyDescent="0.2">
      <c r="A391" s="3">
        <f t="shared" si="11"/>
        <v>1937</v>
      </c>
      <c r="B391" s="3">
        <f t="shared" si="12"/>
        <v>7</v>
      </c>
      <c r="C391" s="3">
        <f>MATCH(A391,original_data!$A$1:$A$136,0)</f>
        <v>68</v>
      </c>
      <c r="D391" s="3">
        <f ca="1">OFFSET(original_data!$Z$1,C391-1,B391,1,1)</f>
        <v>-0.32004049693146108</v>
      </c>
    </row>
    <row r="392" spans="1:4" x14ac:dyDescent="0.2">
      <c r="A392" s="3">
        <f t="shared" si="11"/>
        <v>1937</v>
      </c>
      <c r="B392" s="3">
        <f t="shared" si="12"/>
        <v>8</v>
      </c>
      <c r="C392" s="3">
        <f>MATCH(A392,original_data!$A$1:$A$136,0)</f>
        <v>68</v>
      </c>
      <c r="D392" s="3">
        <f ca="1">OFFSET(original_data!$Z$1,C392-1,B392,1,1)</f>
        <v>-0.12281985216722156</v>
      </c>
    </row>
    <row r="393" spans="1:4" x14ac:dyDescent="0.2">
      <c r="A393" s="3">
        <f t="shared" si="11"/>
        <v>1937</v>
      </c>
      <c r="B393" s="3">
        <f t="shared" si="12"/>
        <v>9</v>
      </c>
      <c r="C393" s="3">
        <f>MATCH(A393,original_data!$A$1:$A$136,0)</f>
        <v>68</v>
      </c>
      <c r="D393" s="3">
        <f ca="1">OFFSET(original_data!$Z$1,C393-1,B393,1,1)</f>
        <v>0.10652723246811574</v>
      </c>
    </row>
    <row r="394" spans="1:4" x14ac:dyDescent="0.2">
      <c r="A394" s="3">
        <f t="shared" si="11"/>
        <v>1937</v>
      </c>
      <c r="B394" s="3">
        <f t="shared" si="12"/>
        <v>10</v>
      </c>
      <c r="C394" s="3">
        <f>MATCH(A394,original_data!$A$1:$A$136,0)</f>
        <v>68</v>
      </c>
      <c r="D394" s="3">
        <f ca="1">OFFSET(original_data!$Z$1,C394-1,B394,1,1)</f>
        <v>0.17256491442537242</v>
      </c>
    </row>
    <row r="395" spans="1:4" x14ac:dyDescent="0.2">
      <c r="A395" s="3">
        <f t="shared" si="11"/>
        <v>1937</v>
      </c>
      <c r="B395" s="3">
        <f t="shared" si="12"/>
        <v>11</v>
      </c>
      <c r="C395" s="3">
        <f>MATCH(A395,original_data!$A$1:$A$136,0)</f>
        <v>68</v>
      </c>
      <c r="D395" s="3">
        <f ca="1">OFFSET(original_data!$Z$1,C395-1,B395,1,1)</f>
        <v>8.0647600349731369E-2</v>
      </c>
    </row>
    <row r="396" spans="1:4" x14ac:dyDescent="0.2">
      <c r="A396" s="3">
        <f t="shared" si="11"/>
        <v>1937</v>
      </c>
      <c r="B396" s="3">
        <f t="shared" si="12"/>
        <v>12</v>
      </c>
      <c r="C396" s="3">
        <f>MATCH(A396,original_data!$A$1:$A$136,0)</f>
        <v>68</v>
      </c>
      <c r="D396" s="3">
        <f ca="1">OFFSET(original_data!$Z$1,C396-1,B396,1,1)</f>
        <v>-0.13174386324252652</v>
      </c>
    </row>
    <row r="397" spans="1:4" x14ac:dyDescent="0.2">
      <c r="A397" s="3">
        <f t="shared" si="11"/>
        <v>1938</v>
      </c>
      <c r="B397" s="3">
        <f t="shared" si="12"/>
        <v>1</v>
      </c>
      <c r="C397" s="3">
        <f>MATCH(A397,original_data!$A$1:$A$136,0)</f>
        <v>69</v>
      </c>
      <c r="D397" s="3">
        <f ca="1">OFFSET(original_data!$Z$1,C397-1,B397,1,1)</f>
        <v>-0.30665448031850362</v>
      </c>
    </row>
    <row r="398" spans="1:4" x14ac:dyDescent="0.2">
      <c r="A398" s="3">
        <f t="shared" ref="A398:A461" si="13">A386+1</f>
        <v>1938</v>
      </c>
      <c r="B398" s="3">
        <f t="shared" ref="B398:B461" si="14">B386</f>
        <v>2</v>
      </c>
      <c r="C398" s="3">
        <f>MATCH(A398,original_data!$A$1:$A$136,0)</f>
        <v>69</v>
      </c>
      <c r="D398" s="3">
        <f ca="1">OFFSET(original_data!$Z$1,C398-1,B398,1,1)</f>
        <v>-0.42355902540499846</v>
      </c>
    </row>
    <row r="399" spans="1:4" x14ac:dyDescent="0.2">
      <c r="A399" s="3">
        <f t="shared" si="13"/>
        <v>1938</v>
      </c>
      <c r="B399" s="3">
        <f t="shared" si="14"/>
        <v>3</v>
      </c>
      <c r="C399" s="3">
        <f>MATCH(A399,original_data!$A$1:$A$136,0)</f>
        <v>69</v>
      </c>
      <c r="D399" s="3">
        <f ca="1">OFFSET(original_data!$Z$1,C399-1,B399,1,1)</f>
        <v>-0.48513470182460272</v>
      </c>
    </row>
    <row r="400" spans="1:4" x14ac:dyDescent="0.2">
      <c r="A400" s="3">
        <f t="shared" si="13"/>
        <v>1938</v>
      </c>
      <c r="B400" s="3">
        <f t="shared" si="14"/>
        <v>4</v>
      </c>
      <c r="C400" s="3">
        <f>MATCH(A400,original_data!$A$1:$A$136,0)</f>
        <v>69</v>
      </c>
      <c r="D400" s="3">
        <f ca="1">OFFSET(original_data!$Z$1,C400-1,B400,1,1)</f>
        <v>-0.66629212665329329</v>
      </c>
    </row>
    <row r="401" spans="1:4" x14ac:dyDescent="0.2">
      <c r="A401" s="3">
        <f t="shared" si="13"/>
        <v>1938</v>
      </c>
      <c r="B401" s="3">
        <f t="shared" si="14"/>
        <v>5</v>
      </c>
      <c r="C401" s="3">
        <f>MATCH(A401,original_data!$A$1:$A$136,0)</f>
        <v>69</v>
      </c>
      <c r="D401" s="3">
        <f ca="1">OFFSET(original_data!$Z$1,C401-1,B401,1,1)</f>
        <v>-0.92598084894466737</v>
      </c>
    </row>
    <row r="402" spans="1:4" x14ac:dyDescent="0.2">
      <c r="A402" s="3">
        <f t="shared" si="13"/>
        <v>1938</v>
      </c>
      <c r="B402" s="3">
        <f t="shared" si="14"/>
        <v>6</v>
      </c>
      <c r="C402" s="3">
        <f>MATCH(A402,original_data!$A$1:$A$136,0)</f>
        <v>69</v>
      </c>
      <c r="D402" s="3">
        <f ca="1">OFFSET(original_data!$Z$1,C402-1,B402,1,1)</f>
        <v>-0.983094519826619</v>
      </c>
    </row>
    <row r="403" spans="1:4" x14ac:dyDescent="0.2">
      <c r="A403" s="3">
        <f t="shared" si="13"/>
        <v>1938</v>
      </c>
      <c r="B403" s="3">
        <f t="shared" si="14"/>
        <v>7</v>
      </c>
      <c r="C403" s="3">
        <f>MATCH(A403,original_data!$A$1:$A$136,0)</f>
        <v>69</v>
      </c>
      <c r="D403" s="3">
        <f ca="1">OFFSET(original_data!$Z$1,C403-1,B403,1,1)</f>
        <v>-1.1749607579456756</v>
      </c>
    </row>
    <row r="404" spans="1:4" x14ac:dyDescent="0.2">
      <c r="A404" s="3">
        <f t="shared" si="13"/>
        <v>1938</v>
      </c>
      <c r="B404" s="3">
        <f t="shared" si="14"/>
        <v>8</v>
      </c>
      <c r="C404" s="3">
        <f>MATCH(A404,original_data!$A$1:$A$136,0)</f>
        <v>69</v>
      </c>
      <c r="D404" s="3">
        <f ca="1">OFFSET(original_data!$Z$1,C404-1,B404,1,1)</f>
        <v>-1.301681715215006</v>
      </c>
    </row>
    <row r="405" spans="1:4" x14ac:dyDescent="0.2">
      <c r="A405" s="3">
        <f t="shared" si="13"/>
        <v>1938</v>
      </c>
      <c r="B405" s="3">
        <f t="shared" si="14"/>
        <v>9</v>
      </c>
      <c r="C405" s="3">
        <f>MATCH(A405,original_data!$A$1:$A$136,0)</f>
        <v>69</v>
      </c>
      <c r="D405" s="3">
        <f ca="1">OFFSET(original_data!$Z$1,C405-1,B405,1,1)</f>
        <v>-1.1285559003540899</v>
      </c>
    </row>
    <row r="406" spans="1:4" x14ac:dyDescent="0.2">
      <c r="A406" s="3">
        <f t="shared" si="13"/>
        <v>1938</v>
      </c>
      <c r="B406" s="3">
        <f t="shared" si="14"/>
        <v>10</v>
      </c>
      <c r="C406" s="3">
        <f>MATCH(A406,original_data!$A$1:$A$136,0)</f>
        <v>69</v>
      </c>
      <c r="D406" s="3">
        <f ca="1">OFFSET(original_data!$Z$1,C406-1,B406,1,1)</f>
        <v>-0.76177904515905626</v>
      </c>
    </row>
    <row r="407" spans="1:4" x14ac:dyDescent="0.2">
      <c r="A407" s="3">
        <f t="shared" si="13"/>
        <v>1938</v>
      </c>
      <c r="B407" s="3">
        <f t="shared" si="14"/>
        <v>11</v>
      </c>
      <c r="C407" s="3">
        <f>MATCH(A407,original_data!$A$1:$A$136,0)</f>
        <v>69</v>
      </c>
      <c r="D407" s="3">
        <f ca="1">OFFSET(original_data!$Z$1,C407-1,B407,1,1)</f>
        <v>-0.59043803251320115</v>
      </c>
    </row>
    <row r="408" spans="1:4" x14ac:dyDescent="0.2">
      <c r="A408" s="2">
        <f t="shared" si="13"/>
        <v>1938</v>
      </c>
      <c r="B408" s="2">
        <f t="shared" si="14"/>
        <v>12</v>
      </c>
      <c r="C408" s="2">
        <f>MATCH(A408,original_data!$A$1:$A$136,0)</f>
        <v>69</v>
      </c>
      <c r="D408" s="2">
        <f ca="1">OFFSET(original_data!$Z$1,C408-1,B408,1,1)</f>
        <v>-0.69663376430933011</v>
      </c>
    </row>
    <row r="409" spans="1:4" x14ac:dyDescent="0.2">
      <c r="A409">
        <f t="shared" si="13"/>
        <v>1939</v>
      </c>
      <c r="B409">
        <f t="shared" si="14"/>
        <v>1</v>
      </c>
      <c r="C409" t="e">
        <f>MATCH(A409,original_data!$A$138:$A$207,0)</f>
        <v>#N/A</v>
      </c>
      <c r="D409" t="e">
        <f ca="1">OFFSET(original_data!$A$137,monthly_ts!C409,monthly_ts!B409,1,1)</f>
        <v>#N/A</v>
      </c>
    </row>
    <row r="410" spans="1:4" x14ac:dyDescent="0.2">
      <c r="A410">
        <f t="shared" si="13"/>
        <v>1939</v>
      </c>
      <c r="B410">
        <f t="shared" si="14"/>
        <v>2</v>
      </c>
      <c r="C410" t="e">
        <f>MATCH(A410,original_data!$A$138:$A$207,0)</f>
        <v>#N/A</v>
      </c>
      <c r="D410" t="e">
        <f ca="1">OFFSET(original_data!$A$137,monthly_ts!C410,monthly_ts!B410,1,1)</f>
        <v>#N/A</v>
      </c>
    </row>
    <row r="411" spans="1:4" x14ac:dyDescent="0.2">
      <c r="A411">
        <f t="shared" si="13"/>
        <v>1939</v>
      </c>
      <c r="B411">
        <f t="shared" si="14"/>
        <v>3</v>
      </c>
      <c r="C411" t="e">
        <f>MATCH(A411,original_data!$A$138:$A$207,0)</f>
        <v>#N/A</v>
      </c>
      <c r="D411" t="e">
        <f ca="1">OFFSET(original_data!$A$137,monthly_ts!C411,monthly_ts!B411,1,1)</f>
        <v>#N/A</v>
      </c>
    </row>
    <row r="412" spans="1:4" x14ac:dyDescent="0.2">
      <c r="A412">
        <f t="shared" si="13"/>
        <v>1939</v>
      </c>
      <c r="B412">
        <f t="shared" si="14"/>
        <v>4</v>
      </c>
      <c r="C412" t="e">
        <f>MATCH(A412,original_data!$A$138:$A$207,0)</f>
        <v>#N/A</v>
      </c>
      <c r="D412" t="e">
        <f ca="1">OFFSET(original_data!$A$137,monthly_ts!C412,monthly_ts!B412,1,1)</f>
        <v>#N/A</v>
      </c>
    </row>
    <row r="413" spans="1:4" x14ac:dyDescent="0.2">
      <c r="A413">
        <f t="shared" si="13"/>
        <v>1939</v>
      </c>
      <c r="B413">
        <f t="shared" si="14"/>
        <v>5</v>
      </c>
      <c r="C413" t="e">
        <f>MATCH(A413,original_data!$A$138:$A$207,0)</f>
        <v>#N/A</v>
      </c>
      <c r="D413" t="e">
        <f ca="1">OFFSET(original_data!$A$137,monthly_ts!C413,monthly_ts!B413,1,1)</f>
        <v>#N/A</v>
      </c>
    </row>
    <row r="414" spans="1:4" x14ac:dyDescent="0.2">
      <c r="A414">
        <f t="shared" si="13"/>
        <v>1939</v>
      </c>
      <c r="B414">
        <f t="shared" si="14"/>
        <v>6</v>
      </c>
      <c r="C414" t="e">
        <f>MATCH(A414,original_data!$A$138:$A$207,0)</f>
        <v>#N/A</v>
      </c>
      <c r="D414" t="e">
        <f ca="1">OFFSET(original_data!$A$137,monthly_ts!C414,monthly_ts!B414,1,1)</f>
        <v>#N/A</v>
      </c>
    </row>
    <row r="415" spans="1:4" x14ac:dyDescent="0.2">
      <c r="A415">
        <f t="shared" si="13"/>
        <v>1939</v>
      </c>
      <c r="B415">
        <f t="shared" si="14"/>
        <v>7</v>
      </c>
      <c r="C415" t="e">
        <f>MATCH(A415,original_data!$A$138:$A$207,0)</f>
        <v>#N/A</v>
      </c>
      <c r="D415" t="e">
        <f ca="1">OFFSET(original_data!$A$137,monthly_ts!C415,monthly_ts!B415,1,1)</f>
        <v>#N/A</v>
      </c>
    </row>
    <row r="416" spans="1:4" x14ac:dyDescent="0.2">
      <c r="A416">
        <f t="shared" si="13"/>
        <v>1939</v>
      </c>
      <c r="B416">
        <f t="shared" si="14"/>
        <v>8</v>
      </c>
      <c r="C416" t="e">
        <f>MATCH(A416,original_data!$A$138:$A$207,0)</f>
        <v>#N/A</v>
      </c>
      <c r="D416" t="e">
        <f ca="1">OFFSET(original_data!$A$137,monthly_ts!C416,monthly_ts!B416,1,1)</f>
        <v>#N/A</v>
      </c>
    </row>
    <row r="417" spans="1:4" x14ac:dyDescent="0.2">
      <c r="A417">
        <f t="shared" si="13"/>
        <v>1939</v>
      </c>
      <c r="B417">
        <f t="shared" si="14"/>
        <v>9</v>
      </c>
      <c r="C417" t="e">
        <f>MATCH(A417,original_data!$A$138:$A$207,0)</f>
        <v>#N/A</v>
      </c>
      <c r="D417" t="e">
        <f ca="1">OFFSET(original_data!$A$137,monthly_ts!C417,monthly_ts!B417,1,1)</f>
        <v>#N/A</v>
      </c>
    </row>
    <row r="418" spans="1:4" x14ac:dyDescent="0.2">
      <c r="A418">
        <f t="shared" si="13"/>
        <v>1939</v>
      </c>
      <c r="B418">
        <f t="shared" si="14"/>
        <v>10</v>
      </c>
      <c r="C418" t="e">
        <f>MATCH(A418,original_data!$A$138:$A$207,0)</f>
        <v>#N/A</v>
      </c>
      <c r="D418" t="e">
        <f ca="1">OFFSET(original_data!$A$137,monthly_ts!C418,monthly_ts!B418,1,1)</f>
        <v>#N/A</v>
      </c>
    </row>
    <row r="419" spans="1:4" x14ac:dyDescent="0.2">
      <c r="A419">
        <f t="shared" si="13"/>
        <v>1939</v>
      </c>
      <c r="B419">
        <f t="shared" si="14"/>
        <v>11</v>
      </c>
      <c r="C419" t="e">
        <f>MATCH(A419,original_data!$A$138:$A$207,0)</f>
        <v>#N/A</v>
      </c>
      <c r="D419" t="e">
        <f ca="1">OFFSET(original_data!$A$137,monthly_ts!C419,monthly_ts!B419,1,1)</f>
        <v>#N/A</v>
      </c>
    </row>
    <row r="420" spans="1:4" x14ac:dyDescent="0.2">
      <c r="A420">
        <f t="shared" si="13"/>
        <v>1939</v>
      </c>
      <c r="B420">
        <f t="shared" si="14"/>
        <v>12</v>
      </c>
      <c r="C420" t="e">
        <f>MATCH(A420,original_data!$A$138:$A$207,0)</f>
        <v>#N/A</v>
      </c>
      <c r="D420" t="e">
        <f ca="1">OFFSET(original_data!$A$137,monthly_ts!C420,monthly_ts!B420,1,1)</f>
        <v>#N/A</v>
      </c>
    </row>
    <row r="421" spans="1:4" x14ac:dyDescent="0.2">
      <c r="A421">
        <f t="shared" si="13"/>
        <v>1940</v>
      </c>
      <c r="B421">
        <f t="shared" si="14"/>
        <v>1</v>
      </c>
      <c r="C421" t="e">
        <f>MATCH(A421,original_data!$A$138:$A$207,0)</f>
        <v>#N/A</v>
      </c>
      <c r="D421" t="e">
        <f ca="1">OFFSET(original_data!$A$137,monthly_ts!C421,monthly_ts!B421,1,1)</f>
        <v>#N/A</v>
      </c>
    </row>
    <row r="422" spans="1:4" x14ac:dyDescent="0.2">
      <c r="A422">
        <f t="shared" si="13"/>
        <v>1940</v>
      </c>
      <c r="B422">
        <f t="shared" si="14"/>
        <v>2</v>
      </c>
      <c r="C422" t="e">
        <f>MATCH(A422,original_data!$A$138:$A$207,0)</f>
        <v>#N/A</v>
      </c>
      <c r="D422" t="e">
        <f ca="1">OFFSET(original_data!$A$137,monthly_ts!C422,monthly_ts!B422,1,1)</f>
        <v>#N/A</v>
      </c>
    </row>
    <row r="423" spans="1:4" x14ac:dyDescent="0.2">
      <c r="A423">
        <f t="shared" si="13"/>
        <v>1940</v>
      </c>
      <c r="B423">
        <f t="shared" si="14"/>
        <v>3</v>
      </c>
      <c r="C423" t="e">
        <f>MATCH(A423,original_data!$A$138:$A$207,0)</f>
        <v>#N/A</v>
      </c>
      <c r="D423" t="e">
        <f ca="1">OFFSET(original_data!$A$137,monthly_ts!C423,monthly_ts!B423,1,1)</f>
        <v>#N/A</v>
      </c>
    </row>
    <row r="424" spans="1:4" x14ac:dyDescent="0.2">
      <c r="A424">
        <f t="shared" si="13"/>
        <v>1940</v>
      </c>
      <c r="B424">
        <f t="shared" si="14"/>
        <v>4</v>
      </c>
      <c r="C424" t="e">
        <f>MATCH(A424,original_data!$A$138:$A$207,0)</f>
        <v>#N/A</v>
      </c>
      <c r="D424" t="e">
        <f ca="1">OFFSET(original_data!$A$137,monthly_ts!C424,monthly_ts!B424,1,1)</f>
        <v>#N/A</v>
      </c>
    </row>
    <row r="425" spans="1:4" x14ac:dyDescent="0.2">
      <c r="A425">
        <f t="shared" si="13"/>
        <v>1940</v>
      </c>
      <c r="B425">
        <f t="shared" si="14"/>
        <v>5</v>
      </c>
      <c r="C425" t="e">
        <f>MATCH(A425,original_data!$A$138:$A$207,0)</f>
        <v>#N/A</v>
      </c>
      <c r="D425" t="e">
        <f ca="1">OFFSET(original_data!$A$137,monthly_ts!C425,monthly_ts!B425,1,1)</f>
        <v>#N/A</v>
      </c>
    </row>
    <row r="426" spans="1:4" x14ac:dyDescent="0.2">
      <c r="A426">
        <f t="shared" si="13"/>
        <v>1940</v>
      </c>
      <c r="B426">
        <f t="shared" si="14"/>
        <v>6</v>
      </c>
      <c r="C426" t="e">
        <f>MATCH(A426,original_data!$A$138:$A$207,0)</f>
        <v>#N/A</v>
      </c>
      <c r="D426" t="e">
        <f ca="1">OFFSET(original_data!$A$137,monthly_ts!C426,monthly_ts!B426,1,1)</f>
        <v>#N/A</v>
      </c>
    </row>
    <row r="427" spans="1:4" x14ac:dyDescent="0.2">
      <c r="A427">
        <f t="shared" si="13"/>
        <v>1940</v>
      </c>
      <c r="B427">
        <f t="shared" si="14"/>
        <v>7</v>
      </c>
      <c r="C427" t="e">
        <f>MATCH(A427,original_data!$A$138:$A$207,0)</f>
        <v>#N/A</v>
      </c>
      <c r="D427" t="e">
        <f ca="1">OFFSET(original_data!$A$137,monthly_ts!C427,monthly_ts!B427,1,1)</f>
        <v>#N/A</v>
      </c>
    </row>
    <row r="428" spans="1:4" x14ac:dyDescent="0.2">
      <c r="A428">
        <f t="shared" si="13"/>
        <v>1940</v>
      </c>
      <c r="B428">
        <f t="shared" si="14"/>
        <v>8</v>
      </c>
      <c r="C428" t="e">
        <f>MATCH(A428,original_data!$A$138:$A$207,0)</f>
        <v>#N/A</v>
      </c>
      <c r="D428" t="e">
        <f ca="1">OFFSET(original_data!$A$137,monthly_ts!C428,monthly_ts!B428,1,1)</f>
        <v>#N/A</v>
      </c>
    </row>
    <row r="429" spans="1:4" x14ac:dyDescent="0.2">
      <c r="A429">
        <f t="shared" si="13"/>
        <v>1940</v>
      </c>
      <c r="B429">
        <f t="shared" si="14"/>
        <v>9</v>
      </c>
      <c r="C429" t="e">
        <f>MATCH(A429,original_data!$A$138:$A$207,0)</f>
        <v>#N/A</v>
      </c>
      <c r="D429" t="e">
        <f ca="1">OFFSET(original_data!$A$137,monthly_ts!C429,monthly_ts!B429,1,1)</f>
        <v>#N/A</v>
      </c>
    </row>
    <row r="430" spans="1:4" x14ac:dyDescent="0.2">
      <c r="A430">
        <f t="shared" si="13"/>
        <v>1940</v>
      </c>
      <c r="B430">
        <f t="shared" si="14"/>
        <v>10</v>
      </c>
      <c r="C430" t="e">
        <f>MATCH(A430,original_data!$A$138:$A$207,0)</f>
        <v>#N/A</v>
      </c>
      <c r="D430" t="e">
        <f ca="1">OFFSET(original_data!$A$137,monthly_ts!C430,monthly_ts!B430,1,1)</f>
        <v>#N/A</v>
      </c>
    </row>
    <row r="431" spans="1:4" x14ac:dyDescent="0.2">
      <c r="A431">
        <f t="shared" si="13"/>
        <v>1940</v>
      </c>
      <c r="B431">
        <f t="shared" si="14"/>
        <v>11</v>
      </c>
      <c r="C431" t="e">
        <f>MATCH(A431,original_data!$A$138:$A$207,0)</f>
        <v>#N/A</v>
      </c>
      <c r="D431" t="e">
        <f ca="1">OFFSET(original_data!$A$137,monthly_ts!C431,monthly_ts!B431,1,1)</f>
        <v>#N/A</v>
      </c>
    </row>
    <row r="432" spans="1:4" x14ac:dyDescent="0.2">
      <c r="A432">
        <f t="shared" si="13"/>
        <v>1940</v>
      </c>
      <c r="B432">
        <f t="shared" si="14"/>
        <v>12</v>
      </c>
      <c r="C432" t="e">
        <f>MATCH(A432,original_data!$A$138:$A$207,0)</f>
        <v>#N/A</v>
      </c>
      <c r="D432" t="e">
        <f ca="1">OFFSET(original_data!$A$137,monthly_ts!C432,monthly_ts!B432,1,1)</f>
        <v>#N/A</v>
      </c>
    </row>
    <row r="433" spans="1:4" x14ac:dyDescent="0.2">
      <c r="A433">
        <f t="shared" si="13"/>
        <v>1941</v>
      </c>
      <c r="B433">
        <f t="shared" si="14"/>
        <v>1</v>
      </c>
      <c r="C433" t="e">
        <f>MATCH(A433,original_data!$A$138:$A$207,0)</f>
        <v>#N/A</v>
      </c>
      <c r="D433" t="e">
        <f ca="1">OFFSET(original_data!$A$137,monthly_ts!C433,monthly_ts!B433,1,1)</f>
        <v>#N/A</v>
      </c>
    </row>
    <row r="434" spans="1:4" x14ac:dyDescent="0.2">
      <c r="A434">
        <f t="shared" si="13"/>
        <v>1941</v>
      </c>
      <c r="B434">
        <f t="shared" si="14"/>
        <v>2</v>
      </c>
      <c r="C434" t="e">
        <f>MATCH(A434,original_data!$A$138:$A$207,0)</f>
        <v>#N/A</v>
      </c>
      <c r="D434" t="e">
        <f ca="1">OFFSET(original_data!$A$137,monthly_ts!C434,monthly_ts!B434,1,1)</f>
        <v>#N/A</v>
      </c>
    </row>
    <row r="435" spans="1:4" x14ac:dyDescent="0.2">
      <c r="A435">
        <f t="shared" si="13"/>
        <v>1941</v>
      </c>
      <c r="B435">
        <f t="shared" si="14"/>
        <v>3</v>
      </c>
      <c r="C435" t="e">
        <f>MATCH(A435,original_data!$A$138:$A$207,0)</f>
        <v>#N/A</v>
      </c>
      <c r="D435" t="e">
        <f ca="1">OFFSET(original_data!$A$137,monthly_ts!C435,monthly_ts!B435,1,1)</f>
        <v>#N/A</v>
      </c>
    </row>
    <row r="436" spans="1:4" x14ac:dyDescent="0.2">
      <c r="A436">
        <f t="shared" si="13"/>
        <v>1941</v>
      </c>
      <c r="B436">
        <f t="shared" si="14"/>
        <v>4</v>
      </c>
      <c r="C436" t="e">
        <f>MATCH(A436,original_data!$A$138:$A$207,0)</f>
        <v>#N/A</v>
      </c>
      <c r="D436" t="e">
        <f ca="1">OFFSET(original_data!$A$137,monthly_ts!C436,monthly_ts!B436,1,1)</f>
        <v>#N/A</v>
      </c>
    </row>
    <row r="437" spans="1:4" x14ac:dyDescent="0.2">
      <c r="A437">
        <f t="shared" si="13"/>
        <v>1941</v>
      </c>
      <c r="B437">
        <f t="shared" si="14"/>
        <v>5</v>
      </c>
      <c r="C437" t="e">
        <f>MATCH(A437,original_data!$A$138:$A$207,0)</f>
        <v>#N/A</v>
      </c>
      <c r="D437" t="e">
        <f ca="1">OFFSET(original_data!$A$137,monthly_ts!C437,monthly_ts!B437,1,1)</f>
        <v>#N/A</v>
      </c>
    </row>
    <row r="438" spans="1:4" x14ac:dyDescent="0.2">
      <c r="A438">
        <f t="shared" si="13"/>
        <v>1941</v>
      </c>
      <c r="B438">
        <f t="shared" si="14"/>
        <v>6</v>
      </c>
      <c r="C438" t="e">
        <f>MATCH(A438,original_data!$A$138:$A$207,0)</f>
        <v>#N/A</v>
      </c>
      <c r="D438" t="e">
        <f ca="1">OFFSET(original_data!$A$137,monthly_ts!C438,monthly_ts!B438,1,1)</f>
        <v>#N/A</v>
      </c>
    </row>
    <row r="439" spans="1:4" x14ac:dyDescent="0.2">
      <c r="A439">
        <f t="shared" si="13"/>
        <v>1941</v>
      </c>
      <c r="B439">
        <f t="shared" si="14"/>
        <v>7</v>
      </c>
      <c r="C439" t="e">
        <f>MATCH(A439,original_data!$A$138:$A$207,0)</f>
        <v>#N/A</v>
      </c>
      <c r="D439" t="e">
        <f ca="1">OFFSET(original_data!$A$137,monthly_ts!C439,monthly_ts!B439,1,1)</f>
        <v>#N/A</v>
      </c>
    </row>
    <row r="440" spans="1:4" x14ac:dyDescent="0.2">
      <c r="A440">
        <f t="shared" si="13"/>
        <v>1941</v>
      </c>
      <c r="B440">
        <f t="shared" si="14"/>
        <v>8</v>
      </c>
      <c r="C440" t="e">
        <f>MATCH(A440,original_data!$A$138:$A$207,0)</f>
        <v>#N/A</v>
      </c>
      <c r="D440" t="e">
        <f ca="1">OFFSET(original_data!$A$137,monthly_ts!C440,monthly_ts!B440,1,1)</f>
        <v>#N/A</v>
      </c>
    </row>
    <row r="441" spans="1:4" x14ac:dyDescent="0.2">
      <c r="A441">
        <f t="shared" si="13"/>
        <v>1941</v>
      </c>
      <c r="B441">
        <f t="shared" si="14"/>
        <v>9</v>
      </c>
      <c r="C441" t="e">
        <f>MATCH(A441,original_data!$A$138:$A$207,0)</f>
        <v>#N/A</v>
      </c>
      <c r="D441" t="e">
        <f ca="1">OFFSET(original_data!$A$137,monthly_ts!C441,monthly_ts!B441,1,1)</f>
        <v>#N/A</v>
      </c>
    </row>
    <row r="442" spans="1:4" x14ac:dyDescent="0.2">
      <c r="A442">
        <f t="shared" si="13"/>
        <v>1941</v>
      </c>
      <c r="B442">
        <f t="shared" si="14"/>
        <v>10</v>
      </c>
      <c r="C442" t="e">
        <f>MATCH(A442,original_data!$A$138:$A$207,0)</f>
        <v>#N/A</v>
      </c>
      <c r="D442" t="e">
        <f ca="1">OFFSET(original_data!$A$137,monthly_ts!C442,monthly_ts!B442,1,1)</f>
        <v>#N/A</v>
      </c>
    </row>
    <row r="443" spans="1:4" x14ac:dyDescent="0.2">
      <c r="A443">
        <f t="shared" si="13"/>
        <v>1941</v>
      </c>
      <c r="B443">
        <f t="shared" si="14"/>
        <v>11</v>
      </c>
      <c r="C443" t="e">
        <f>MATCH(A443,original_data!$A$138:$A$207,0)</f>
        <v>#N/A</v>
      </c>
      <c r="D443" t="e">
        <f ca="1">OFFSET(original_data!$A$137,monthly_ts!C443,monthly_ts!B443,1,1)</f>
        <v>#N/A</v>
      </c>
    </row>
    <row r="444" spans="1:4" x14ac:dyDescent="0.2">
      <c r="A444">
        <f t="shared" si="13"/>
        <v>1941</v>
      </c>
      <c r="B444">
        <f t="shared" si="14"/>
        <v>12</v>
      </c>
      <c r="C444" t="e">
        <f>MATCH(A444,original_data!$A$138:$A$207,0)</f>
        <v>#N/A</v>
      </c>
      <c r="D444" t="e">
        <f ca="1">OFFSET(original_data!$A$137,monthly_ts!C444,monthly_ts!B444,1,1)</f>
        <v>#N/A</v>
      </c>
    </row>
    <row r="445" spans="1:4" x14ac:dyDescent="0.2">
      <c r="A445">
        <f t="shared" si="13"/>
        <v>1942</v>
      </c>
      <c r="B445">
        <f t="shared" si="14"/>
        <v>1</v>
      </c>
      <c r="C445" t="e">
        <f>MATCH(A445,original_data!$A$138:$A$207,0)</f>
        <v>#N/A</v>
      </c>
      <c r="D445" t="e">
        <f ca="1">OFFSET(original_data!$A$137,monthly_ts!C445,monthly_ts!B445,1,1)</f>
        <v>#N/A</v>
      </c>
    </row>
    <row r="446" spans="1:4" x14ac:dyDescent="0.2">
      <c r="A446">
        <f t="shared" si="13"/>
        <v>1942</v>
      </c>
      <c r="B446">
        <f t="shared" si="14"/>
        <v>2</v>
      </c>
      <c r="C446" t="e">
        <f>MATCH(A446,original_data!$A$138:$A$207,0)</f>
        <v>#N/A</v>
      </c>
      <c r="D446" t="e">
        <f ca="1">OFFSET(original_data!$A$137,monthly_ts!C446,monthly_ts!B446,1,1)</f>
        <v>#N/A</v>
      </c>
    </row>
    <row r="447" spans="1:4" x14ac:dyDescent="0.2">
      <c r="A447">
        <f t="shared" si="13"/>
        <v>1942</v>
      </c>
      <c r="B447">
        <f t="shared" si="14"/>
        <v>3</v>
      </c>
      <c r="C447" t="e">
        <f>MATCH(A447,original_data!$A$138:$A$207,0)</f>
        <v>#N/A</v>
      </c>
      <c r="D447" t="e">
        <f ca="1">OFFSET(original_data!$A$137,monthly_ts!C447,monthly_ts!B447,1,1)</f>
        <v>#N/A</v>
      </c>
    </row>
    <row r="448" spans="1:4" x14ac:dyDescent="0.2">
      <c r="A448">
        <f t="shared" si="13"/>
        <v>1942</v>
      </c>
      <c r="B448">
        <f t="shared" si="14"/>
        <v>4</v>
      </c>
      <c r="C448" t="e">
        <f>MATCH(A448,original_data!$A$138:$A$207,0)</f>
        <v>#N/A</v>
      </c>
      <c r="D448" t="e">
        <f ca="1">OFFSET(original_data!$A$137,monthly_ts!C448,monthly_ts!B448,1,1)</f>
        <v>#N/A</v>
      </c>
    </row>
    <row r="449" spans="1:4" x14ac:dyDescent="0.2">
      <c r="A449">
        <f t="shared" si="13"/>
        <v>1942</v>
      </c>
      <c r="B449">
        <f t="shared" si="14"/>
        <v>5</v>
      </c>
      <c r="C449" t="e">
        <f>MATCH(A449,original_data!$A$138:$A$207,0)</f>
        <v>#N/A</v>
      </c>
      <c r="D449" t="e">
        <f ca="1">OFFSET(original_data!$A$137,monthly_ts!C449,monthly_ts!B449,1,1)</f>
        <v>#N/A</v>
      </c>
    </row>
    <row r="450" spans="1:4" x14ac:dyDescent="0.2">
      <c r="A450">
        <f t="shared" si="13"/>
        <v>1942</v>
      </c>
      <c r="B450">
        <f t="shared" si="14"/>
        <v>6</v>
      </c>
      <c r="C450" t="e">
        <f>MATCH(A450,original_data!$A$138:$A$207,0)</f>
        <v>#N/A</v>
      </c>
      <c r="D450" t="e">
        <f ca="1">OFFSET(original_data!$A$137,monthly_ts!C450,monthly_ts!B450,1,1)</f>
        <v>#N/A</v>
      </c>
    </row>
    <row r="451" spans="1:4" x14ac:dyDescent="0.2">
      <c r="A451">
        <f t="shared" si="13"/>
        <v>1942</v>
      </c>
      <c r="B451">
        <f t="shared" si="14"/>
        <v>7</v>
      </c>
      <c r="C451" t="e">
        <f>MATCH(A451,original_data!$A$138:$A$207,0)</f>
        <v>#N/A</v>
      </c>
      <c r="D451" t="e">
        <f ca="1">OFFSET(original_data!$A$137,monthly_ts!C451,monthly_ts!B451,1,1)</f>
        <v>#N/A</v>
      </c>
    </row>
    <row r="452" spans="1:4" x14ac:dyDescent="0.2">
      <c r="A452">
        <f t="shared" si="13"/>
        <v>1942</v>
      </c>
      <c r="B452">
        <f t="shared" si="14"/>
        <v>8</v>
      </c>
      <c r="C452" t="e">
        <f>MATCH(A452,original_data!$A$138:$A$207,0)</f>
        <v>#N/A</v>
      </c>
      <c r="D452" t="e">
        <f ca="1">OFFSET(original_data!$A$137,monthly_ts!C452,monthly_ts!B452,1,1)</f>
        <v>#N/A</v>
      </c>
    </row>
    <row r="453" spans="1:4" x14ac:dyDescent="0.2">
      <c r="A453">
        <f t="shared" si="13"/>
        <v>1942</v>
      </c>
      <c r="B453">
        <f t="shared" si="14"/>
        <v>9</v>
      </c>
      <c r="C453" t="e">
        <f>MATCH(A453,original_data!$A$138:$A$207,0)</f>
        <v>#N/A</v>
      </c>
      <c r="D453" t="e">
        <f ca="1">OFFSET(original_data!$A$137,monthly_ts!C453,monthly_ts!B453,1,1)</f>
        <v>#N/A</v>
      </c>
    </row>
    <row r="454" spans="1:4" x14ac:dyDescent="0.2">
      <c r="A454">
        <f t="shared" si="13"/>
        <v>1942</v>
      </c>
      <c r="B454">
        <f t="shared" si="14"/>
        <v>10</v>
      </c>
      <c r="C454" t="e">
        <f>MATCH(A454,original_data!$A$138:$A$207,0)</f>
        <v>#N/A</v>
      </c>
      <c r="D454" t="e">
        <f ca="1">OFFSET(original_data!$A$137,monthly_ts!C454,monthly_ts!B454,1,1)</f>
        <v>#N/A</v>
      </c>
    </row>
    <row r="455" spans="1:4" x14ac:dyDescent="0.2">
      <c r="A455">
        <f t="shared" si="13"/>
        <v>1942</v>
      </c>
      <c r="B455">
        <f t="shared" si="14"/>
        <v>11</v>
      </c>
      <c r="C455" t="e">
        <f>MATCH(A455,original_data!$A$138:$A$207,0)</f>
        <v>#N/A</v>
      </c>
      <c r="D455" t="e">
        <f ca="1">OFFSET(original_data!$A$137,monthly_ts!C455,monthly_ts!B455,1,1)</f>
        <v>#N/A</v>
      </c>
    </row>
    <row r="456" spans="1:4" x14ac:dyDescent="0.2">
      <c r="A456">
        <f t="shared" si="13"/>
        <v>1942</v>
      </c>
      <c r="B456">
        <f t="shared" si="14"/>
        <v>12</v>
      </c>
      <c r="C456" t="e">
        <f>MATCH(A456,original_data!$A$138:$A$207,0)</f>
        <v>#N/A</v>
      </c>
      <c r="D456" t="e">
        <f ca="1">OFFSET(original_data!$A$137,monthly_ts!C456,monthly_ts!B456,1,1)</f>
        <v>#N/A</v>
      </c>
    </row>
    <row r="457" spans="1:4" x14ac:dyDescent="0.2">
      <c r="A457">
        <f t="shared" si="13"/>
        <v>1943</v>
      </c>
      <c r="B457">
        <f t="shared" si="14"/>
        <v>1</v>
      </c>
      <c r="C457" t="e">
        <f>MATCH(A457,original_data!$A$138:$A$207,0)</f>
        <v>#N/A</v>
      </c>
      <c r="D457" t="e">
        <f ca="1">OFFSET(original_data!$A$137,monthly_ts!C457,monthly_ts!B457,1,1)</f>
        <v>#N/A</v>
      </c>
    </row>
    <row r="458" spans="1:4" x14ac:dyDescent="0.2">
      <c r="A458">
        <f t="shared" si="13"/>
        <v>1943</v>
      </c>
      <c r="B458">
        <f t="shared" si="14"/>
        <v>2</v>
      </c>
      <c r="C458" t="e">
        <f>MATCH(A458,original_data!$A$138:$A$207,0)</f>
        <v>#N/A</v>
      </c>
      <c r="D458" t="e">
        <f ca="1">OFFSET(original_data!$A$137,monthly_ts!C458,monthly_ts!B458,1,1)</f>
        <v>#N/A</v>
      </c>
    </row>
    <row r="459" spans="1:4" x14ac:dyDescent="0.2">
      <c r="A459">
        <f t="shared" si="13"/>
        <v>1943</v>
      </c>
      <c r="B459">
        <f t="shared" si="14"/>
        <v>3</v>
      </c>
      <c r="C459" t="e">
        <f>MATCH(A459,original_data!$A$138:$A$207,0)</f>
        <v>#N/A</v>
      </c>
      <c r="D459" t="e">
        <f ca="1">OFFSET(original_data!$A$137,monthly_ts!C459,monthly_ts!B459,1,1)</f>
        <v>#N/A</v>
      </c>
    </row>
    <row r="460" spans="1:4" x14ac:dyDescent="0.2">
      <c r="A460">
        <f t="shared" si="13"/>
        <v>1943</v>
      </c>
      <c r="B460">
        <f t="shared" si="14"/>
        <v>4</v>
      </c>
      <c r="C460" t="e">
        <f>MATCH(A460,original_data!$A$138:$A$207,0)</f>
        <v>#N/A</v>
      </c>
      <c r="D460" t="e">
        <f ca="1">OFFSET(original_data!$A$137,monthly_ts!C460,monthly_ts!B460,1,1)</f>
        <v>#N/A</v>
      </c>
    </row>
    <row r="461" spans="1:4" x14ac:dyDescent="0.2">
      <c r="A461">
        <f t="shared" si="13"/>
        <v>1943</v>
      </c>
      <c r="B461">
        <f t="shared" si="14"/>
        <v>5</v>
      </c>
      <c r="C461" t="e">
        <f>MATCH(A461,original_data!$A$138:$A$207,0)</f>
        <v>#N/A</v>
      </c>
      <c r="D461" t="e">
        <f ca="1">OFFSET(original_data!$A$137,monthly_ts!C461,monthly_ts!B461,1,1)</f>
        <v>#N/A</v>
      </c>
    </row>
    <row r="462" spans="1:4" x14ac:dyDescent="0.2">
      <c r="A462">
        <f t="shared" ref="A462:A525" si="15">A450+1</f>
        <v>1943</v>
      </c>
      <c r="B462">
        <f t="shared" ref="B462:B525" si="16">B450</f>
        <v>6</v>
      </c>
      <c r="C462" t="e">
        <f>MATCH(A462,original_data!$A$138:$A$207,0)</f>
        <v>#N/A</v>
      </c>
      <c r="D462" t="e">
        <f ca="1">OFFSET(original_data!$A$137,monthly_ts!C462,monthly_ts!B462,1,1)</f>
        <v>#N/A</v>
      </c>
    </row>
    <row r="463" spans="1:4" x14ac:dyDescent="0.2">
      <c r="A463">
        <f t="shared" si="15"/>
        <v>1943</v>
      </c>
      <c r="B463">
        <f t="shared" si="16"/>
        <v>7</v>
      </c>
      <c r="C463" t="e">
        <f>MATCH(A463,original_data!$A$138:$A$207,0)</f>
        <v>#N/A</v>
      </c>
      <c r="D463" t="e">
        <f ca="1">OFFSET(original_data!$A$137,monthly_ts!C463,monthly_ts!B463,1,1)</f>
        <v>#N/A</v>
      </c>
    </row>
    <row r="464" spans="1:4" x14ac:dyDescent="0.2">
      <c r="A464">
        <f t="shared" si="15"/>
        <v>1943</v>
      </c>
      <c r="B464">
        <f t="shared" si="16"/>
        <v>8</v>
      </c>
      <c r="C464" t="e">
        <f>MATCH(A464,original_data!$A$138:$A$207,0)</f>
        <v>#N/A</v>
      </c>
      <c r="D464" t="e">
        <f ca="1">OFFSET(original_data!$A$137,monthly_ts!C464,monthly_ts!B464,1,1)</f>
        <v>#N/A</v>
      </c>
    </row>
    <row r="465" spans="1:4" x14ac:dyDescent="0.2">
      <c r="A465">
        <f t="shared" si="15"/>
        <v>1943</v>
      </c>
      <c r="B465">
        <f t="shared" si="16"/>
        <v>9</v>
      </c>
      <c r="C465" t="e">
        <f>MATCH(A465,original_data!$A$138:$A$207,0)</f>
        <v>#N/A</v>
      </c>
      <c r="D465" t="e">
        <f ca="1">OFFSET(original_data!$A$137,monthly_ts!C465,monthly_ts!B465,1,1)</f>
        <v>#N/A</v>
      </c>
    </row>
    <row r="466" spans="1:4" x14ac:dyDescent="0.2">
      <c r="A466">
        <f t="shared" si="15"/>
        <v>1943</v>
      </c>
      <c r="B466">
        <f t="shared" si="16"/>
        <v>10</v>
      </c>
      <c r="C466" t="e">
        <f>MATCH(A466,original_data!$A$138:$A$207,0)</f>
        <v>#N/A</v>
      </c>
      <c r="D466" t="e">
        <f ca="1">OFFSET(original_data!$A$137,monthly_ts!C466,monthly_ts!B466,1,1)</f>
        <v>#N/A</v>
      </c>
    </row>
    <row r="467" spans="1:4" x14ac:dyDescent="0.2">
      <c r="A467">
        <f t="shared" si="15"/>
        <v>1943</v>
      </c>
      <c r="B467">
        <f t="shared" si="16"/>
        <v>11</v>
      </c>
      <c r="C467" t="e">
        <f>MATCH(A467,original_data!$A$138:$A$207,0)</f>
        <v>#N/A</v>
      </c>
      <c r="D467" t="e">
        <f ca="1">OFFSET(original_data!$A$137,monthly_ts!C467,monthly_ts!B467,1,1)</f>
        <v>#N/A</v>
      </c>
    </row>
    <row r="468" spans="1:4" x14ac:dyDescent="0.2">
      <c r="A468">
        <f t="shared" si="15"/>
        <v>1943</v>
      </c>
      <c r="B468">
        <f t="shared" si="16"/>
        <v>12</v>
      </c>
      <c r="C468" t="e">
        <f>MATCH(A468,original_data!$A$138:$A$207,0)</f>
        <v>#N/A</v>
      </c>
      <c r="D468" t="e">
        <f ca="1">OFFSET(original_data!$A$137,monthly_ts!C468,monthly_ts!B468,1,1)</f>
        <v>#N/A</v>
      </c>
    </row>
    <row r="469" spans="1:4" x14ac:dyDescent="0.2">
      <c r="A469">
        <f t="shared" si="15"/>
        <v>1944</v>
      </c>
      <c r="B469">
        <f t="shared" si="16"/>
        <v>1</v>
      </c>
      <c r="C469" t="e">
        <f>MATCH(A469,original_data!$A$138:$A$207,0)</f>
        <v>#N/A</v>
      </c>
      <c r="D469" t="e">
        <f ca="1">OFFSET(original_data!$A$137,monthly_ts!C469,monthly_ts!B469,1,1)</f>
        <v>#N/A</v>
      </c>
    </row>
    <row r="470" spans="1:4" x14ac:dyDescent="0.2">
      <c r="A470">
        <f t="shared" si="15"/>
        <v>1944</v>
      </c>
      <c r="B470">
        <f t="shared" si="16"/>
        <v>2</v>
      </c>
      <c r="C470" t="e">
        <f>MATCH(A470,original_data!$A$138:$A$207,0)</f>
        <v>#N/A</v>
      </c>
      <c r="D470" t="e">
        <f ca="1">OFFSET(original_data!$A$137,monthly_ts!C470,monthly_ts!B470,1,1)</f>
        <v>#N/A</v>
      </c>
    </row>
    <row r="471" spans="1:4" x14ac:dyDescent="0.2">
      <c r="A471">
        <f t="shared" si="15"/>
        <v>1944</v>
      </c>
      <c r="B471">
        <f t="shared" si="16"/>
        <v>3</v>
      </c>
      <c r="C471" t="e">
        <f>MATCH(A471,original_data!$A$138:$A$207,0)</f>
        <v>#N/A</v>
      </c>
      <c r="D471" t="e">
        <f ca="1">OFFSET(original_data!$A$137,monthly_ts!C471,monthly_ts!B471,1,1)</f>
        <v>#N/A</v>
      </c>
    </row>
    <row r="472" spans="1:4" x14ac:dyDescent="0.2">
      <c r="A472">
        <f t="shared" si="15"/>
        <v>1944</v>
      </c>
      <c r="B472">
        <f t="shared" si="16"/>
        <v>4</v>
      </c>
      <c r="C472" t="e">
        <f>MATCH(A472,original_data!$A$138:$A$207,0)</f>
        <v>#N/A</v>
      </c>
      <c r="D472" t="e">
        <f ca="1">OFFSET(original_data!$A$137,monthly_ts!C472,monthly_ts!B472,1,1)</f>
        <v>#N/A</v>
      </c>
    </row>
    <row r="473" spans="1:4" x14ac:dyDescent="0.2">
      <c r="A473">
        <f t="shared" si="15"/>
        <v>1944</v>
      </c>
      <c r="B473">
        <f t="shared" si="16"/>
        <v>5</v>
      </c>
      <c r="C473" t="e">
        <f>MATCH(A473,original_data!$A$138:$A$207,0)</f>
        <v>#N/A</v>
      </c>
      <c r="D473" t="e">
        <f ca="1">OFFSET(original_data!$A$137,monthly_ts!C473,monthly_ts!B473,1,1)</f>
        <v>#N/A</v>
      </c>
    </row>
    <row r="474" spans="1:4" x14ac:dyDescent="0.2">
      <c r="A474">
        <f t="shared" si="15"/>
        <v>1944</v>
      </c>
      <c r="B474">
        <f t="shared" si="16"/>
        <v>6</v>
      </c>
      <c r="C474" t="e">
        <f>MATCH(A474,original_data!$A$138:$A$207,0)</f>
        <v>#N/A</v>
      </c>
      <c r="D474" t="e">
        <f ca="1">OFFSET(original_data!$A$137,monthly_ts!C474,monthly_ts!B474,1,1)</f>
        <v>#N/A</v>
      </c>
    </row>
    <row r="475" spans="1:4" x14ac:dyDescent="0.2">
      <c r="A475">
        <f t="shared" si="15"/>
        <v>1944</v>
      </c>
      <c r="B475">
        <f t="shared" si="16"/>
        <v>7</v>
      </c>
      <c r="C475" t="e">
        <f>MATCH(A475,original_data!$A$138:$A$207,0)</f>
        <v>#N/A</v>
      </c>
      <c r="D475" t="e">
        <f ca="1">OFFSET(original_data!$A$137,monthly_ts!C475,monthly_ts!B475,1,1)</f>
        <v>#N/A</v>
      </c>
    </row>
    <row r="476" spans="1:4" x14ac:dyDescent="0.2">
      <c r="A476">
        <f t="shared" si="15"/>
        <v>1944</v>
      </c>
      <c r="B476">
        <f t="shared" si="16"/>
        <v>8</v>
      </c>
      <c r="C476" t="e">
        <f>MATCH(A476,original_data!$A$138:$A$207,0)</f>
        <v>#N/A</v>
      </c>
      <c r="D476" t="e">
        <f ca="1">OFFSET(original_data!$A$137,monthly_ts!C476,monthly_ts!B476,1,1)</f>
        <v>#N/A</v>
      </c>
    </row>
    <row r="477" spans="1:4" x14ac:dyDescent="0.2">
      <c r="A477">
        <f t="shared" si="15"/>
        <v>1944</v>
      </c>
      <c r="B477">
        <f t="shared" si="16"/>
        <v>9</v>
      </c>
      <c r="C477" t="e">
        <f>MATCH(A477,original_data!$A$138:$A$207,0)</f>
        <v>#N/A</v>
      </c>
      <c r="D477" t="e">
        <f ca="1">OFFSET(original_data!$A$137,monthly_ts!C477,monthly_ts!B477,1,1)</f>
        <v>#N/A</v>
      </c>
    </row>
    <row r="478" spans="1:4" x14ac:dyDescent="0.2">
      <c r="A478">
        <f t="shared" si="15"/>
        <v>1944</v>
      </c>
      <c r="B478">
        <f t="shared" si="16"/>
        <v>10</v>
      </c>
      <c r="C478" t="e">
        <f>MATCH(A478,original_data!$A$138:$A$207,0)</f>
        <v>#N/A</v>
      </c>
      <c r="D478" t="e">
        <f ca="1">OFFSET(original_data!$A$137,monthly_ts!C478,monthly_ts!B478,1,1)</f>
        <v>#N/A</v>
      </c>
    </row>
    <row r="479" spans="1:4" x14ac:dyDescent="0.2">
      <c r="A479">
        <f t="shared" si="15"/>
        <v>1944</v>
      </c>
      <c r="B479">
        <f t="shared" si="16"/>
        <v>11</v>
      </c>
      <c r="C479" t="e">
        <f>MATCH(A479,original_data!$A$138:$A$207,0)</f>
        <v>#N/A</v>
      </c>
      <c r="D479" t="e">
        <f ca="1">OFFSET(original_data!$A$137,monthly_ts!C479,monthly_ts!B479,1,1)</f>
        <v>#N/A</v>
      </c>
    </row>
    <row r="480" spans="1:4" x14ac:dyDescent="0.2">
      <c r="A480">
        <f t="shared" si="15"/>
        <v>1944</v>
      </c>
      <c r="B480">
        <f t="shared" si="16"/>
        <v>12</v>
      </c>
      <c r="C480" t="e">
        <f>MATCH(A480,original_data!$A$138:$A$207,0)</f>
        <v>#N/A</v>
      </c>
      <c r="D480" t="e">
        <f ca="1">OFFSET(original_data!$A$137,monthly_ts!C480,monthly_ts!B480,1,1)</f>
        <v>#N/A</v>
      </c>
    </row>
    <row r="481" spans="1:4" x14ac:dyDescent="0.2">
      <c r="A481">
        <f t="shared" si="15"/>
        <v>1945</v>
      </c>
      <c r="B481">
        <f t="shared" si="16"/>
        <v>1</v>
      </c>
      <c r="C481" t="e">
        <f>MATCH(A481,original_data!$A$138:$A$207,0)</f>
        <v>#N/A</v>
      </c>
      <c r="D481" t="e">
        <f ca="1">OFFSET(original_data!$A$137,monthly_ts!C481,monthly_ts!B481,1,1)</f>
        <v>#N/A</v>
      </c>
    </row>
    <row r="482" spans="1:4" x14ac:dyDescent="0.2">
      <c r="A482">
        <f t="shared" si="15"/>
        <v>1945</v>
      </c>
      <c r="B482">
        <f t="shared" si="16"/>
        <v>2</v>
      </c>
      <c r="C482" t="e">
        <f>MATCH(A482,original_data!$A$138:$A$207,0)</f>
        <v>#N/A</v>
      </c>
      <c r="D482" t="e">
        <f ca="1">OFFSET(original_data!$A$137,monthly_ts!C482,monthly_ts!B482,1,1)</f>
        <v>#N/A</v>
      </c>
    </row>
    <row r="483" spans="1:4" x14ac:dyDescent="0.2">
      <c r="A483">
        <f t="shared" si="15"/>
        <v>1945</v>
      </c>
      <c r="B483">
        <f t="shared" si="16"/>
        <v>3</v>
      </c>
      <c r="C483" t="e">
        <f>MATCH(A483,original_data!$A$138:$A$207,0)</f>
        <v>#N/A</v>
      </c>
      <c r="D483" t="e">
        <f ca="1">OFFSET(original_data!$A$137,monthly_ts!C483,monthly_ts!B483,1,1)</f>
        <v>#N/A</v>
      </c>
    </row>
    <row r="484" spans="1:4" x14ac:dyDescent="0.2">
      <c r="A484">
        <f t="shared" si="15"/>
        <v>1945</v>
      </c>
      <c r="B484">
        <f t="shared" si="16"/>
        <v>4</v>
      </c>
      <c r="C484" t="e">
        <f>MATCH(A484,original_data!$A$138:$A$207,0)</f>
        <v>#N/A</v>
      </c>
      <c r="D484" t="e">
        <f ca="1">OFFSET(original_data!$A$137,monthly_ts!C484,monthly_ts!B484,1,1)</f>
        <v>#N/A</v>
      </c>
    </row>
    <row r="485" spans="1:4" x14ac:dyDescent="0.2">
      <c r="A485">
        <f t="shared" si="15"/>
        <v>1945</v>
      </c>
      <c r="B485">
        <f t="shared" si="16"/>
        <v>5</v>
      </c>
      <c r="C485" t="e">
        <f>MATCH(A485,original_data!$A$138:$A$207,0)</f>
        <v>#N/A</v>
      </c>
      <c r="D485" t="e">
        <f ca="1">OFFSET(original_data!$A$137,monthly_ts!C485,monthly_ts!B485,1,1)</f>
        <v>#N/A</v>
      </c>
    </row>
    <row r="486" spans="1:4" x14ac:dyDescent="0.2">
      <c r="A486">
        <f t="shared" si="15"/>
        <v>1945</v>
      </c>
      <c r="B486">
        <f t="shared" si="16"/>
        <v>6</v>
      </c>
      <c r="C486" t="e">
        <f>MATCH(A486,original_data!$A$138:$A$207,0)</f>
        <v>#N/A</v>
      </c>
      <c r="D486" t="e">
        <f ca="1">OFFSET(original_data!$A$137,monthly_ts!C486,monthly_ts!B486,1,1)</f>
        <v>#N/A</v>
      </c>
    </row>
    <row r="487" spans="1:4" x14ac:dyDescent="0.2">
      <c r="A487">
        <f t="shared" si="15"/>
        <v>1945</v>
      </c>
      <c r="B487">
        <f t="shared" si="16"/>
        <v>7</v>
      </c>
      <c r="C487" t="e">
        <f>MATCH(A487,original_data!$A$138:$A$207,0)</f>
        <v>#N/A</v>
      </c>
      <c r="D487" t="e">
        <f ca="1">OFFSET(original_data!$A$137,monthly_ts!C487,monthly_ts!B487,1,1)</f>
        <v>#N/A</v>
      </c>
    </row>
    <row r="488" spans="1:4" x14ac:dyDescent="0.2">
      <c r="A488">
        <f t="shared" si="15"/>
        <v>1945</v>
      </c>
      <c r="B488">
        <f t="shared" si="16"/>
        <v>8</v>
      </c>
      <c r="C488" t="e">
        <f>MATCH(A488,original_data!$A$138:$A$207,0)</f>
        <v>#N/A</v>
      </c>
      <c r="D488" t="e">
        <f ca="1">OFFSET(original_data!$A$137,monthly_ts!C488,monthly_ts!B488,1,1)</f>
        <v>#N/A</v>
      </c>
    </row>
    <row r="489" spans="1:4" x14ac:dyDescent="0.2">
      <c r="A489">
        <f t="shared" si="15"/>
        <v>1945</v>
      </c>
      <c r="B489">
        <f t="shared" si="16"/>
        <v>9</v>
      </c>
      <c r="C489" t="e">
        <f>MATCH(A489,original_data!$A$138:$A$207,0)</f>
        <v>#N/A</v>
      </c>
      <c r="D489" t="e">
        <f ca="1">OFFSET(original_data!$A$137,monthly_ts!C489,monthly_ts!B489,1,1)</f>
        <v>#N/A</v>
      </c>
    </row>
    <row r="490" spans="1:4" x14ac:dyDescent="0.2">
      <c r="A490">
        <f t="shared" si="15"/>
        <v>1945</v>
      </c>
      <c r="B490">
        <f t="shared" si="16"/>
        <v>10</v>
      </c>
      <c r="C490" t="e">
        <f>MATCH(A490,original_data!$A$138:$A$207,0)</f>
        <v>#N/A</v>
      </c>
      <c r="D490" t="e">
        <f ca="1">OFFSET(original_data!$A$137,monthly_ts!C490,monthly_ts!B490,1,1)</f>
        <v>#N/A</v>
      </c>
    </row>
    <row r="491" spans="1:4" x14ac:dyDescent="0.2">
      <c r="A491">
        <f t="shared" si="15"/>
        <v>1945</v>
      </c>
      <c r="B491">
        <f t="shared" si="16"/>
        <v>11</v>
      </c>
      <c r="C491" t="e">
        <f>MATCH(A491,original_data!$A$138:$A$207,0)</f>
        <v>#N/A</v>
      </c>
      <c r="D491" t="e">
        <f ca="1">OFFSET(original_data!$A$137,monthly_ts!C491,monthly_ts!B491,1,1)</f>
        <v>#N/A</v>
      </c>
    </row>
    <row r="492" spans="1:4" x14ac:dyDescent="0.2">
      <c r="A492">
        <f t="shared" si="15"/>
        <v>1945</v>
      </c>
      <c r="B492">
        <f t="shared" si="16"/>
        <v>12</v>
      </c>
      <c r="C492" t="e">
        <f>MATCH(A492,original_data!$A$138:$A$207,0)</f>
        <v>#N/A</v>
      </c>
      <c r="D492" t="e">
        <f ca="1">OFFSET(original_data!$A$137,monthly_ts!C492,monthly_ts!B492,1,1)</f>
        <v>#N/A</v>
      </c>
    </row>
    <row r="493" spans="1:4" x14ac:dyDescent="0.2">
      <c r="A493">
        <f t="shared" si="15"/>
        <v>1946</v>
      </c>
      <c r="B493">
        <f t="shared" si="16"/>
        <v>1</v>
      </c>
      <c r="C493" t="e">
        <f>MATCH(A493,original_data!$A$138:$A$207,0)</f>
        <v>#N/A</v>
      </c>
      <c r="D493" t="e">
        <f ca="1">OFFSET(original_data!$A$137,monthly_ts!C493,monthly_ts!B493,1,1)</f>
        <v>#N/A</v>
      </c>
    </row>
    <row r="494" spans="1:4" x14ac:dyDescent="0.2">
      <c r="A494">
        <f t="shared" si="15"/>
        <v>1946</v>
      </c>
      <c r="B494">
        <f t="shared" si="16"/>
        <v>2</v>
      </c>
      <c r="C494" t="e">
        <f>MATCH(A494,original_data!$A$138:$A$207,0)</f>
        <v>#N/A</v>
      </c>
      <c r="D494" t="e">
        <f ca="1">OFFSET(original_data!$A$137,monthly_ts!C494,monthly_ts!B494,1,1)</f>
        <v>#N/A</v>
      </c>
    </row>
    <row r="495" spans="1:4" x14ac:dyDescent="0.2">
      <c r="A495">
        <f t="shared" si="15"/>
        <v>1946</v>
      </c>
      <c r="B495">
        <f t="shared" si="16"/>
        <v>3</v>
      </c>
      <c r="C495" t="e">
        <f>MATCH(A495,original_data!$A$138:$A$207,0)</f>
        <v>#N/A</v>
      </c>
      <c r="D495" t="e">
        <f ca="1">OFFSET(original_data!$A$137,monthly_ts!C495,monthly_ts!B495,1,1)</f>
        <v>#N/A</v>
      </c>
    </row>
    <row r="496" spans="1:4" x14ac:dyDescent="0.2">
      <c r="A496">
        <f t="shared" si="15"/>
        <v>1946</v>
      </c>
      <c r="B496">
        <f t="shared" si="16"/>
        <v>4</v>
      </c>
      <c r="C496" t="e">
        <f>MATCH(A496,original_data!$A$138:$A$207,0)</f>
        <v>#N/A</v>
      </c>
      <c r="D496" t="e">
        <f ca="1">OFFSET(original_data!$A$137,monthly_ts!C496,monthly_ts!B496,1,1)</f>
        <v>#N/A</v>
      </c>
    </row>
    <row r="497" spans="1:4" x14ac:dyDescent="0.2">
      <c r="A497">
        <f t="shared" si="15"/>
        <v>1946</v>
      </c>
      <c r="B497">
        <f t="shared" si="16"/>
        <v>5</v>
      </c>
      <c r="C497" t="e">
        <f>MATCH(A497,original_data!$A$138:$A$207,0)</f>
        <v>#N/A</v>
      </c>
      <c r="D497" t="e">
        <f ca="1">OFFSET(original_data!$A$137,monthly_ts!C497,monthly_ts!B497,1,1)</f>
        <v>#N/A</v>
      </c>
    </row>
    <row r="498" spans="1:4" x14ac:dyDescent="0.2">
      <c r="A498">
        <f t="shared" si="15"/>
        <v>1946</v>
      </c>
      <c r="B498">
        <f t="shared" si="16"/>
        <v>6</v>
      </c>
      <c r="C498" t="e">
        <f>MATCH(A498,original_data!$A$138:$A$207,0)</f>
        <v>#N/A</v>
      </c>
      <c r="D498" t="e">
        <f ca="1">OFFSET(original_data!$A$137,monthly_ts!C498,monthly_ts!B498,1,1)</f>
        <v>#N/A</v>
      </c>
    </row>
    <row r="499" spans="1:4" x14ac:dyDescent="0.2">
      <c r="A499">
        <f t="shared" si="15"/>
        <v>1946</v>
      </c>
      <c r="B499">
        <f t="shared" si="16"/>
        <v>7</v>
      </c>
      <c r="C499" t="e">
        <f>MATCH(A499,original_data!$A$138:$A$207,0)</f>
        <v>#N/A</v>
      </c>
      <c r="D499" t="e">
        <f ca="1">OFFSET(original_data!$A$137,monthly_ts!C499,monthly_ts!B499,1,1)</f>
        <v>#N/A</v>
      </c>
    </row>
    <row r="500" spans="1:4" x14ac:dyDescent="0.2">
      <c r="A500">
        <f t="shared" si="15"/>
        <v>1946</v>
      </c>
      <c r="B500">
        <f t="shared" si="16"/>
        <v>8</v>
      </c>
      <c r="C500" t="e">
        <f>MATCH(A500,original_data!$A$138:$A$207,0)</f>
        <v>#N/A</v>
      </c>
      <c r="D500" t="e">
        <f ca="1">OFFSET(original_data!$A$137,monthly_ts!C500,monthly_ts!B500,1,1)</f>
        <v>#N/A</v>
      </c>
    </row>
    <row r="501" spans="1:4" x14ac:dyDescent="0.2">
      <c r="A501">
        <f t="shared" si="15"/>
        <v>1946</v>
      </c>
      <c r="B501">
        <f t="shared" si="16"/>
        <v>9</v>
      </c>
      <c r="C501" t="e">
        <f>MATCH(A501,original_data!$A$138:$A$207,0)</f>
        <v>#N/A</v>
      </c>
      <c r="D501" t="e">
        <f ca="1">OFFSET(original_data!$A$137,monthly_ts!C501,monthly_ts!B501,1,1)</f>
        <v>#N/A</v>
      </c>
    </row>
    <row r="502" spans="1:4" x14ac:dyDescent="0.2">
      <c r="A502">
        <f t="shared" si="15"/>
        <v>1946</v>
      </c>
      <c r="B502">
        <f t="shared" si="16"/>
        <v>10</v>
      </c>
      <c r="C502" t="e">
        <f>MATCH(A502,original_data!$A$138:$A$207,0)</f>
        <v>#N/A</v>
      </c>
      <c r="D502" t="e">
        <f ca="1">OFFSET(original_data!$A$137,monthly_ts!C502,monthly_ts!B502,1,1)</f>
        <v>#N/A</v>
      </c>
    </row>
    <row r="503" spans="1:4" x14ac:dyDescent="0.2">
      <c r="A503">
        <f t="shared" si="15"/>
        <v>1946</v>
      </c>
      <c r="B503">
        <f t="shared" si="16"/>
        <v>11</v>
      </c>
      <c r="C503" t="e">
        <f>MATCH(A503,original_data!$A$138:$A$207,0)</f>
        <v>#N/A</v>
      </c>
      <c r="D503" t="e">
        <f ca="1">OFFSET(original_data!$A$137,monthly_ts!C503,monthly_ts!B503,1,1)</f>
        <v>#N/A</v>
      </c>
    </row>
    <row r="504" spans="1:4" x14ac:dyDescent="0.2">
      <c r="A504">
        <f t="shared" si="15"/>
        <v>1946</v>
      </c>
      <c r="B504">
        <f t="shared" si="16"/>
        <v>12</v>
      </c>
      <c r="C504" t="e">
        <f>MATCH(A504,original_data!$A$138:$A$207,0)</f>
        <v>#N/A</v>
      </c>
      <c r="D504" t="e">
        <f ca="1">OFFSET(original_data!$A$137,monthly_ts!C504,monthly_ts!B504,1,1)</f>
        <v>#N/A</v>
      </c>
    </row>
    <row r="505" spans="1:4" x14ac:dyDescent="0.2">
      <c r="A505">
        <f t="shared" si="15"/>
        <v>1947</v>
      </c>
      <c r="B505">
        <f t="shared" si="16"/>
        <v>1</v>
      </c>
      <c r="C505" t="e">
        <f>MATCH(A505,original_data!$A$138:$A$207,0)</f>
        <v>#N/A</v>
      </c>
      <c r="D505" t="e">
        <f ca="1">OFFSET(original_data!$A$137,monthly_ts!C505,monthly_ts!B505,1,1)</f>
        <v>#N/A</v>
      </c>
    </row>
    <row r="506" spans="1:4" x14ac:dyDescent="0.2">
      <c r="A506">
        <f t="shared" si="15"/>
        <v>1947</v>
      </c>
      <c r="B506">
        <f t="shared" si="16"/>
        <v>2</v>
      </c>
      <c r="C506" t="e">
        <f>MATCH(A506,original_data!$A$138:$A$207,0)</f>
        <v>#N/A</v>
      </c>
      <c r="D506" t="e">
        <f ca="1">OFFSET(original_data!$A$137,monthly_ts!C506,monthly_ts!B506,1,1)</f>
        <v>#N/A</v>
      </c>
    </row>
    <row r="507" spans="1:4" x14ac:dyDescent="0.2">
      <c r="A507">
        <f t="shared" si="15"/>
        <v>1947</v>
      </c>
      <c r="B507">
        <f t="shared" si="16"/>
        <v>3</v>
      </c>
      <c r="C507" t="e">
        <f>MATCH(A507,original_data!$A$138:$A$207,0)</f>
        <v>#N/A</v>
      </c>
      <c r="D507" t="e">
        <f ca="1">OFFSET(original_data!$A$137,monthly_ts!C507,monthly_ts!B507,1,1)</f>
        <v>#N/A</v>
      </c>
    </row>
    <row r="508" spans="1:4" x14ac:dyDescent="0.2">
      <c r="A508">
        <f t="shared" si="15"/>
        <v>1947</v>
      </c>
      <c r="B508">
        <f t="shared" si="16"/>
        <v>4</v>
      </c>
      <c r="C508" t="e">
        <f>MATCH(A508,original_data!$A$138:$A$207,0)</f>
        <v>#N/A</v>
      </c>
      <c r="D508" t="e">
        <f ca="1">OFFSET(original_data!$A$137,monthly_ts!C508,monthly_ts!B508,1,1)</f>
        <v>#N/A</v>
      </c>
    </row>
    <row r="509" spans="1:4" x14ac:dyDescent="0.2">
      <c r="A509">
        <f t="shared" si="15"/>
        <v>1947</v>
      </c>
      <c r="B509">
        <f t="shared" si="16"/>
        <v>5</v>
      </c>
      <c r="C509" t="e">
        <f>MATCH(A509,original_data!$A$138:$A$207,0)</f>
        <v>#N/A</v>
      </c>
      <c r="D509" t="e">
        <f ca="1">OFFSET(original_data!$A$137,monthly_ts!C509,monthly_ts!B509,1,1)</f>
        <v>#N/A</v>
      </c>
    </row>
    <row r="510" spans="1:4" x14ac:dyDescent="0.2">
      <c r="A510">
        <f t="shared" si="15"/>
        <v>1947</v>
      </c>
      <c r="B510">
        <f t="shared" si="16"/>
        <v>6</v>
      </c>
      <c r="C510" t="e">
        <f>MATCH(A510,original_data!$A$138:$A$207,0)</f>
        <v>#N/A</v>
      </c>
      <c r="D510" t="e">
        <f ca="1">OFFSET(original_data!$A$137,monthly_ts!C510,monthly_ts!B510,1,1)</f>
        <v>#N/A</v>
      </c>
    </row>
    <row r="511" spans="1:4" x14ac:dyDescent="0.2">
      <c r="A511">
        <f t="shared" si="15"/>
        <v>1947</v>
      </c>
      <c r="B511">
        <f t="shared" si="16"/>
        <v>7</v>
      </c>
      <c r="C511" t="e">
        <f>MATCH(A511,original_data!$A$138:$A$207,0)</f>
        <v>#N/A</v>
      </c>
      <c r="D511" t="e">
        <f ca="1">OFFSET(original_data!$A$137,monthly_ts!C511,monthly_ts!B511,1,1)</f>
        <v>#N/A</v>
      </c>
    </row>
    <row r="512" spans="1:4" x14ac:dyDescent="0.2">
      <c r="A512">
        <f t="shared" si="15"/>
        <v>1947</v>
      </c>
      <c r="B512">
        <f t="shared" si="16"/>
        <v>8</v>
      </c>
      <c r="C512" t="e">
        <f>MATCH(A512,original_data!$A$138:$A$207,0)</f>
        <v>#N/A</v>
      </c>
      <c r="D512" t="e">
        <f ca="1">OFFSET(original_data!$A$137,monthly_ts!C512,monthly_ts!B512,1,1)</f>
        <v>#N/A</v>
      </c>
    </row>
    <row r="513" spans="1:4" x14ac:dyDescent="0.2">
      <c r="A513">
        <f t="shared" si="15"/>
        <v>1947</v>
      </c>
      <c r="B513">
        <f t="shared" si="16"/>
        <v>9</v>
      </c>
      <c r="C513" t="e">
        <f>MATCH(A513,original_data!$A$138:$A$207,0)</f>
        <v>#N/A</v>
      </c>
      <c r="D513" t="e">
        <f ca="1">OFFSET(original_data!$A$137,monthly_ts!C513,monthly_ts!B513,1,1)</f>
        <v>#N/A</v>
      </c>
    </row>
    <row r="514" spans="1:4" x14ac:dyDescent="0.2">
      <c r="A514">
        <f t="shared" si="15"/>
        <v>1947</v>
      </c>
      <c r="B514">
        <f t="shared" si="16"/>
        <v>10</v>
      </c>
      <c r="C514" t="e">
        <f>MATCH(A514,original_data!$A$138:$A$207,0)</f>
        <v>#N/A</v>
      </c>
      <c r="D514" t="e">
        <f ca="1">OFFSET(original_data!$A$137,monthly_ts!C514,monthly_ts!B514,1,1)</f>
        <v>#N/A</v>
      </c>
    </row>
    <row r="515" spans="1:4" x14ac:dyDescent="0.2">
      <c r="A515">
        <f t="shared" si="15"/>
        <v>1947</v>
      </c>
      <c r="B515">
        <f t="shared" si="16"/>
        <v>11</v>
      </c>
      <c r="C515" t="e">
        <f>MATCH(A515,original_data!$A$138:$A$207,0)</f>
        <v>#N/A</v>
      </c>
      <c r="D515" t="e">
        <f ca="1">OFFSET(original_data!$A$137,monthly_ts!C515,monthly_ts!B515,1,1)</f>
        <v>#N/A</v>
      </c>
    </row>
    <row r="516" spans="1:4" x14ac:dyDescent="0.2">
      <c r="A516">
        <f t="shared" si="15"/>
        <v>1947</v>
      </c>
      <c r="B516">
        <f t="shared" si="16"/>
        <v>12</v>
      </c>
      <c r="C516" t="e">
        <f>MATCH(A516,original_data!$A$138:$A$207,0)</f>
        <v>#N/A</v>
      </c>
      <c r="D516" t="e">
        <f ca="1">OFFSET(original_data!$A$137,monthly_ts!C516,monthly_ts!B516,1,1)</f>
        <v>#N/A</v>
      </c>
    </row>
    <row r="517" spans="1:4" x14ac:dyDescent="0.2">
      <c r="A517">
        <f t="shared" si="15"/>
        <v>1948</v>
      </c>
      <c r="B517">
        <f t="shared" si="16"/>
        <v>1</v>
      </c>
      <c r="C517" t="e">
        <f>MATCH(A517,original_data!$A$138:$A$207,0)</f>
        <v>#N/A</v>
      </c>
      <c r="D517" t="e">
        <f ca="1">OFFSET(original_data!$A$137,monthly_ts!C517,monthly_ts!B517,1,1)</f>
        <v>#N/A</v>
      </c>
    </row>
    <row r="518" spans="1:4" x14ac:dyDescent="0.2">
      <c r="A518">
        <f t="shared" si="15"/>
        <v>1948</v>
      </c>
      <c r="B518">
        <f t="shared" si="16"/>
        <v>2</v>
      </c>
      <c r="C518" t="e">
        <f>MATCH(A518,original_data!$A$138:$A$207,0)</f>
        <v>#N/A</v>
      </c>
      <c r="D518" t="e">
        <f ca="1">OFFSET(original_data!$A$137,monthly_ts!C518,monthly_ts!B518,1,1)</f>
        <v>#N/A</v>
      </c>
    </row>
    <row r="519" spans="1:4" x14ac:dyDescent="0.2">
      <c r="A519">
        <f t="shared" si="15"/>
        <v>1948</v>
      </c>
      <c r="B519">
        <f t="shared" si="16"/>
        <v>3</v>
      </c>
      <c r="C519" t="e">
        <f>MATCH(A519,original_data!$A$138:$A$207,0)</f>
        <v>#N/A</v>
      </c>
      <c r="D519" t="e">
        <f ca="1">OFFSET(original_data!$A$137,monthly_ts!C519,monthly_ts!B519,1,1)</f>
        <v>#N/A</v>
      </c>
    </row>
    <row r="520" spans="1:4" x14ac:dyDescent="0.2">
      <c r="A520">
        <f t="shared" si="15"/>
        <v>1948</v>
      </c>
      <c r="B520">
        <f t="shared" si="16"/>
        <v>4</v>
      </c>
      <c r="C520" t="e">
        <f>MATCH(A520,original_data!$A$138:$A$207,0)</f>
        <v>#N/A</v>
      </c>
      <c r="D520" t="e">
        <f ca="1">OFFSET(original_data!$A$137,monthly_ts!C520,monthly_ts!B520,1,1)</f>
        <v>#N/A</v>
      </c>
    </row>
    <row r="521" spans="1:4" x14ac:dyDescent="0.2">
      <c r="A521">
        <f t="shared" si="15"/>
        <v>1948</v>
      </c>
      <c r="B521">
        <f t="shared" si="16"/>
        <v>5</v>
      </c>
      <c r="C521" t="e">
        <f>MATCH(A521,original_data!$A$138:$A$207,0)</f>
        <v>#N/A</v>
      </c>
      <c r="D521" t="e">
        <f ca="1">OFFSET(original_data!$A$137,monthly_ts!C521,monthly_ts!B521,1,1)</f>
        <v>#N/A</v>
      </c>
    </row>
    <row r="522" spans="1:4" x14ac:dyDescent="0.2">
      <c r="A522">
        <f t="shared" si="15"/>
        <v>1948</v>
      </c>
      <c r="B522">
        <f t="shared" si="16"/>
        <v>6</v>
      </c>
      <c r="C522" t="e">
        <f>MATCH(A522,original_data!$A$138:$A$207,0)</f>
        <v>#N/A</v>
      </c>
      <c r="D522" t="e">
        <f ca="1">OFFSET(original_data!$A$137,monthly_ts!C522,monthly_ts!B522,1,1)</f>
        <v>#N/A</v>
      </c>
    </row>
    <row r="523" spans="1:4" x14ac:dyDescent="0.2">
      <c r="A523">
        <f t="shared" si="15"/>
        <v>1948</v>
      </c>
      <c r="B523">
        <f t="shared" si="16"/>
        <v>7</v>
      </c>
      <c r="C523" t="e">
        <f>MATCH(A523,original_data!$A$138:$A$207,0)</f>
        <v>#N/A</v>
      </c>
      <c r="D523" t="e">
        <f ca="1">OFFSET(original_data!$A$137,monthly_ts!C523,monthly_ts!B523,1,1)</f>
        <v>#N/A</v>
      </c>
    </row>
    <row r="524" spans="1:4" x14ac:dyDescent="0.2">
      <c r="A524">
        <f t="shared" si="15"/>
        <v>1948</v>
      </c>
      <c r="B524">
        <f t="shared" si="16"/>
        <v>8</v>
      </c>
      <c r="C524" t="e">
        <f>MATCH(A524,original_data!$A$138:$A$207,0)</f>
        <v>#N/A</v>
      </c>
      <c r="D524" t="e">
        <f ca="1">OFFSET(original_data!$A$137,monthly_ts!C524,monthly_ts!B524,1,1)</f>
        <v>#N/A</v>
      </c>
    </row>
    <row r="525" spans="1:4" x14ac:dyDescent="0.2">
      <c r="A525">
        <f t="shared" si="15"/>
        <v>1948</v>
      </c>
      <c r="B525">
        <f t="shared" si="16"/>
        <v>9</v>
      </c>
      <c r="C525" t="e">
        <f>MATCH(A525,original_data!$A$138:$A$207,0)</f>
        <v>#N/A</v>
      </c>
      <c r="D525" t="e">
        <f ca="1">OFFSET(original_data!$A$137,monthly_ts!C525,monthly_ts!B525,1,1)</f>
        <v>#N/A</v>
      </c>
    </row>
    <row r="526" spans="1:4" x14ac:dyDescent="0.2">
      <c r="A526">
        <f t="shared" ref="A526:A589" si="17">A514+1</f>
        <v>1948</v>
      </c>
      <c r="B526">
        <f t="shared" ref="B526:B589" si="18">B514</f>
        <v>10</v>
      </c>
      <c r="C526" t="e">
        <f>MATCH(A526,original_data!$A$138:$A$207,0)</f>
        <v>#N/A</v>
      </c>
      <c r="D526" t="e">
        <f ca="1">OFFSET(original_data!$A$137,monthly_ts!C526,monthly_ts!B526,1,1)</f>
        <v>#N/A</v>
      </c>
    </row>
    <row r="527" spans="1:4" x14ac:dyDescent="0.2">
      <c r="A527">
        <f t="shared" si="17"/>
        <v>1948</v>
      </c>
      <c r="B527">
        <f t="shared" si="18"/>
        <v>11</v>
      </c>
      <c r="C527" t="e">
        <f>MATCH(A527,original_data!$A$138:$A$207,0)</f>
        <v>#N/A</v>
      </c>
      <c r="D527" t="e">
        <f ca="1">OFFSET(original_data!$A$137,monthly_ts!C527,monthly_ts!B527,1,1)</f>
        <v>#N/A</v>
      </c>
    </row>
    <row r="528" spans="1:4" x14ac:dyDescent="0.2">
      <c r="A528">
        <f t="shared" si="17"/>
        <v>1948</v>
      </c>
      <c r="B528">
        <f t="shared" si="18"/>
        <v>12</v>
      </c>
      <c r="C528" t="e">
        <f>MATCH(A528,original_data!$A$138:$A$207,0)</f>
        <v>#N/A</v>
      </c>
      <c r="D528" t="e">
        <f ca="1">OFFSET(original_data!$A$137,monthly_ts!C528,monthly_ts!B528,1,1)</f>
        <v>#N/A</v>
      </c>
    </row>
    <row r="529" spans="1:4" x14ac:dyDescent="0.2">
      <c r="A529">
        <f t="shared" si="17"/>
        <v>1949</v>
      </c>
      <c r="B529">
        <f t="shared" si="18"/>
        <v>1</v>
      </c>
      <c r="C529" t="e">
        <f>MATCH(A529,original_data!$A$138:$A$207,0)</f>
        <v>#N/A</v>
      </c>
      <c r="D529" t="e">
        <f ca="1">OFFSET(original_data!$A$137,monthly_ts!C529,monthly_ts!B529,1,1)</f>
        <v>#N/A</v>
      </c>
    </row>
    <row r="530" spans="1:4" x14ac:dyDescent="0.2">
      <c r="A530">
        <f t="shared" si="17"/>
        <v>1949</v>
      </c>
      <c r="B530">
        <f t="shared" si="18"/>
        <v>2</v>
      </c>
      <c r="C530" t="e">
        <f>MATCH(A530,original_data!$A$138:$A$207,0)</f>
        <v>#N/A</v>
      </c>
      <c r="D530" t="e">
        <f ca="1">OFFSET(original_data!$A$137,monthly_ts!C530,monthly_ts!B530,1,1)</f>
        <v>#N/A</v>
      </c>
    </row>
    <row r="531" spans="1:4" x14ac:dyDescent="0.2">
      <c r="A531">
        <f t="shared" si="17"/>
        <v>1949</v>
      </c>
      <c r="B531">
        <f t="shared" si="18"/>
        <v>3</v>
      </c>
      <c r="C531" t="e">
        <f>MATCH(A531,original_data!$A$138:$A$207,0)</f>
        <v>#N/A</v>
      </c>
      <c r="D531" t="e">
        <f ca="1">OFFSET(original_data!$A$137,monthly_ts!C531,monthly_ts!B531,1,1)</f>
        <v>#N/A</v>
      </c>
    </row>
    <row r="532" spans="1:4" x14ac:dyDescent="0.2">
      <c r="A532">
        <f t="shared" si="17"/>
        <v>1949</v>
      </c>
      <c r="B532">
        <f t="shared" si="18"/>
        <v>4</v>
      </c>
      <c r="C532" t="e">
        <f>MATCH(A532,original_data!$A$138:$A$207,0)</f>
        <v>#N/A</v>
      </c>
      <c r="D532" t="e">
        <f ca="1">OFFSET(original_data!$A$137,monthly_ts!C532,monthly_ts!B532,1,1)</f>
        <v>#N/A</v>
      </c>
    </row>
    <row r="533" spans="1:4" x14ac:dyDescent="0.2">
      <c r="A533">
        <f t="shared" si="17"/>
        <v>1949</v>
      </c>
      <c r="B533">
        <f t="shared" si="18"/>
        <v>5</v>
      </c>
      <c r="C533" t="e">
        <f>MATCH(A533,original_data!$A$138:$A$207,0)</f>
        <v>#N/A</v>
      </c>
      <c r="D533" t="e">
        <f ca="1">OFFSET(original_data!$A$137,monthly_ts!C533,monthly_ts!B533,1,1)</f>
        <v>#N/A</v>
      </c>
    </row>
    <row r="534" spans="1:4" x14ac:dyDescent="0.2">
      <c r="A534">
        <f t="shared" si="17"/>
        <v>1949</v>
      </c>
      <c r="B534">
        <f t="shared" si="18"/>
        <v>6</v>
      </c>
      <c r="C534" t="e">
        <f>MATCH(A534,original_data!$A$138:$A$207,0)</f>
        <v>#N/A</v>
      </c>
      <c r="D534" t="e">
        <f ca="1">OFFSET(original_data!$A$137,monthly_ts!C534,monthly_ts!B534,1,1)</f>
        <v>#N/A</v>
      </c>
    </row>
    <row r="535" spans="1:4" x14ac:dyDescent="0.2">
      <c r="A535">
        <f t="shared" si="17"/>
        <v>1949</v>
      </c>
      <c r="B535">
        <f t="shared" si="18"/>
        <v>7</v>
      </c>
      <c r="C535" t="e">
        <f>MATCH(A535,original_data!$A$138:$A$207,0)</f>
        <v>#N/A</v>
      </c>
      <c r="D535" t="e">
        <f ca="1">OFFSET(original_data!$A$137,monthly_ts!C535,monthly_ts!B535,1,1)</f>
        <v>#N/A</v>
      </c>
    </row>
    <row r="536" spans="1:4" x14ac:dyDescent="0.2">
      <c r="A536">
        <f t="shared" si="17"/>
        <v>1949</v>
      </c>
      <c r="B536">
        <f t="shared" si="18"/>
        <v>8</v>
      </c>
      <c r="C536" t="e">
        <f>MATCH(A536,original_data!$A$138:$A$207,0)</f>
        <v>#N/A</v>
      </c>
      <c r="D536" t="e">
        <f ca="1">OFFSET(original_data!$A$137,monthly_ts!C536,monthly_ts!B536,1,1)</f>
        <v>#N/A</v>
      </c>
    </row>
    <row r="537" spans="1:4" x14ac:dyDescent="0.2">
      <c r="A537">
        <f t="shared" si="17"/>
        <v>1949</v>
      </c>
      <c r="B537">
        <f t="shared" si="18"/>
        <v>9</v>
      </c>
      <c r="C537" t="e">
        <f>MATCH(A537,original_data!$A$138:$A$207,0)</f>
        <v>#N/A</v>
      </c>
      <c r="D537" t="e">
        <f ca="1">OFFSET(original_data!$A$137,monthly_ts!C537,monthly_ts!B537,1,1)</f>
        <v>#N/A</v>
      </c>
    </row>
    <row r="538" spans="1:4" x14ac:dyDescent="0.2">
      <c r="A538">
        <f t="shared" si="17"/>
        <v>1949</v>
      </c>
      <c r="B538">
        <f t="shared" si="18"/>
        <v>10</v>
      </c>
      <c r="C538" t="e">
        <f>MATCH(A538,original_data!$A$138:$A$207,0)</f>
        <v>#N/A</v>
      </c>
      <c r="D538" t="e">
        <f ca="1">OFFSET(original_data!$A$137,monthly_ts!C538,monthly_ts!B538,1,1)</f>
        <v>#N/A</v>
      </c>
    </row>
    <row r="539" spans="1:4" x14ac:dyDescent="0.2">
      <c r="A539">
        <f t="shared" si="17"/>
        <v>1949</v>
      </c>
      <c r="B539">
        <f t="shared" si="18"/>
        <v>11</v>
      </c>
      <c r="C539" t="e">
        <f>MATCH(A539,original_data!$A$138:$A$207,0)</f>
        <v>#N/A</v>
      </c>
      <c r="D539" t="e">
        <f ca="1">OFFSET(original_data!$A$137,monthly_ts!C539,monthly_ts!B539,1,1)</f>
        <v>#N/A</v>
      </c>
    </row>
    <row r="540" spans="1:4" x14ac:dyDescent="0.2">
      <c r="A540">
        <f t="shared" si="17"/>
        <v>1949</v>
      </c>
      <c r="B540">
        <f t="shared" si="18"/>
        <v>12</v>
      </c>
      <c r="C540" t="e">
        <f>MATCH(A540,original_data!$A$138:$A$207,0)</f>
        <v>#N/A</v>
      </c>
      <c r="D540" t="e">
        <f ca="1">OFFSET(original_data!$A$137,monthly_ts!C540,monthly_ts!B540,1,1)</f>
        <v>#N/A</v>
      </c>
    </row>
    <row r="541" spans="1:4" x14ac:dyDescent="0.2">
      <c r="A541">
        <f t="shared" si="17"/>
        <v>1950</v>
      </c>
      <c r="B541">
        <f t="shared" si="18"/>
        <v>1</v>
      </c>
      <c r="C541">
        <f>MATCH(A541,original_data!$A$138:$A$207,0)</f>
        <v>2</v>
      </c>
      <c r="D541">
        <f ca="1">OFFSET(original_data!$A$137,monthly_ts!C541,monthly_ts!B541,1,1)</f>
        <v>-1.03</v>
      </c>
    </row>
    <row r="542" spans="1:4" x14ac:dyDescent="0.2">
      <c r="A542">
        <f t="shared" si="17"/>
        <v>1950</v>
      </c>
      <c r="B542">
        <f t="shared" si="18"/>
        <v>2</v>
      </c>
      <c r="C542">
        <f>MATCH(A542,original_data!$A$138:$A$207,0)</f>
        <v>2</v>
      </c>
      <c r="D542">
        <f ca="1">OFFSET(original_data!$A$137,monthly_ts!C542,monthly_ts!B542,1,1)</f>
        <v>-1.133</v>
      </c>
    </row>
    <row r="543" spans="1:4" x14ac:dyDescent="0.2">
      <c r="A543">
        <f t="shared" si="17"/>
        <v>1950</v>
      </c>
      <c r="B543">
        <f t="shared" si="18"/>
        <v>3</v>
      </c>
      <c r="C543">
        <f>MATCH(A543,original_data!$A$138:$A$207,0)</f>
        <v>2</v>
      </c>
      <c r="D543">
        <f ca="1">OFFSET(original_data!$A$137,monthly_ts!C543,monthly_ts!B543,1,1)</f>
        <v>-1.3120000000000001</v>
      </c>
    </row>
    <row r="544" spans="1:4" x14ac:dyDescent="0.2">
      <c r="A544">
        <f t="shared" si="17"/>
        <v>1950</v>
      </c>
      <c r="B544">
        <f t="shared" si="18"/>
        <v>4</v>
      </c>
      <c r="C544">
        <f>MATCH(A544,original_data!$A$138:$A$207,0)</f>
        <v>2</v>
      </c>
      <c r="D544">
        <f ca="1">OFFSET(original_data!$A$137,monthly_ts!C544,monthly_ts!B544,1,1)</f>
        <v>-1.0980000000000001</v>
      </c>
    </row>
    <row r="545" spans="1:4" x14ac:dyDescent="0.2">
      <c r="A545">
        <f t="shared" si="17"/>
        <v>1950</v>
      </c>
      <c r="B545">
        <f t="shared" si="18"/>
        <v>5</v>
      </c>
      <c r="C545">
        <f>MATCH(A545,original_data!$A$138:$A$207,0)</f>
        <v>2</v>
      </c>
      <c r="D545">
        <f ca="1">OFFSET(original_data!$A$137,monthly_ts!C545,monthly_ts!B545,1,1)</f>
        <v>-1.4450000000000001</v>
      </c>
    </row>
    <row r="546" spans="1:4" x14ac:dyDescent="0.2">
      <c r="A546">
        <f t="shared" si="17"/>
        <v>1950</v>
      </c>
      <c r="B546">
        <f t="shared" si="18"/>
        <v>6</v>
      </c>
      <c r="C546">
        <f>MATCH(A546,original_data!$A$138:$A$207,0)</f>
        <v>2</v>
      </c>
      <c r="D546">
        <f ca="1">OFFSET(original_data!$A$137,monthly_ts!C546,monthly_ts!B546,1,1)</f>
        <v>-1.3759999999999999</v>
      </c>
    </row>
    <row r="547" spans="1:4" x14ac:dyDescent="0.2">
      <c r="A547">
        <f t="shared" si="17"/>
        <v>1950</v>
      </c>
      <c r="B547">
        <f t="shared" si="18"/>
        <v>7</v>
      </c>
      <c r="C547">
        <f>MATCH(A547,original_data!$A$138:$A$207,0)</f>
        <v>2</v>
      </c>
      <c r="D547">
        <f ca="1">OFFSET(original_data!$A$137,monthly_ts!C547,monthly_ts!B547,1,1)</f>
        <v>-1.2669999999999999</v>
      </c>
    </row>
    <row r="548" spans="1:4" x14ac:dyDescent="0.2">
      <c r="A548">
        <f t="shared" si="17"/>
        <v>1950</v>
      </c>
      <c r="B548">
        <f t="shared" si="18"/>
        <v>8</v>
      </c>
      <c r="C548">
        <f>MATCH(A548,original_data!$A$138:$A$207,0)</f>
        <v>2</v>
      </c>
      <c r="D548">
        <f ca="1">OFFSET(original_data!$A$137,monthly_ts!C548,monthly_ts!B548,1,1)</f>
        <v>-1.03</v>
      </c>
    </row>
    <row r="549" spans="1:4" x14ac:dyDescent="0.2">
      <c r="A549">
        <f t="shared" si="17"/>
        <v>1950</v>
      </c>
      <c r="B549">
        <f t="shared" si="18"/>
        <v>9</v>
      </c>
      <c r="C549">
        <f>MATCH(A549,original_data!$A$138:$A$207,0)</f>
        <v>2</v>
      </c>
      <c r="D549">
        <f ca="1">OFFSET(original_data!$A$137,monthly_ts!C549,monthly_ts!B549,1,1)</f>
        <v>-0.59699999999999998</v>
      </c>
    </row>
    <row r="550" spans="1:4" x14ac:dyDescent="0.2">
      <c r="A550">
        <f t="shared" si="17"/>
        <v>1950</v>
      </c>
      <c r="B550">
        <f t="shared" si="18"/>
        <v>10</v>
      </c>
      <c r="C550">
        <f>MATCH(A550,original_data!$A$138:$A$207,0)</f>
        <v>2</v>
      </c>
      <c r="D550">
        <f ca="1">OFFSET(original_data!$A$137,monthly_ts!C550,monthly_ts!B550,1,1)</f>
        <v>-0.40600000000000003</v>
      </c>
    </row>
    <row r="551" spans="1:4" x14ac:dyDescent="0.2">
      <c r="A551">
        <f t="shared" si="17"/>
        <v>1950</v>
      </c>
      <c r="B551">
        <f t="shared" si="18"/>
        <v>11</v>
      </c>
      <c r="C551">
        <f>MATCH(A551,original_data!$A$138:$A$207,0)</f>
        <v>2</v>
      </c>
      <c r="D551">
        <f ca="1">OFFSET(original_data!$A$137,monthly_ts!C551,monthly_ts!B551,1,1)</f>
        <v>-1.1379999999999999</v>
      </c>
    </row>
    <row r="552" spans="1:4" x14ac:dyDescent="0.2">
      <c r="A552">
        <f t="shared" si="17"/>
        <v>1950</v>
      </c>
      <c r="B552">
        <f t="shared" si="18"/>
        <v>12</v>
      </c>
      <c r="C552">
        <f>MATCH(A552,original_data!$A$138:$A$207,0)</f>
        <v>2</v>
      </c>
      <c r="D552">
        <f ca="1">OFFSET(original_data!$A$137,monthly_ts!C552,monthly_ts!B552,1,1)</f>
        <v>-1.2350000000000001</v>
      </c>
    </row>
    <row r="553" spans="1:4" x14ac:dyDescent="0.2">
      <c r="A553">
        <f t="shared" si="17"/>
        <v>1951</v>
      </c>
      <c r="B553">
        <f t="shared" si="18"/>
        <v>1</v>
      </c>
      <c r="C553">
        <f>MATCH(A553,original_data!$A$138:$A$207,0)</f>
        <v>3</v>
      </c>
      <c r="D553">
        <f ca="1">OFFSET(original_data!$A$137,monthly_ts!C553,monthly_ts!B553,1,1)</f>
        <v>-1.0489999999999999</v>
      </c>
    </row>
    <row r="554" spans="1:4" x14ac:dyDescent="0.2">
      <c r="A554">
        <f t="shared" si="17"/>
        <v>1951</v>
      </c>
      <c r="B554">
        <f t="shared" si="18"/>
        <v>2</v>
      </c>
      <c r="C554">
        <f>MATCH(A554,original_data!$A$138:$A$207,0)</f>
        <v>3</v>
      </c>
      <c r="D554">
        <f ca="1">OFFSET(original_data!$A$137,monthly_ts!C554,monthly_ts!B554,1,1)</f>
        <v>-1.1519999999999999</v>
      </c>
    </row>
    <row r="555" spans="1:4" x14ac:dyDescent="0.2">
      <c r="A555">
        <f t="shared" si="17"/>
        <v>1951</v>
      </c>
      <c r="B555">
        <f t="shared" si="18"/>
        <v>3</v>
      </c>
      <c r="C555">
        <f>MATCH(A555,original_data!$A$138:$A$207,0)</f>
        <v>3</v>
      </c>
      <c r="D555">
        <f ca="1">OFFSET(original_data!$A$137,monthly_ts!C555,monthly_ts!B555,1,1)</f>
        <v>-1.204</v>
      </c>
    </row>
    <row r="556" spans="1:4" x14ac:dyDescent="0.2">
      <c r="A556">
        <f t="shared" si="17"/>
        <v>1951</v>
      </c>
      <c r="B556">
        <f t="shared" si="18"/>
        <v>4</v>
      </c>
      <c r="C556">
        <f>MATCH(A556,original_data!$A$138:$A$207,0)</f>
        <v>3</v>
      </c>
      <c r="D556">
        <f ca="1">OFFSET(original_data!$A$137,monthly_ts!C556,monthly_ts!B556,1,1)</f>
        <v>-0.54400000000000004</v>
      </c>
    </row>
    <row r="557" spans="1:4" x14ac:dyDescent="0.2">
      <c r="A557">
        <f t="shared" si="17"/>
        <v>1951</v>
      </c>
      <c r="B557">
        <f t="shared" si="18"/>
        <v>5</v>
      </c>
      <c r="C557">
        <f>MATCH(A557,original_data!$A$138:$A$207,0)</f>
        <v>3</v>
      </c>
      <c r="D557">
        <f ca="1">OFFSET(original_data!$A$137,monthly_ts!C557,monthly_ts!B557,1,1)</f>
        <v>-0.374</v>
      </c>
    </row>
    <row r="558" spans="1:4" x14ac:dyDescent="0.2">
      <c r="A558">
        <f t="shared" si="17"/>
        <v>1951</v>
      </c>
      <c r="B558">
        <f t="shared" si="18"/>
        <v>6</v>
      </c>
      <c r="C558">
        <f>MATCH(A558,original_data!$A$138:$A$207,0)</f>
        <v>3</v>
      </c>
      <c r="D558">
        <f ca="1">OFFSET(original_data!$A$137,monthly_ts!C558,monthly_ts!B558,1,1)</f>
        <v>0.31900000000000001</v>
      </c>
    </row>
    <row r="559" spans="1:4" x14ac:dyDescent="0.2">
      <c r="A559">
        <f t="shared" si="17"/>
        <v>1951</v>
      </c>
      <c r="B559">
        <f t="shared" si="18"/>
        <v>7</v>
      </c>
      <c r="C559">
        <f>MATCH(A559,original_data!$A$138:$A$207,0)</f>
        <v>3</v>
      </c>
      <c r="D559">
        <f ca="1">OFFSET(original_data!$A$137,monthly_ts!C559,monthly_ts!B559,1,1)</f>
        <v>0.67600000000000005</v>
      </c>
    </row>
    <row r="560" spans="1:4" x14ac:dyDescent="0.2">
      <c r="A560">
        <f t="shared" si="17"/>
        <v>1951</v>
      </c>
      <c r="B560">
        <f t="shared" si="18"/>
        <v>8</v>
      </c>
      <c r="C560">
        <f>MATCH(A560,original_data!$A$138:$A$207,0)</f>
        <v>3</v>
      </c>
      <c r="D560">
        <f ca="1">OFFSET(original_data!$A$137,monthly_ts!C560,monthly_ts!B560,1,1)</f>
        <v>0.84199999999999997</v>
      </c>
    </row>
    <row r="561" spans="1:4" x14ac:dyDescent="0.2">
      <c r="A561">
        <f t="shared" si="17"/>
        <v>1951</v>
      </c>
      <c r="B561">
        <f t="shared" si="18"/>
        <v>9</v>
      </c>
      <c r="C561">
        <f>MATCH(A561,original_data!$A$138:$A$207,0)</f>
        <v>3</v>
      </c>
      <c r="D561">
        <f ca="1">OFFSET(original_data!$A$137,monthly_ts!C561,monthly_ts!B561,1,1)</f>
        <v>0.77300000000000002</v>
      </c>
    </row>
    <row r="562" spans="1:4" x14ac:dyDescent="0.2">
      <c r="A562">
        <f t="shared" si="17"/>
        <v>1951</v>
      </c>
      <c r="B562">
        <f t="shared" si="18"/>
        <v>10</v>
      </c>
      <c r="C562">
        <f>MATCH(A562,original_data!$A$138:$A$207,0)</f>
        <v>3</v>
      </c>
      <c r="D562">
        <f ca="1">OFFSET(original_data!$A$137,monthly_ts!C562,monthly_ts!B562,1,1)</f>
        <v>0.76800000000000002</v>
      </c>
    </row>
    <row r="563" spans="1:4" x14ac:dyDescent="0.2">
      <c r="A563">
        <f t="shared" si="17"/>
        <v>1951</v>
      </c>
      <c r="B563">
        <f t="shared" si="18"/>
        <v>11</v>
      </c>
      <c r="C563">
        <f>MATCH(A563,original_data!$A$138:$A$207,0)</f>
        <v>3</v>
      </c>
      <c r="D563">
        <f ca="1">OFFSET(original_data!$A$137,monthly_ts!C563,monthly_ts!B563,1,1)</f>
        <v>0.72599999999999998</v>
      </c>
    </row>
    <row r="564" spans="1:4" x14ac:dyDescent="0.2">
      <c r="A564">
        <f t="shared" si="17"/>
        <v>1951</v>
      </c>
      <c r="B564">
        <f t="shared" si="18"/>
        <v>12</v>
      </c>
      <c r="C564">
        <f>MATCH(A564,original_data!$A$138:$A$207,0)</f>
        <v>3</v>
      </c>
      <c r="D564">
        <f ca="1">OFFSET(original_data!$A$137,monthly_ts!C564,monthly_ts!B564,1,1)</f>
        <v>0.504</v>
      </c>
    </row>
    <row r="565" spans="1:4" x14ac:dyDescent="0.2">
      <c r="A565">
        <f t="shared" si="17"/>
        <v>1952</v>
      </c>
      <c r="B565">
        <f t="shared" si="18"/>
        <v>1</v>
      </c>
      <c r="C565">
        <f>MATCH(A565,original_data!$A$138:$A$207,0)</f>
        <v>4</v>
      </c>
      <c r="D565">
        <f ca="1">OFFSET(original_data!$A$137,monthly_ts!C565,monthly_ts!B565,1,1)</f>
        <v>0.433</v>
      </c>
    </row>
    <row r="566" spans="1:4" x14ac:dyDescent="0.2">
      <c r="A566">
        <f t="shared" si="17"/>
        <v>1952</v>
      </c>
      <c r="B566">
        <f t="shared" si="18"/>
        <v>2</v>
      </c>
      <c r="C566">
        <f>MATCH(A566,original_data!$A$138:$A$207,0)</f>
        <v>4</v>
      </c>
      <c r="D566">
        <f ca="1">OFFSET(original_data!$A$137,monthly_ts!C566,monthly_ts!B566,1,1)</f>
        <v>0.13800000000000001</v>
      </c>
    </row>
    <row r="567" spans="1:4" x14ac:dyDescent="0.2">
      <c r="A567">
        <f t="shared" si="17"/>
        <v>1952</v>
      </c>
      <c r="B567">
        <f t="shared" si="18"/>
        <v>3</v>
      </c>
      <c r="C567">
        <f>MATCH(A567,original_data!$A$138:$A$207,0)</f>
        <v>4</v>
      </c>
      <c r="D567">
        <f ca="1">OFFSET(original_data!$A$137,monthly_ts!C567,monthly_ts!B567,1,1)</f>
        <v>4.7E-2</v>
      </c>
    </row>
    <row r="568" spans="1:4" x14ac:dyDescent="0.2">
      <c r="A568">
        <f t="shared" si="17"/>
        <v>1952</v>
      </c>
      <c r="B568">
        <f t="shared" si="18"/>
        <v>4</v>
      </c>
      <c r="C568">
        <f>MATCH(A568,original_data!$A$138:$A$207,0)</f>
        <v>4</v>
      </c>
      <c r="D568">
        <f ca="1">OFFSET(original_data!$A$137,monthly_ts!C568,monthly_ts!B568,1,1)</f>
        <v>0.19800000000000001</v>
      </c>
    </row>
    <row r="569" spans="1:4" x14ac:dyDescent="0.2">
      <c r="A569">
        <f t="shared" si="17"/>
        <v>1952</v>
      </c>
      <c r="B569">
        <f t="shared" si="18"/>
        <v>5</v>
      </c>
      <c r="C569">
        <f>MATCH(A569,original_data!$A$138:$A$207,0)</f>
        <v>4</v>
      </c>
      <c r="D569">
        <f ca="1">OFFSET(original_data!$A$137,monthly_ts!C569,monthly_ts!B569,1,1)</f>
        <v>-0.307</v>
      </c>
    </row>
    <row r="570" spans="1:4" x14ac:dyDescent="0.2">
      <c r="A570">
        <f t="shared" si="17"/>
        <v>1952</v>
      </c>
      <c r="B570">
        <f t="shared" si="18"/>
        <v>6</v>
      </c>
      <c r="C570">
        <f>MATCH(A570,original_data!$A$138:$A$207,0)</f>
        <v>4</v>
      </c>
      <c r="D570">
        <f ca="1">OFFSET(original_data!$A$137,monthly_ts!C570,monthly_ts!B570,1,1)</f>
        <v>-0.72199999999999998</v>
      </c>
    </row>
    <row r="571" spans="1:4" x14ac:dyDescent="0.2">
      <c r="A571">
        <f t="shared" si="17"/>
        <v>1952</v>
      </c>
      <c r="B571">
        <f t="shared" si="18"/>
        <v>7</v>
      </c>
      <c r="C571">
        <f>MATCH(A571,original_data!$A$138:$A$207,0)</f>
        <v>4</v>
      </c>
      <c r="D571">
        <f ca="1">OFFSET(original_data!$A$137,monthly_ts!C571,monthly_ts!B571,1,1)</f>
        <v>-0.307</v>
      </c>
    </row>
    <row r="572" spans="1:4" x14ac:dyDescent="0.2">
      <c r="A572">
        <f t="shared" si="17"/>
        <v>1952</v>
      </c>
      <c r="B572">
        <f t="shared" si="18"/>
        <v>8</v>
      </c>
      <c r="C572">
        <f>MATCH(A572,original_data!$A$138:$A$207,0)</f>
        <v>4</v>
      </c>
      <c r="D572">
        <f ca="1">OFFSET(original_data!$A$137,monthly_ts!C572,monthly_ts!B572,1,1)</f>
        <v>-0.35799999999999998</v>
      </c>
    </row>
    <row r="573" spans="1:4" x14ac:dyDescent="0.2">
      <c r="A573">
        <f t="shared" si="17"/>
        <v>1952</v>
      </c>
      <c r="B573">
        <f t="shared" si="18"/>
        <v>9</v>
      </c>
      <c r="C573">
        <f>MATCH(A573,original_data!$A$138:$A$207,0)</f>
        <v>4</v>
      </c>
      <c r="D573">
        <f ca="1">OFFSET(original_data!$A$137,monthly_ts!C573,monthly_ts!B573,1,1)</f>
        <v>0.34699999999999998</v>
      </c>
    </row>
    <row r="574" spans="1:4" x14ac:dyDescent="0.2">
      <c r="A574">
        <f t="shared" si="17"/>
        <v>1952</v>
      </c>
      <c r="B574">
        <f t="shared" si="18"/>
        <v>10</v>
      </c>
      <c r="C574">
        <f>MATCH(A574,original_data!$A$138:$A$207,0)</f>
        <v>4</v>
      </c>
      <c r="D574">
        <f ca="1">OFFSET(original_data!$A$137,monthly_ts!C574,monthly_ts!B574,1,1)</f>
        <v>0.30599999999999999</v>
      </c>
    </row>
    <row r="575" spans="1:4" x14ac:dyDescent="0.2">
      <c r="A575">
        <f t="shared" si="17"/>
        <v>1952</v>
      </c>
      <c r="B575">
        <f t="shared" si="18"/>
        <v>11</v>
      </c>
      <c r="C575">
        <f>MATCH(A575,original_data!$A$138:$A$207,0)</f>
        <v>4</v>
      </c>
      <c r="D575">
        <f ca="1">OFFSET(original_data!$A$137,monthly_ts!C575,monthly_ts!B575,1,1)</f>
        <v>-0.32800000000000001</v>
      </c>
    </row>
    <row r="576" spans="1:4" x14ac:dyDescent="0.2">
      <c r="A576">
        <f t="shared" si="17"/>
        <v>1952</v>
      </c>
      <c r="B576">
        <f t="shared" si="18"/>
        <v>12</v>
      </c>
      <c r="C576">
        <f>MATCH(A576,original_data!$A$138:$A$207,0)</f>
        <v>4</v>
      </c>
      <c r="D576">
        <f ca="1">OFFSET(original_data!$A$137,monthly_ts!C576,monthly_ts!B576,1,1)</f>
        <v>-9.8000000000000004E-2</v>
      </c>
    </row>
    <row r="577" spans="1:4" x14ac:dyDescent="0.2">
      <c r="A577">
        <f t="shared" si="17"/>
        <v>1953</v>
      </c>
      <c r="B577">
        <f t="shared" si="18"/>
        <v>1</v>
      </c>
      <c r="C577">
        <f>MATCH(A577,original_data!$A$138:$A$207,0)</f>
        <v>5</v>
      </c>
      <c r="D577">
        <f ca="1">OFFSET(original_data!$A$137,monthly_ts!C577,monthly_ts!B577,1,1)</f>
        <v>4.3999999999999997E-2</v>
      </c>
    </row>
    <row r="578" spans="1:4" x14ac:dyDescent="0.2">
      <c r="A578">
        <f t="shared" si="17"/>
        <v>1953</v>
      </c>
      <c r="B578">
        <f t="shared" si="18"/>
        <v>2</v>
      </c>
      <c r="C578">
        <f>MATCH(A578,original_data!$A$138:$A$207,0)</f>
        <v>5</v>
      </c>
      <c r="D578">
        <f ca="1">OFFSET(original_data!$A$137,monthly_ts!C578,monthly_ts!B578,1,1)</f>
        <v>0.40100000000000002</v>
      </c>
    </row>
    <row r="579" spans="1:4" x14ac:dyDescent="0.2">
      <c r="A579">
        <f t="shared" si="17"/>
        <v>1953</v>
      </c>
      <c r="B579">
        <f t="shared" si="18"/>
        <v>3</v>
      </c>
      <c r="C579">
        <f>MATCH(A579,original_data!$A$138:$A$207,0)</f>
        <v>5</v>
      </c>
      <c r="D579">
        <f ca="1">OFFSET(original_data!$A$137,monthly_ts!C579,monthly_ts!B579,1,1)</f>
        <v>0.25700000000000001</v>
      </c>
    </row>
    <row r="580" spans="1:4" x14ac:dyDescent="0.2">
      <c r="A580">
        <f t="shared" si="17"/>
        <v>1953</v>
      </c>
      <c r="B580">
        <f t="shared" si="18"/>
        <v>4</v>
      </c>
      <c r="C580">
        <f>MATCH(A580,original_data!$A$138:$A$207,0)</f>
        <v>5</v>
      </c>
      <c r="D580">
        <f ca="1">OFFSET(original_data!$A$137,monthly_ts!C580,monthly_ts!B580,1,1)</f>
        <v>0.66800000000000004</v>
      </c>
    </row>
    <row r="581" spans="1:4" x14ac:dyDescent="0.2">
      <c r="A581">
        <f t="shared" si="17"/>
        <v>1953</v>
      </c>
      <c r="B581">
        <f t="shared" si="18"/>
        <v>5</v>
      </c>
      <c r="C581">
        <f>MATCH(A581,original_data!$A$138:$A$207,0)</f>
        <v>5</v>
      </c>
      <c r="D581">
        <f ca="1">OFFSET(original_data!$A$137,monthly_ts!C581,monthly_ts!B581,1,1)</f>
        <v>0.77300000000000002</v>
      </c>
    </row>
    <row r="582" spans="1:4" x14ac:dyDescent="0.2">
      <c r="A582">
        <f t="shared" si="17"/>
        <v>1953</v>
      </c>
      <c r="B582">
        <f t="shared" si="18"/>
        <v>6</v>
      </c>
      <c r="C582">
        <f>MATCH(A582,original_data!$A$138:$A$207,0)</f>
        <v>5</v>
      </c>
      <c r="D582">
        <f ca="1">OFFSET(original_data!$A$137,monthly_ts!C582,monthly_ts!B582,1,1)</f>
        <v>0.22600000000000001</v>
      </c>
    </row>
    <row r="583" spans="1:4" x14ac:dyDescent="0.2">
      <c r="A583">
        <f t="shared" si="17"/>
        <v>1953</v>
      </c>
      <c r="B583">
        <f t="shared" si="18"/>
        <v>7</v>
      </c>
      <c r="C583">
        <f>MATCH(A583,original_data!$A$138:$A$207,0)</f>
        <v>5</v>
      </c>
      <c r="D583">
        <f ca="1">OFFSET(original_data!$A$137,monthly_ts!C583,monthly_ts!B583,1,1)</f>
        <v>0.379</v>
      </c>
    </row>
    <row r="584" spans="1:4" x14ac:dyDescent="0.2">
      <c r="A584">
        <f t="shared" si="17"/>
        <v>1953</v>
      </c>
      <c r="B584">
        <f t="shared" si="18"/>
        <v>8</v>
      </c>
      <c r="C584">
        <f>MATCH(A584,original_data!$A$138:$A$207,0)</f>
        <v>5</v>
      </c>
      <c r="D584">
        <f ca="1">OFFSET(original_data!$A$137,monthly_ts!C584,monthly_ts!B584,1,1)</f>
        <v>0.22800000000000001</v>
      </c>
    </row>
    <row r="585" spans="1:4" x14ac:dyDescent="0.2">
      <c r="A585">
        <f t="shared" si="17"/>
        <v>1953</v>
      </c>
      <c r="B585">
        <f t="shared" si="18"/>
        <v>9</v>
      </c>
      <c r="C585">
        <f>MATCH(A585,original_data!$A$138:$A$207,0)</f>
        <v>5</v>
      </c>
      <c r="D585">
        <f ca="1">OFFSET(original_data!$A$137,monthly_ts!C585,monthly_ts!B585,1,1)</f>
        <v>0.52700000000000002</v>
      </c>
    </row>
    <row r="586" spans="1:4" x14ac:dyDescent="0.2">
      <c r="A586">
        <f t="shared" si="17"/>
        <v>1953</v>
      </c>
      <c r="B586">
        <f t="shared" si="18"/>
        <v>10</v>
      </c>
      <c r="C586">
        <f>MATCH(A586,original_data!$A$138:$A$207,0)</f>
        <v>5</v>
      </c>
      <c r="D586">
        <f ca="1">OFFSET(original_data!$A$137,monthly_ts!C586,monthly_ts!B586,1,1)</f>
        <v>0.124</v>
      </c>
    </row>
    <row r="587" spans="1:4" x14ac:dyDescent="0.2">
      <c r="A587">
        <f t="shared" si="17"/>
        <v>1953</v>
      </c>
      <c r="B587">
        <f t="shared" si="18"/>
        <v>11</v>
      </c>
      <c r="C587">
        <f>MATCH(A587,original_data!$A$138:$A$207,0)</f>
        <v>5</v>
      </c>
      <c r="D587">
        <f ca="1">OFFSET(original_data!$A$137,monthly_ts!C587,monthly_ts!B587,1,1)</f>
        <v>9.9000000000000005E-2</v>
      </c>
    </row>
    <row r="588" spans="1:4" x14ac:dyDescent="0.2">
      <c r="A588">
        <f t="shared" si="17"/>
        <v>1953</v>
      </c>
      <c r="B588">
        <f t="shared" si="18"/>
        <v>12</v>
      </c>
      <c r="C588">
        <f>MATCH(A588,original_data!$A$138:$A$207,0)</f>
        <v>5</v>
      </c>
      <c r="D588">
        <f ca="1">OFFSET(original_data!$A$137,monthly_ts!C588,monthly_ts!B588,1,1)</f>
        <v>0.35099999999999998</v>
      </c>
    </row>
    <row r="589" spans="1:4" x14ac:dyDescent="0.2">
      <c r="A589">
        <f t="shared" si="17"/>
        <v>1954</v>
      </c>
      <c r="B589">
        <f t="shared" si="18"/>
        <v>1</v>
      </c>
      <c r="C589">
        <f>MATCH(A589,original_data!$A$138:$A$207,0)</f>
        <v>6</v>
      </c>
      <c r="D589">
        <f ca="1">OFFSET(original_data!$A$137,monthly_ts!C589,monthly_ts!B589,1,1)</f>
        <v>-3.5999999999999997E-2</v>
      </c>
    </row>
    <row r="590" spans="1:4" x14ac:dyDescent="0.2">
      <c r="A590">
        <f t="shared" ref="A590:A653" si="19">A578+1</f>
        <v>1954</v>
      </c>
      <c r="B590">
        <f t="shared" ref="B590:B653" si="20">B578</f>
        <v>2</v>
      </c>
      <c r="C590">
        <f>MATCH(A590,original_data!$A$138:$A$207,0)</f>
        <v>6</v>
      </c>
      <c r="D590">
        <f ca="1">OFFSET(original_data!$A$137,monthly_ts!C590,monthly_ts!B590,1,1)</f>
        <v>-2.7E-2</v>
      </c>
    </row>
    <row r="591" spans="1:4" x14ac:dyDescent="0.2">
      <c r="A591">
        <f t="shared" si="19"/>
        <v>1954</v>
      </c>
      <c r="B591">
        <f t="shared" si="20"/>
        <v>3</v>
      </c>
      <c r="C591">
        <f>MATCH(A591,original_data!$A$138:$A$207,0)</f>
        <v>6</v>
      </c>
      <c r="D591">
        <f ca="1">OFFSET(original_data!$A$137,monthly_ts!C591,monthly_ts!B591,1,1)</f>
        <v>0.14699999999999999</v>
      </c>
    </row>
    <row r="592" spans="1:4" x14ac:dyDescent="0.2">
      <c r="A592">
        <f t="shared" si="19"/>
        <v>1954</v>
      </c>
      <c r="B592">
        <f t="shared" si="20"/>
        <v>4</v>
      </c>
      <c r="C592">
        <f>MATCH(A592,original_data!$A$138:$A$207,0)</f>
        <v>6</v>
      </c>
      <c r="D592">
        <f ca="1">OFFSET(original_data!$A$137,monthly_ts!C592,monthly_ts!B592,1,1)</f>
        <v>-0.63400000000000001</v>
      </c>
    </row>
    <row r="593" spans="1:4" x14ac:dyDescent="0.2">
      <c r="A593">
        <f t="shared" si="19"/>
        <v>1954</v>
      </c>
      <c r="B593">
        <f t="shared" si="20"/>
        <v>5</v>
      </c>
      <c r="C593">
        <f>MATCH(A593,original_data!$A$138:$A$207,0)</f>
        <v>6</v>
      </c>
      <c r="D593">
        <f ca="1">OFFSET(original_data!$A$137,monthly_ts!C593,monthly_ts!B593,1,1)</f>
        <v>-1.478</v>
      </c>
    </row>
    <row r="594" spans="1:4" x14ac:dyDescent="0.2">
      <c r="A594">
        <f t="shared" si="19"/>
        <v>1954</v>
      </c>
      <c r="B594">
        <f t="shared" si="20"/>
        <v>6</v>
      </c>
      <c r="C594">
        <f>MATCH(A594,original_data!$A$138:$A$207,0)</f>
        <v>6</v>
      </c>
      <c r="D594">
        <f ca="1">OFFSET(original_data!$A$137,monthly_ts!C594,monthly_ts!B594,1,1)</f>
        <v>-1.528</v>
      </c>
    </row>
    <row r="595" spans="1:4" x14ac:dyDescent="0.2">
      <c r="A595">
        <f t="shared" si="19"/>
        <v>1954</v>
      </c>
      <c r="B595">
        <f t="shared" si="20"/>
        <v>7</v>
      </c>
      <c r="C595">
        <f>MATCH(A595,original_data!$A$138:$A$207,0)</f>
        <v>6</v>
      </c>
      <c r="D595">
        <f ca="1">OFFSET(original_data!$A$137,monthly_ts!C595,monthly_ts!B595,1,1)</f>
        <v>-1.3560000000000001</v>
      </c>
    </row>
    <row r="596" spans="1:4" x14ac:dyDescent="0.2">
      <c r="A596">
        <f t="shared" si="19"/>
        <v>1954</v>
      </c>
      <c r="B596">
        <f t="shared" si="20"/>
        <v>8</v>
      </c>
      <c r="C596">
        <f>MATCH(A596,original_data!$A$138:$A$207,0)</f>
        <v>6</v>
      </c>
      <c r="D596">
        <f ca="1">OFFSET(original_data!$A$137,monthly_ts!C596,monthly_ts!B596,1,1)</f>
        <v>-1.446</v>
      </c>
    </row>
    <row r="597" spans="1:4" x14ac:dyDescent="0.2">
      <c r="A597">
        <f t="shared" si="19"/>
        <v>1954</v>
      </c>
      <c r="B597">
        <f t="shared" si="20"/>
        <v>9</v>
      </c>
      <c r="C597">
        <f>MATCH(A597,original_data!$A$138:$A$207,0)</f>
        <v>6</v>
      </c>
      <c r="D597">
        <f ca="1">OFFSET(original_data!$A$137,monthly_ts!C597,monthly_ts!B597,1,1)</f>
        <v>-1.1379999999999999</v>
      </c>
    </row>
    <row r="598" spans="1:4" x14ac:dyDescent="0.2">
      <c r="A598">
        <f t="shared" si="19"/>
        <v>1954</v>
      </c>
      <c r="B598">
        <f t="shared" si="20"/>
        <v>10</v>
      </c>
      <c r="C598">
        <f>MATCH(A598,original_data!$A$138:$A$207,0)</f>
        <v>6</v>
      </c>
      <c r="D598">
        <f ca="1">OFFSET(original_data!$A$137,monthly_ts!C598,monthly_ts!B598,1,1)</f>
        <v>-1.32</v>
      </c>
    </row>
    <row r="599" spans="1:4" x14ac:dyDescent="0.2">
      <c r="A599">
        <f t="shared" si="19"/>
        <v>1954</v>
      </c>
      <c r="B599">
        <f t="shared" si="20"/>
        <v>11</v>
      </c>
      <c r="C599">
        <f>MATCH(A599,original_data!$A$138:$A$207,0)</f>
        <v>6</v>
      </c>
      <c r="D599">
        <f ca="1">OFFSET(original_data!$A$137,monthly_ts!C599,monthly_ts!B599,1,1)</f>
        <v>-1.113</v>
      </c>
    </row>
    <row r="600" spans="1:4" x14ac:dyDescent="0.2">
      <c r="A600">
        <f t="shared" si="19"/>
        <v>1954</v>
      </c>
      <c r="B600">
        <f t="shared" si="20"/>
        <v>12</v>
      </c>
      <c r="C600">
        <f>MATCH(A600,original_data!$A$138:$A$207,0)</f>
        <v>6</v>
      </c>
      <c r="D600">
        <f ca="1">OFFSET(original_data!$A$137,monthly_ts!C600,monthly_ts!B600,1,1)</f>
        <v>-1.0880000000000001</v>
      </c>
    </row>
    <row r="601" spans="1:4" x14ac:dyDescent="0.2">
      <c r="A601">
        <f t="shared" si="19"/>
        <v>1955</v>
      </c>
      <c r="B601">
        <f t="shared" si="20"/>
        <v>1</v>
      </c>
      <c r="C601">
        <f>MATCH(A601,original_data!$A$138:$A$207,0)</f>
        <v>7</v>
      </c>
      <c r="D601">
        <f ca="1">OFFSET(original_data!$A$137,monthly_ts!C601,monthly_ts!B601,1,1)</f>
        <v>-0.74</v>
      </c>
    </row>
    <row r="602" spans="1:4" x14ac:dyDescent="0.2">
      <c r="A602">
        <f t="shared" si="19"/>
        <v>1955</v>
      </c>
      <c r="B602">
        <f t="shared" si="20"/>
        <v>2</v>
      </c>
      <c r="C602">
        <f>MATCH(A602,original_data!$A$138:$A$207,0)</f>
        <v>7</v>
      </c>
      <c r="D602">
        <f ca="1">OFFSET(original_data!$A$137,monthly_ts!C602,monthly_ts!B602,1,1)</f>
        <v>-0.66900000000000004</v>
      </c>
    </row>
    <row r="603" spans="1:4" x14ac:dyDescent="0.2">
      <c r="A603">
        <f t="shared" si="19"/>
        <v>1955</v>
      </c>
      <c r="B603">
        <f t="shared" si="20"/>
        <v>3</v>
      </c>
      <c r="C603">
        <f>MATCH(A603,original_data!$A$138:$A$207,0)</f>
        <v>7</v>
      </c>
      <c r="D603">
        <f ca="1">OFFSET(original_data!$A$137,monthly_ts!C603,monthly_ts!B603,1,1)</f>
        <v>-1.147</v>
      </c>
    </row>
    <row r="604" spans="1:4" x14ac:dyDescent="0.2">
      <c r="A604">
        <f t="shared" si="19"/>
        <v>1955</v>
      </c>
      <c r="B604">
        <f t="shared" si="20"/>
        <v>4</v>
      </c>
      <c r="C604">
        <f>MATCH(A604,original_data!$A$138:$A$207,0)</f>
        <v>7</v>
      </c>
      <c r="D604">
        <f ca="1">OFFSET(original_data!$A$137,monthly_ts!C604,monthly_ts!B604,1,1)</f>
        <v>-1.6619999999999999</v>
      </c>
    </row>
    <row r="605" spans="1:4" x14ac:dyDescent="0.2">
      <c r="A605">
        <f t="shared" si="19"/>
        <v>1955</v>
      </c>
      <c r="B605">
        <f t="shared" si="20"/>
        <v>5</v>
      </c>
      <c r="C605">
        <f>MATCH(A605,original_data!$A$138:$A$207,0)</f>
        <v>7</v>
      </c>
      <c r="D605">
        <f ca="1">OFFSET(original_data!$A$137,monthly_ts!C605,monthly_ts!B605,1,1)</f>
        <v>-1.663</v>
      </c>
    </row>
    <row r="606" spans="1:4" x14ac:dyDescent="0.2">
      <c r="A606">
        <f t="shared" si="19"/>
        <v>1955</v>
      </c>
      <c r="B606">
        <f t="shared" si="20"/>
        <v>6</v>
      </c>
      <c r="C606">
        <f>MATCH(A606,original_data!$A$138:$A$207,0)</f>
        <v>7</v>
      </c>
      <c r="D606">
        <f ca="1">OFFSET(original_data!$A$137,monthly_ts!C606,monthly_ts!B606,1,1)</f>
        <v>-2.2090000000000001</v>
      </c>
    </row>
    <row r="607" spans="1:4" x14ac:dyDescent="0.2">
      <c r="A607">
        <f t="shared" si="19"/>
        <v>1955</v>
      </c>
      <c r="B607">
        <f t="shared" si="20"/>
        <v>7</v>
      </c>
      <c r="C607">
        <f>MATCH(A607,original_data!$A$138:$A$207,0)</f>
        <v>7</v>
      </c>
      <c r="D607">
        <f ca="1">OFFSET(original_data!$A$137,monthly_ts!C607,monthly_ts!B607,1,1)</f>
        <v>-1.9770000000000001</v>
      </c>
    </row>
    <row r="608" spans="1:4" x14ac:dyDescent="0.2">
      <c r="A608">
        <f t="shared" si="19"/>
        <v>1955</v>
      </c>
      <c r="B608">
        <f t="shared" si="20"/>
        <v>8</v>
      </c>
      <c r="C608">
        <f>MATCH(A608,original_data!$A$138:$A$207,0)</f>
        <v>7</v>
      </c>
      <c r="D608">
        <f ca="1">OFFSET(original_data!$A$137,monthly_ts!C608,monthly_ts!B608,1,1)</f>
        <v>-2.0430000000000001</v>
      </c>
    </row>
    <row r="609" spans="1:4" x14ac:dyDescent="0.2">
      <c r="A609">
        <f t="shared" si="19"/>
        <v>1955</v>
      </c>
      <c r="B609">
        <f t="shared" si="20"/>
        <v>9</v>
      </c>
      <c r="C609">
        <f>MATCH(A609,original_data!$A$138:$A$207,0)</f>
        <v>7</v>
      </c>
      <c r="D609">
        <f ca="1">OFFSET(original_data!$A$137,monthly_ts!C609,monthly_ts!B609,1,1)</f>
        <v>-1.8029999999999999</v>
      </c>
    </row>
    <row r="610" spans="1:4" x14ac:dyDescent="0.2">
      <c r="A610">
        <f t="shared" si="19"/>
        <v>1955</v>
      </c>
      <c r="B610">
        <f t="shared" si="20"/>
        <v>10</v>
      </c>
      <c r="C610">
        <f>MATCH(A610,original_data!$A$138:$A$207,0)</f>
        <v>7</v>
      </c>
      <c r="D610">
        <f ca="1">OFFSET(original_data!$A$137,monthly_ts!C610,monthly_ts!B610,1,1)</f>
        <v>-1.7250000000000001</v>
      </c>
    </row>
    <row r="611" spans="1:4" x14ac:dyDescent="0.2">
      <c r="A611">
        <f t="shared" si="19"/>
        <v>1955</v>
      </c>
      <c r="B611">
        <f t="shared" si="20"/>
        <v>11</v>
      </c>
      <c r="C611">
        <f>MATCH(A611,original_data!$A$138:$A$207,0)</f>
        <v>7</v>
      </c>
      <c r="D611">
        <f ca="1">OFFSET(original_data!$A$137,monthly_ts!C611,monthly_ts!B611,1,1)</f>
        <v>-1.8129999999999999</v>
      </c>
    </row>
    <row r="612" spans="1:4" x14ac:dyDescent="0.2">
      <c r="A612">
        <f t="shared" si="19"/>
        <v>1955</v>
      </c>
      <c r="B612">
        <f t="shared" si="20"/>
        <v>12</v>
      </c>
      <c r="C612">
        <f>MATCH(A612,original_data!$A$138:$A$207,0)</f>
        <v>7</v>
      </c>
      <c r="D612">
        <f ca="1">OFFSET(original_data!$A$137,monthly_ts!C612,monthly_ts!B612,1,1)</f>
        <v>-1.8460000000000001</v>
      </c>
    </row>
    <row r="613" spans="1:4" x14ac:dyDescent="0.2">
      <c r="A613">
        <f t="shared" si="19"/>
        <v>1956</v>
      </c>
      <c r="B613">
        <f t="shared" si="20"/>
        <v>1</v>
      </c>
      <c r="C613">
        <f>MATCH(A613,original_data!$A$138:$A$207,0)</f>
        <v>8</v>
      </c>
      <c r="D613">
        <f ca="1">OFFSET(original_data!$A$137,monthly_ts!C613,monthly_ts!B613,1,1)</f>
        <v>-1.4079999999999999</v>
      </c>
    </row>
    <row r="614" spans="1:4" x14ac:dyDescent="0.2">
      <c r="A614">
        <f t="shared" si="19"/>
        <v>1956</v>
      </c>
      <c r="B614">
        <f t="shared" si="20"/>
        <v>2</v>
      </c>
      <c r="C614">
        <f>MATCH(A614,original_data!$A$138:$A$207,0)</f>
        <v>8</v>
      </c>
      <c r="D614">
        <f ca="1">OFFSET(original_data!$A$137,monthly_ts!C614,monthly_ts!B614,1,1)</f>
        <v>-1.2749999999999999</v>
      </c>
    </row>
    <row r="615" spans="1:4" x14ac:dyDescent="0.2">
      <c r="A615">
        <f t="shared" si="19"/>
        <v>1956</v>
      </c>
      <c r="B615">
        <f t="shared" si="20"/>
        <v>3</v>
      </c>
      <c r="C615">
        <f>MATCH(A615,original_data!$A$138:$A$207,0)</f>
        <v>8</v>
      </c>
      <c r="D615">
        <f ca="1">OFFSET(original_data!$A$137,monthly_ts!C615,monthly_ts!B615,1,1)</f>
        <v>-1.399</v>
      </c>
    </row>
    <row r="616" spans="1:4" x14ac:dyDescent="0.2">
      <c r="A616">
        <f t="shared" si="19"/>
        <v>1956</v>
      </c>
      <c r="B616">
        <f t="shared" si="20"/>
        <v>4</v>
      </c>
      <c r="C616">
        <f>MATCH(A616,original_data!$A$138:$A$207,0)</f>
        <v>8</v>
      </c>
      <c r="D616">
        <f ca="1">OFFSET(original_data!$A$137,monthly_ts!C616,monthly_ts!B616,1,1)</f>
        <v>-1.248</v>
      </c>
    </row>
    <row r="617" spans="1:4" x14ac:dyDescent="0.2">
      <c r="A617">
        <f t="shared" si="19"/>
        <v>1956</v>
      </c>
      <c r="B617">
        <f t="shared" si="20"/>
        <v>5</v>
      </c>
      <c r="C617">
        <f>MATCH(A617,original_data!$A$138:$A$207,0)</f>
        <v>8</v>
      </c>
      <c r="D617">
        <f ca="1">OFFSET(original_data!$A$137,monthly_ts!C617,monthly_ts!B617,1,1)</f>
        <v>-1.3160000000000001</v>
      </c>
    </row>
    <row r="618" spans="1:4" x14ac:dyDescent="0.2">
      <c r="A618">
        <f t="shared" si="19"/>
        <v>1956</v>
      </c>
      <c r="B618">
        <f t="shared" si="20"/>
        <v>6</v>
      </c>
      <c r="C618">
        <f>MATCH(A618,original_data!$A$138:$A$207,0)</f>
        <v>8</v>
      </c>
      <c r="D618">
        <f ca="1">OFFSET(original_data!$A$137,monthly_ts!C618,monthly_ts!B618,1,1)</f>
        <v>-1.49</v>
      </c>
    </row>
    <row r="619" spans="1:4" x14ac:dyDescent="0.2">
      <c r="A619">
        <f t="shared" si="19"/>
        <v>1956</v>
      </c>
      <c r="B619">
        <f t="shared" si="20"/>
        <v>7</v>
      </c>
      <c r="C619">
        <f>MATCH(A619,original_data!$A$138:$A$207,0)</f>
        <v>8</v>
      </c>
      <c r="D619">
        <f ca="1">OFFSET(original_data!$A$137,monthly_ts!C619,monthly_ts!B619,1,1)</f>
        <v>-1.2450000000000001</v>
      </c>
    </row>
    <row r="620" spans="1:4" x14ac:dyDescent="0.2">
      <c r="A620">
        <f t="shared" si="19"/>
        <v>1956</v>
      </c>
      <c r="B620">
        <f t="shared" si="20"/>
        <v>8</v>
      </c>
      <c r="C620">
        <f>MATCH(A620,original_data!$A$138:$A$207,0)</f>
        <v>8</v>
      </c>
      <c r="D620">
        <f ca="1">OFFSET(original_data!$A$137,monthly_ts!C620,monthly_ts!B620,1,1)</f>
        <v>-1.1060000000000001</v>
      </c>
    </row>
    <row r="621" spans="1:4" x14ac:dyDescent="0.2">
      <c r="A621">
        <f t="shared" si="19"/>
        <v>1956</v>
      </c>
      <c r="B621">
        <f t="shared" si="20"/>
        <v>9</v>
      </c>
      <c r="C621">
        <f>MATCH(A621,original_data!$A$138:$A$207,0)</f>
        <v>8</v>
      </c>
      <c r="D621">
        <f ca="1">OFFSET(original_data!$A$137,monthly_ts!C621,monthly_ts!B621,1,1)</f>
        <v>-1.327</v>
      </c>
    </row>
    <row r="622" spans="1:4" x14ac:dyDescent="0.2">
      <c r="A622">
        <f t="shared" si="19"/>
        <v>1956</v>
      </c>
      <c r="B622">
        <f t="shared" si="20"/>
        <v>10</v>
      </c>
      <c r="C622">
        <f>MATCH(A622,original_data!$A$138:$A$207,0)</f>
        <v>8</v>
      </c>
      <c r="D622">
        <f ca="1">OFFSET(original_data!$A$137,monthly_ts!C622,monthly_ts!B622,1,1)</f>
        <v>-1.4610000000000001</v>
      </c>
    </row>
    <row r="623" spans="1:4" x14ac:dyDescent="0.2">
      <c r="A623">
        <f t="shared" si="19"/>
        <v>1956</v>
      </c>
      <c r="B623">
        <f t="shared" si="20"/>
        <v>11</v>
      </c>
      <c r="C623">
        <f>MATCH(A623,original_data!$A$138:$A$207,0)</f>
        <v>8</v>
      </c>
      <c r="D623">
        <f ca="1">OFFSET(original_data!$A$137,monthly_ts!C623,monthly_ts!B623,1,1)</f>
        <v>-1.014</v>
      </c>
    </row>
    <row r="624" spans="1:4" x14ac:dyDescent="0.2">
      <c r="A624">
        <f t="shared" si="19"/>
        <v>1956</v>
      </c>
      <c r="B624">
        <f t="shared" si="20"/>
        <v>12</v>
      </c>
      <c r="C624">
        <f>MATCH(A624,original_data!$A$138:$A$207,0)</f>
        <v>8</v>
      </c>
      <c r="D624">
        <f ca="1">OFFSET(original_data!$A$137,monthly_ts!C624,monthly_ts!B624,1,1)</f>
        <v>-0.99299999999999999</v>
      </c>
    </row>
    <row r="625" spans="1:4" x14ac:dyDescent="0.2">
      <c r="A625">
        <f t="shared" si="19"/>
        <v>1957</v>
      </c>
      <c r="B625">
        <f t="shared" si="20"/>
        <v>1</v>
      </c>
      <c r="C625">
        <f>MATCH(A625,original_data!$A$138:$A$207,0)</f>
        <v>9</v>
      </c>
      <c r="D625">
        <f ca="1">OFFSET(original_data!$A$137,monthly_ts!C625,monthly_ts!B625,1,1)</f>
        <v>-0.91500000000000004</v>
      </c>
    </row>
    <row r="626" spans="1:4" x14ac:dyDescent="0.2">
      <c r="A626">
        <f t="shared" si="19"/>
        <v>1957</v>
      </c>
      <c r="B626">
        <f t="shared" si="20"/>
        <v>2</v>
      </c>
      <c r="C626">
        <f>MATCH(A626,original_data!$A$138:$A$207,0)</f>
        <v>9</v>
      </c>
      <c r="D626">
        <f ca="1">OFFSET(original_data!$A$137,monthly_ts!C626,monthly_ts!B626,1,1)</f>
        <v>-0.34799999999999998</v>
      </c>
    </row>
    <row r="627" spans="1:4" x14ac:dyDescent="0.2">
      <c r="A627">
        <f t="shared" si="19"/>
        <v>1957</v>
      </c>
      <c r="B627">
        <f t="shared" si="20"/>
        <v>3</v>
      </c>
      <c r="C627">
        <f>MATCH(A627,original_data!$A$138:$A$207,0)</f>
        <v>9</v>
      </c>
      <c r="D627">
        <f ca="1">OFFSET(original_data!$A$137,monthly_ts!C627,monthly_ts!B627,1,1)</f>
        <v>0.10100000000000001</v>
      </c>
    </row>
    <row r="628" spans="1:4" x14ac:dyDescent="0.2">
      <c r="A628">
        <f t="shared" si="19"/>
        <v>1957</v>
      </c>
      <c r="B628">
        <f t="shared" si="20"/>
        <v>4</v>
      </c>
      <c r="C628">
        <f>MATCH(A628,original_data!$A$138:$A$207,0)</f>
        <v>9</v>
      </c>
      <c r="D628">
        <f ca="1">OFFSET(original_data!$A$137,monthly_ts!C628,monthly_ts!B628,1,1)</f>
        <v>0.372</v>
      </c>
    </row>
    <row r="629" spans="1:4" x14ac:dyDescent="0.2">
      <c r="A629">
        <f t="shared" si="19"/>
        <v>1957</v>
      </c>
      <c r="B629">
        <f t="shared" si="20"/>
        <v>5</v>
      </c>
      <c r="C629">
        <f>MATCH(A629,original_data!$A$138:$A$207,0)</f>
        <v>9</v>
      </c>
      <c r="D629">
        <f ca="1">OFFSET(original_data!$A$137,monthly_ts!C629,monthly_ts!B629,1,1)</f>
        <v>0.82599999999999996</v>
      </c>
    </row>
    <row r="630" spans="1:4" x14ac:dyDescent="0.2">
      <c r="A630">
        <f t="shared" si="19"/>
        <v>1957</v>
      </c>
      <c r="B630">
        <f t="shared" si="20"/>
        <v>6</v>
      </c>
      <c r="C630">
        <f>MATCH(A630,original_data!$A$138:$A$207,0)</f>
        <v>9</v>
      </c>
      <c r="D630">
        <f ca="1">OFFSET(original_data!$A$137,monthly_ts!C630,monthly_ts!B630,1,1)</f>
        <v>0.753</v>
      </c>
    </row>
    <row r="631" spans="1:4" x14ac:dyDescent="0.2">
      <c r="A631">
        <f t="shared" si="19"/>
        <v>1957</v>
      </c>
      <c r="B631">
        <f t="shared" si="20"/>
        <v>7</v>
      </c>
      <c r="C631">
        <f>MATCH(A631,original_data!$A$138:$A$207,0)</f>
        <v>9</v>
      </c>
      <c r="D631">
        <f ca="1">OFFSET(original_data!$A$137,monthly_ts!C631,monthly_ts!B631,1,1)</f>
        <v>0.92400000000000004</v>
      </c>
    </row>
    <row r="632" spans="1:4" x14ac:dyDescent="0.2">
      <c r="A632">
        <f t="shared" si="19"/>
        <v>1957</v>
      </c>
      <c r="B632">
        <f t="shared" si="20"/>
        <v>8</v>
      </c>
      <c r="C632">
        <f>MATCH(A632,original_data!$A$138:$A$207,0)</f>
        <v>9</v>
      </c>
      <c r="D632">
        <f ca="1">OFFSET(original_data!$A$137,monthly_ts!C632,monthly_ts!B632,1,1)</f>
        <v>1.157</v>
      </c>
    </row>
    <row r="633" spans="1:4" x14ac:dyDescent="0.2">
      <c r="A633">
        <f t="shared" si="19"/>
        <v>1957</v>
      </c>
      <c r="B633">
        <f t="shared" si="20"/>
        <v>9</v>
      </c>
      <c r="C633">
        <f>MATCH(A633,original_data!$A$138:$A$207,0)</f>
        <v>9</v>
      </c>
      <c r="D633">
        <f ca="1">OFFSET(original_data!$A$137,monthly_ts!C633,monthly_ts!B633,1,1)</f>
        <v>1.1579999999999999</v>
      </c>
    </row>
    <row r="634" spans="1:4" x14ac:dyDescent="0.2">
      <c r="A634">
        <f t="shared" si="19"/>
        <v>1957</v>
      </c>
      <c r="B634">
        <f t="shared" si="20"/>
        <v>10</v>
      </c>
      <c r="C634">
        <f>MATCH(A634,original_data!$A$138:$A$207,0)</f>
        <v>9</v>
      </c>
      <c r="D634">
        <f ca="1">OFFSET(original_data!$A$137,monthly_ts!C634,monthly_ts!B634,1,1)</f>
        <v>1.1140000000000001</v>
      </c>
    </row>
    <row r="635" spans="1:4" x14ac:dyDescent="0.2">
      <c r="A635">
        <f t="shared" si="19"/>
        <v>1957</v>
      </c>
      <c r="B635">
        <f t="shared" si="20"/>
        <v>11</v>
      </c>
      <c r="C635">
        <f>MATCH(A635,original_data!$A$138:$A$207,0)</f>
        <v>9</v>
      </c>
      <c r="D635">
        <f ca="1">OFFSET(original_data!$A$137,monthly_ts!C635,monthly_ts!B635,1,1)</f>
        <v>1.167</v>
      </c>
    </row>
    <row r="636" spans="1:4" x14ac:dyDescent="0.2">
      <c r="A636">
        <f t="shared" si="19"/>
        <v>1957</v>
      </c>
      <c r="B636">
        <f t="shared" si="20"/>
        <v>12</v>
      </c>
      <c r="C636">
        <f>MATCH(A636,original_data!$A$138:$A$207,0)</f>
        <v>9</v>
      </c>
      <c r="D636">
        <f ca="1">OFFSET(original_data!$A$137,monthly_ts!C636,monthly_ts!B636,1,1)</f>
        <v>1.268</v>
      </c>
    </row>
    <row r="637" spans="1:4" x14ac:dyDescent="0.2">
      <c r="A637">
        <f t="shared" si="19"/>
        <v>1958</v>
      </c>
      <c r="B637">
        <f t="shared" si="20"/>
        <v>1</v>
      </c>
      <c r="C637">
        <f>MATCH(A637,original_data!$A$138:$A$207,0)</f>
        <v>10</v>
      </c>
      <c r="D637">
        <f ca="1">OFFSET(original_data!$A$137,monthly_ts!C637,monthly_ts!B637,1,1)</f>
        <v>1.4730000000000001</v>
      </c>
    </row>
    <row r="638" spans="1:4" x14ac:dyDescent="0.2">
      <c r="A638">
        <f t="shared" si="19"/>
        <v>1958</v>
      </c>
      <c r="B638">
        <f t="shared" si="20"/>
        <v>2</v>
      </c>
      <c r="C638">
        <f>MATCH(A638,original_data!$A$138:$A$207,0)</f>
        <v>10</v>
      </c>
      <c r="D638">
        <f ca="1">OFFSET(original_data!$A$137,monthly_ts!C638,monthly_ts!B638,1,1)</f>
        <v>1.454</v>
      </c>
    </row>
    <row r="639" spans="1:4" x14ac:dyDescent="0.2">
      <c r="A639">
        <f t="shared" si="19"/>
        <v>1958</v>
      </c>
      <c r="B639">
        <f t="shared" si="20"/>
        <v>3</v>
      </c>
      <c r="C639">
        <f>MATCH(A639,original_data!$A$138:$A$207,0)</f>
        <v>10</v>
      </c>
      <c r="D639">
        <f ca="1">OFFSET(original_data!$A$137,monthly_ts!C639,monthly_ts!B639,1,1)</f>
        <v>1.32</v>
      </c>
    </row>
    <row r="640" spans="1:4" x14ac:dyDescent="0.2">
      <c r="A640">
        <f t="shared" si="19"/>
        <v>1958</v>
      </c>
      <c r="B640">
        <f t="shared" si="20"/>
        <v>4</v>
      </c>
      <c r="C640">
        <f>MATCH(A640,original_data!$A$138:$A$207,0)</f>
        <v>10</v>
      </c>
      <c r="D640">
        <f ca="1">OFFSET(original_data!$A$137,monthly_ts!C640,monthly_ts!B640,1,1)</f>
        <v>0.98699999999999999</v>
      </c>
    </row>
    <row r="641" spans="1:4" x14ac:dyDescent="0.2">
      <c r="A641">
        <f t="shared" si="19"/>
        <v>1958</v>
      </c>
      <c r="B641">
        <f t="shared" si="20"/>
        <v>5</v>
      </c>
      <c r="C641">
        <f>MATCH(A641,original_data!$A$138:$A$207,0)</f>
        <v>10</v>
      </c>
      <c r="D641">
        <f ca="1">OFFSET(original_data!$A$137,monthly_ts!C641,monthly_ts!B641,1,1)</f>
        <v>0.68500000000000005</v>
      </c>
    </row>
    <row r="642" spans="1:4" x14ac:dyDescent="0.2">
      <c r="A642">
        <f t="shared" si="19"/>
        <v>1958</v>
      </c>
      <c r="B642">
        <f t="shared" si="20"/>
        <v>6</v>
      </c>
      <c r="C642">
        <f>MATCH(A642,original_data!$A$138:$A$207,0)</f>
        <v>10</v>
      </c>
      <c r="D642">
        <f ca="1">OFFSET(original_data!$A$137,monthly_ts!C642,monthly_ts!B642,1,1)</f>
        <v>0.84099999999999997</v>
      </c>
    </row>
    <row r="643" spans="1:4" x14ac:dyDescent="0.2">
      <c r="A643">
        <f t="shared" si="19"/>
        <v>1958</v>
      </c>
      <c r="B643">
        <f t="shared" si="20"/>
        <v>7</v>
      </c>
      <c r="C643">
        <f>MATCH(A643,original_data!$A$138:$A$207,0)</f>
        <v>10</v>
      </c>
      <c r="D643">
        <f ca="1">OFFSET(original_data!$A$137,monthly_ts!C643,monthly_ts!B643,1,1)</f>
        <v>0.7</v>
      </c>
    </row>
    <row r="644" spans="1:4" x14ac:dyDescent="0.2">
      <c r="A644">
        <f t="shared" si="19"/>
        <v>1958</v>
      </c>
      <c r="B644">
        <f t="shared" si="20"/>
        <v>8</v>
      </c>
      <c r="C644">
        <f>MATCH(A644,original_data!$A$138:$A$207,0)</f>
        <v>10</v>
      </c>
      <c r="D644">
        <f ca="1">OFFSET(original_data!$A$137,monthly_ts!C644,monthly_ts!B644,1,1)</f>
        <v>0.442</v>
      </c>
    </row>
    <row r="645" spans="1:4" x14ac:dyDescent="0.2">
      <c r="A645">
        <f t="shared" si="19"/>
        <v>1958</v>
      </c>
      <c r="B645">
        <f t="shared" si="20"/>
        <v>9</v>
      </c>
      <c r="C645">
        <f>MATCH(A645,original_data!$A$138:$A$207,0)</f>
        <v>10</v>
      </c>
      <c r="D645">
        <f ca="1">OFFSET(original_data!$A$137,monthly_ts!C645,monthly_ts!B645,1,1)</f>
        <v>0.20899999999999999</v>
      </c>
    </row>
    <row r="646" spans="1:4" x14ac:dyDescent="0.2">
      <c r="A646">
        <f t="shared" si="19"/>
        <v>1958</v>
      </c>
      <c r="B646">
        <f t="shared" si="20"/>
        <v>10</v>
      </c>
      <c r="C646">
        <f>MATCH(A646,original_data!$A$138:$A$207,0)</f>
        <v>10</v>
      </c>
      <c r="D646">
        <f ca="1">OFFSET(original_data!$A$137,monthly_ts!C646,monthly_ts!B646,1,1)</f>
        <v>0.23699999999999999</v>
      </c>
    </row>
    <row r="647" spans="1:4" x14ac:dyDescent="0.2">
      <c r="A647">
        <f t="shared" si="19"/>
        <v>1958</v>
      </c>
      <c r="B647">
        <f t="shared" si="20"/>
        <v>11</v>
      </c>
      <c r="C647">
        <f>MATCH(A647,original_data!$A$138:$A$207,0)</f>
        <v>10</v>
      </c>
      <c r="D647">
        <f ca="1">OFFSET(original_data!$A$137,monthly_ts!C647,monthly_ts!B647,1,1)</f>
        <v>0.501</v>
      </c>
    </row>
    <row r="648" spans="1:4" x14ac:dyDescent="0.2">
      <c r="A648">
        <f t="shared" si="19"/>
        <v>1958</v>
      </c>
      <c r="B648">
        <f t="shared" si="20"/>
        <v>12</v>
      </c>
      <c r="C648">
        <f>MATCH(A648,original_data!$A$138:$A$207,0)</f>
        <v>10</v>
      </c>
      <c r="D648">
        <f ca="1">OFFSET(original_data!$A$137,monthly_ts!C648,monthly_ts!B648,1,1)</f>
        <v>0.69099999999999995</v>
      </c>
    </row>
    <row r="649" spans="1:4" x14ac:dyDescent="0.2">
      <c r="A649">
        <f t="shared" si="19"/>
        <v>1959</v>
      </c>
      <c r="B649">
        <f t="shared" si="20"/>
        <v>1</v>
      </c>
      <c r="C649">
        <f>MATCH(A649,original_data!$A$138:$A$207,0)</f>
        <v>11</v>
      </c>
      <c r="D649">
        <f ca="1">OFFSET(original_data!$A$137,monthly_ts!C649,monthly_ts!B649,1,1)</f>
        <v>0.55300000000000005</v>
      </c>
    </row>
    <row r="650" spans="1:4" x14ac:dyDescent="0.2">
      <c r="A650">
        <f t="shared" si="19"/>
        <v>1959</v>
      </c>
      <c r="B650">
        <f t="shared" si="20"/>
        <v>2</v>
      </c>
      <c r="C650">
        <f>MATCH(A650,original_data!$A$138:$A$207,0)</f>
        <v>11</v>
      </c>
      <c r="D650">
        <f ca="1">OFFSET(original_data!$A$137,monthly_ts!C650,monthly_ts!B650,1,1)</f>
        <v>0.81</v>
      </c>
    </row>
    <row r="651" spans="1:4" x14ac:dyDescent="0.2">
      <c r="A651">
        <f t="shared" si="19"/>
        <v>1959</v>
      </c>
      <c r="B651">
        <f t="shared" si="20"/>
        <v>3</v>
      </c>
      <c r="C651">
        <f>MATCH(A651,original_data!$A$138:$A$207,0)</f>
        <v>11</v>
      </c>
      <c r="D651">
        <f ca="1">OFFSET(original_data!$A$137,monthly_ts!C651,monthly_ts!B651,1,1)</f>
        <v>0.495</v>
      </c>
    </row>
    <row r="652" spans="1:4" x14ac:dyDescent="0.2">
      <c r="A652">
        <f t="shared" si="19"/>
        <v>1959</v>
      </c>
      <c r="B652">
        <f t="shared" si="20"/>
        <v>4</v>
      </c>
      <c r="C652">
        <f>MATCH(A652,original_data!$A$138:$A$207,0)</f>
        <v>11</v>
      </c>
      <c r="D652">
        <f ca="1">OFFSET(original_data!$A$137,monthly_ts!C652,monthly_ts!B652,1,1)</f>
        <v>0.192</v>
      </c>
    </row>
    <row r="653" spans="1:4" x14ac:dyDescent="0.2">
      <c r="A653">
        <f t="shared" si="19"/>
        <v>1959</v>
      </c>
      <c r="B653">
        <f t="shared" si="20"/>
        <v>5</v>
      </c>
      <c r="C653">
        <f>MATCH(A653,original_data!$A$138:$A$207,0)</f>
        <v>11</v>
      </c>
      <c r="D653">
        <f ca="1">OFFSET(original_data!$A$137,monthly_ts!C653,monthly_ts!B653,1,1)</f>
        <v>-2.5999999999999999E-2</v>
      </c>
    </row>
    <row r="654" spans="1:4" x14ac:dyDescent="0.2">
      <c r="A654">
        <f t="shared" ref="A654:A717" si="21">A642+1</f>
        <v>1959</v>
      </c>
      <c r="B654">
        <f t="shared" ref="B654:B717" si="22">B642</f>
        <v>6</v>
      </c>
      <c r="C654">
        <f>MATCH(A654,original_data!$A$138:$A$207,0)</f>
        <v>11</v>
      </c>
      <c r="D654">
        <f ca="1">OFFSET(original_data!$A$137,monthly_ts!C654,monthly_ts!B654,1,1)</f>
        <v>-3.5999999999999997E-2</v>
      </c>
    </row>
    <row r="655" spans="1:4" x14ac:dyDescent="0.2">
      <c r="A655">
        <f t="shared" si="21"/>
        <v>1959</v>
      </c>
      <c r="B655">
        <f t="shared" si="22"/>
        <v>7</v>
      </c>
      <c r="C655">
        <f>MATCH(A655,original_data!$A$138:$A$207,0)</f>
        <v>11</v>
      </c>
      <c r="D655">
        <f ca="1">OFFSET(original_data!$A$137,monthly_ts!C655,monthly_ts!B655,1,1)</f>
        <v>-0.112</v>
      </c>
    </row>
    <row r="656" spans="1:4" x14ac:dyDescent="0.2">
      <c r="A656">
        <f t="shared" si="21"/>
        <v>1959</v>
      </c>
      <c r="B656">
        <f t="shared" si="22"/>
        <v>8</v>
      </c>
      <c r="C656">
        <f>MATCH(A656,original_data!$A$138:$A$207,0)</f>
        <v>11</v>
      </c>
      <c r="D656">
        <f ca="1">OFFSET(original_data!$A$137,monthly_ts!C656,monthly_ts!B656,1,1)</f>
        <v>0.13</v>
      </c>
    </row>
    <row r="657" spans="1:4" x14ac:dyDescent="0.2">
      <c r="A657">
        <f t="shared" si="21"/>
        <v>1959</v>
      </c>
      <c r="B657">
        <f t="shared" si="22"/>
        <v>9</v>
      </c>
      <c r="C657">
        <f>MATCH(A657,original_data!$A$138:$A$207,0)</f>
        <v>11</v>
      </c>
      <c r="D657">
        <f ca="1">OFFSET(original_data!$A$137,monthly_ts!C657,monthly_ts!B657,1,1)</f>
        <v>0.126</v>
      </c>
    </row>
    <row r="658" spans="1:4" x14ac:dyDescent="0.2">
      <c r="A658">
        <f t="shared" si="21"/>
        <v>1959</v>
      </c>
      <c r="B658">
        <f t="shared" si="22"/>
        <v>10</v>
      </c>
      <c r="C658">
        <f>MATCH(A658,original_data!$A$138:$A$207,0)</f>
        <v>11</v>
      </c>
      <c r="D658">
        <f ca="1">OFFSET(original_data!$A$137,monthly_ts!C658,monthly_ts!B658,1,1)</f>
        <v>-3.7999999999999999E-2</v>
      </c>
    </row>
    <row r="659" spans="1:4" x14ac:dyDescent="0.2">
      <c r="A659">
        <f t="shared" si="21"/>
        <v>1959</v>
      </c>
      <c r="B659">
        <f t="shared" si="22"/>
        <v>11</v>
      </c>
      <c r="C659">
        <f>MATCH(A659,original_data!$A$138:$A$207,0)</f>
        <v>11</v>
      </c>
      <c r="D659">
        <f ca="1">OFFSET(original_data!$A$137,monthly_ts!C659,monthly_ts!B659,1,1)</f>
        <v>-0.151</v>
      </c>
    </row>
    <row r="660" spans="1:4" x14ac:dyDescent="0.2">
      <c r="A660">
        <f t="shared" si="21"/>
        <v>1959</v>
      </c>
      <c r="B660">
        <f t="shared" si="22"/>
        <v>12</v>
      </c>
      <c r="C660">
        <f>MATCH(A660,original_data!$A$138:$A$207,0)</f>
        <v>11</v>
      </c>
      <c r="D660">
        <f ca="1">OFFSET(original_data!$A$137,monthly_ts!C660,monthly_ts!B660,1,1)</f>
        <v>-0.247</v>
      </c>
    </row>
    <row r="661" spans="1:4" x14ac:dyDescent="0.2">
      <c r="A661">
        <f t="shared" si="21"/>
        <v>1960</v>
      </c>
      <c r="B661">
        <f t="shared" si="22"/>
        <v>1</v>
      </c>
      <c r="C661">
        <f>MATCH(A661,original_data!$A$138:$A$207,0)</f>
        <v>12</v>
      </c>
      <c r="D661">
        <f ca="1">OFFSET(original_data!$A$137,monthly_ts!C661,monthly_ts!B661,1,1)</f>
        <v>-0.28699999999999998</v>
      </c>
    </row>
    <row r="662" spans="1:4" x14ac:dyDescent="0.2">
      <c r="A662">
        <f t="shared" si="21"/>
        <v>1960</v>
      </c>
      <c r="B662">
        <f t="shared" si="22"/>
        <v>2</v>
      </c>
      <c r="C662">
        <f>MATCH(A662,original_data!$A$138:$A$207,0)</f>
        <v>12</v>
      </c>
      <c r="D662">
        <f ca="1">OFFSET(original_data!$A$137,monthly_ts!C662,monthly_ts!B662,1,1)</f>
        <v>-0.253</v>
      </c>
    </row>
    <row r="663" spans="1:4" x14ac:dyDescent="0.2">
      <c r="A663">
        <f t="shared" si="21"/>
        <v>1960</v>
      </c>
      <c r="B663">
        <f t="shared" si="22"/>
        <v>3</v>
      </c>
      <c r="C663">
        <f>MATCH(A663,original_data!$A$138:$A$207,0)</f>
        <v>12</v>
      </c>
      <c r="D663">
        <f ca="1">OFFSET(original_data!$A$137,monthly_ts!C663,monthly_ts!B663,1,1)</f>
        <v>-9.4E-2</v>
      </c>
    </row>
    <row r="664" spans="1:4" x14ac:dyDescent="0.2">
      <c r="A664">
        <f t="shared" si="21"/>
        <v>1960</v>
      </c>
      <c r="B664">
        <f t="shared" si="22"/>
        <v>4</v>
      </c>
      <c r="C664">
        <f>MATCH(A664,original_data!$A$138:$A$207,0)</f>
        <v>12</v>
      </c>
      <c r="D664">
        <f ca="1">OFFSET(original_data!$A$137,monthly_ts!C664,monthly_ts!B664,1,1)</f>
        <v>-5.0000000000000001E-3</v>
      </c>
    </row>
    <row r="665" spans="1:4" x14ac:dyDescent="0.2">
      <c r="A665">
        <f t="shared" si="21"/>
        <v>1960</v>
      </c>
      <c r="B665">
        <f t="shared" si="22"/>
        <v>5</v>
      </c>
      <c r="C665">
        <f>MATCH(A665,original_data!$A$138:$A$207,0)</f>
        <v>12</v>
      </c>
      <c r="D665">
        <f ca="1">OFFSET(original_data!$A$137,monthly_ts!C665,monthly_ts!B665,1,1)</f>
        <v>-0.32100000000000001</v>
      </c>
    </row>
    <row r="666" spans="1:4" x14ac:dyDescent="0.2">
      <c r="A666">
        <f t="shared" si="21"/>
        <v>1960</v>
      </c>
      <c r="B666">
        <f t="shared" si="22"/>
        <v>6</v>
      </c>
      <c r="C666">
        <f>MATCH(A666,original_data!$A$138:$A$207,0)</f>
        <v>12</v>
      </c>
      <c r="D666">
        <f ca="1">OFFSET(original_data!$A$137,monthly_ts!C666,monthly_ts!B666,1,1)</f>
        <v>-0.254</v>
      </c>
    </row>
    <row r="667" spans="1:4" x14ac:dyDescent="0.2">
      <c r="A667">
        <f t="shared" si="21"/>
        <v>1960</v>
      </c>
      <c r="B667">
        <f t="shared" si="22"/>
        <v>7</v>
      </c>
      <c r="C667">
        <f>MATCH(A667,original_data!$A$138:$A$207,0)</f>
        <v>12</v>
      </c>
      <c r="D667">
        <f ca="1">OFFSET(original_data!$A$137,monthly_ts!C667,monthly_ts!B667,1,1)</f>
        <v>-0.318</v>
      </c>
    </row>
    <row r="668" spans="1:4" x14ac:dyDescent="0.2">
      <c r="A668">
        <f t="shared" si="21"/>
        <v>1960</v>
      </c>
      <c r="B668">
        <f t="shared" si="22"/>
        <v>8</v>
      </c>
      <c r="C668">
        <f>MATCH(A668,original_data!$A$138:$A$207,0)</f>
        <v>12</v>
      </c>
      <c r="D668">
        <f ca="1">OFFSET(original_data!$A$137,monthly_ts!C668,monthly_ts!B668,1,1)</f>
        <v>-0.23300000000000001</v>
      </c>
    </row>
    <row r="669" spans="1:4" x14ac:dyDescent="0.2">
      <c r="A669">
        <f t="shared" si="21"/>
        <v>1960</v>
      </c>
      <c r="B669">
        <f t="shared" si="22"/>
        <v>9</v>
      </c>
      <c r="C669">
        <f>MATCH(A669,original_data!$A$138:$A$207,0)</f>
        <v>12</v>
      </c>
      <c r="D669">
        <f ca="1">OFFSET(original_data!$A$137,monthly_ts!C669,monthly_ts!B669,1,1)</f>
        <v>-0.439</v>
      </c>
    </row>
    <row r="670" spans="1:4" x14ac:dyDescent="0.2">
      <c r="A670">
        <f t="shared" si="21"/>
        <v>1960</v>
      </c>
      <c r="B670">
        <f t="shared" si="22"/>
        <v>10</v>
      </c>
      <c r="C670">
        <f>MATCH(A670,original_data!$A$138:$A$207,0)</f>
        <v>12</v>
      </c>
      <c r="D670">
        <f ca="1">OFFSET(original_data!$A$137,monthly_ts!C670,monthly_ts!B670,1,1)</f>
        <v>-0.33200000000000002</v>
      </c>
    </row>
    <row r="671" spans="1:4" x14ac:dyDescent="0.2">
      <c r="A671">
        <f t="shared" si="21"/>
        <v>1960</v>
      </c>
      <c r="B671">
        <f t="shared" si="22"/>
        <v>11</v>
      </c>
      <c r="C671">
        <f>MATCH(A671,original_data!$A$138:$A$207,0)</f>
        <v>12</v>
      </c>
      <c r="D671">
        <f ca="1">OFFSET(original_data!$A$137,monthly_ts!C671,monthly_ts!B671,1,1)</f>
        <v>-0.308</v>
      </c>
    </row>
    <row r="672" spans="1:4" x14ac:dyDescent="0.2">
      <c r="A672">
        <f t="shared" si="21"/>
        <v>1960</v>
      </c>
      <c r="B672">
        <f t="shared" si="22"/>
        <v>12</v>
      </c>
      <c r="C672">
        <f>MATCH(A672,original_data!$A$138:$A$207,0)</f>
        <v>12</v>
      </c>
      <c r="D672">
        <f ca="1">OFFSET(original_data!$A$137,monthly_ts!C672,monthly_ts!B672,1,1)</f>
        <v>-0.39</v>
      </c>
    </row>
    <row r="673" spans="1:4" x14ac:dyDescent="0.2">
      <c r="A673">
        <f t="shared" si="21"/>
        <v>1961</v>
      </c>
      <c r="B673">
        <f t="shared" si="22"/>
        <v>1</v>
      </c>
      <c r="C673">
        <f>MATCH(A673,original_data!$A$138:$A$207,0)</f>
        <v>13</v>
      </c>
      <c r="D673">
        <f ca="1">OFFSET(original_data!$A$137,monthly_ts!C673,monthly_ts!B673,1,1)</f>
        <v>-0.15</v>
      </c>
    </row>
    <row r="674" spans="1:4" x14ac:dyDescent="0.2">
      <c r="A674">
        <f t="shared" si="21"/>
        <v>1961</v>
      </c>
      <c r="B674">
        <f t="shared" si="22"/>
        <v>2</v>
      </c>
      <c r="C674">
        <f>MATCH(A674,original_data!$A$138:$A$207,0)</f>
        <v>13</v>
      </c>
      <c r="D674">
        <f ca="1">OFFSET(original_data!$A$137,monthly_ts!C674,monthly_ts!B674,1,1)</f>
        <v>-0.23499999999999999</v>
      </c>
    </row>
    <row r="675" spans="1:4" x14ac:dyDescent="0.2">
      <c r="A675">
        <f t="shared" si="21"/>
        <v>1961</v>
      </c>
      <c r="B675">
        <f t="shared" si="22"/>
        <v>3</v>
      </c>
      <c r="C675">
        <f>MATCH(A675,original_data!$A$138:$A$207,0)</f>
        <v>13</v>
      </c>
      <c r="D675">
        <f ca="1">OFFSET(original_data!$A$137,monthly_ts!C675,monthly_ts!B675,1,1)</f>
        <v>-8.7999999999999995E-2</v>
      </c>
    </row>
    <row r="676" spans="1:4" x14ac:dyDescent="0.2">
      <c r="A676">
        <f t="shared" si="21"/>
        <v>1961</v>
      </c>
      <c r="B676">
        <f t="shared" si="22"/>
        <v>4</v>
      </c>
      <c r="C676">
        <f>MATCH(A676,original_data!$A$138:$A$207,0)</f>
        <v>13</v>
      </c>
      <c r="D676">
        <f ca="1">OFFSET(original_data!$A$137,monthly_ts!C676,monthly_ts!B676,1,1)</f>
        <v>4.0000000000000001E-3</v>
      </c>
    </row>
    <row r="677" spans="1:4" x14ac:dyDescent="0.2">
      <c r="A677">
        <f t="shared" si="21"/>
        <v>1961</v>
      </c>
      <c r="B677">
        <f t="shared" si="22"/>
        <v>5</v>
      </c>
      <c r="C677">
        <f>MATCH(A677,original_data!$A$138:$A$207,0)</f>
        <v>13</v>
      </c>
      <c r="D677">
        <f ca="1">OFFSET(original_data!$A$137,monthly_ts!C677,monthly_ts!B677,1,1)</f>
        <v>-0.30399999999999999</v>
      </c>
    </row>
    <row r="678" spans="1:4" x14ac:dyDescent="0.2">
      <c r="A678">
        <f t="shared" si="21"/>
        <v>1961</v>
      </c>
      <c r="B678">
        <f t="shared" si="22"/>
        <v>6</v>
      </c>
      <c r="C678">
        <f>MATCH(A678,original_data!$A$138:$A$207,0)</f>
        <v>13</v>
      </c>
      <c r="D678">
        <f ca="1">OFFSET(original_data!$A$137,monthly_ts!C678,monthly_ts!B678,1,1)</f>
        <v>-0.153</v>
      </c>
    </row>
    <row r="679" spans="1:4" x14ac:dyDescent="0.2">
      <c r="A679">
        <f t="shared" si="21"/>
        <v>1961</v>
      </c>
      <c r="B679">
        <f t="shared" si="22"/>
        <v>7</v>
      </c>
      <c r="C679">
        <f>MATCH(A679,original_data!$A$138:$A$207,0)</f>
        <v>13</v>
      </c>
      <c r="D679">
        <f ca="1">OFFSET(original_data!$A$137,monthly_ts!C679,monthly_ts!B679,1,1)</f>
        <v>-0.21</v>
      </c>
    </row>
    <row r="680" spans="1:4" x14ac:dyDescent="0.2">
      <c r="A680">
        <f t="shared" si="21"/>
        <v>1961</v>
      </c>
      <c r="B680">
        <f t="shared" si="22"/>
        <v>8</v>
      </c>
      <c r="C680">
        <f>MATCH(A680,original_data!$A$138:$A$207,0)</f>
        <v>13</v>
      </c>
      <c r="D680">
        <f ca="1">OFFSET(original_data!$A$137,monthly_ts!C680,monthly_ts!B680,1,1)</f>
        <v>-0.28299999999999997</v>
      </c>
    </row>
    <row r="681" spans="1:4" x14ac:dyDescent="0.2">
      <c r="A681">
        <f t="shared" si="21"/>
        <v>1961</v>
      </c>
      <c r="B681">
        <f t="shared" si="22"/>
        <v>9</v>
      </c>
      <c r="C681">
        <f>MATCH(A681,original_data!$A$138:$A$207,0)</f>
        <v>13</v>
      </c>
      <c r="D681">
        <f ca="1">OFFSET(original_data!$A$137,monthly_ts!C681,monthly_ts!B681,1,1)</f>
        <v>-0.27100000000000002</v>
      </c>
    </row>
    <row r="682" spans="1:4" x14ac:dyDescent="0.2">
      <c r="A682">
        <f t="shared" si="21"/>
        <v>1961</v>
      </c>
      <c r="B682">
        <f t="shared" si="22"/>
        <v>10</v>
      </c>
      <c r="C682">
        <f>MATCH(A682,original_data!$A$138:$A$207,0)</f>
        <v>13</v>
      </c>
      <c r="D682">
        <f ca="1">OFFSET(original_data!$A$137,monthly_ts!C682,monthly_ts!B682,1,1)</f>
        <v>-0.51</v>
      </c>
    </row>
    <row r="683" spans="1:4" x14ac:dyDescent="0.2">
      <c r="A683">
        <f t="shared" si="21"/>
        <v>1961</v>
      </c>
      <c r="B683">
        <f t="shared" si="22"/>
        <v>11</v>
      </c>
      <c r="C683">
        <f>MATCH(A683,original_data!$A$138:$A$207,0)</f>
        <v>13</v>
      </c>
      <c r="D683">
        <f ca="1">OFFSET(original_data!$A$137,monthly_ts!C683,monthly_ts!B683,1,1)</f>
        <v>-0.41599999999999998</v>
      </c>
    </row>
    <row r="684" spans="1:4" x14ac:dyDescent="0.2">
      <c r="A684">
        <f t="shared" si="21"/>
        <v>1961</v>
      </c>
      <c r="B684">
        <f t="shared" si="22"/>
        <v>12</v>
      </c>
      <c r="C684">
        <f>MATCH(A684,original_data!$A$138:$A$207,0)</f>
        <v>13</v>
      </c>
      <c r="D684">
        <f ca="1">OFFSET(original_data!$A$137,monthly_ts!C684,monthly_ts!B684,1,1)</f>
        <v>-0.60799999999999998</v>
      </c>
    </row>
    <row r="685" spans="1:4" x14ac:dyDescent="0.2">
      <c r="A685">
        <f t="shared" si="21"/>
        <v>1962</v>
      </c>
      <c r="B685">
        <f t="shared" si="22"/>
        <v>1</v>
      </c>
      <c r="C685">
        <f>MATCH(A685,original_data!$A$138:$A$207,0)</f>
        <v>14</v>
      </c>
      <c r="D685">
        <f ca="1">OFFSET(original_data!$A$137,monthly_ts!C685,monthly_ts!B685,1,1)</f>
        <v>-1.0649999999999999</v>
      </c>
    </row>
    <row r="686" spans="1:4" x14ac:dyDescent="0.2">
      <c r="A686">
        <f t="shared" si="21"/>
        <v>1962</v>
      </c>
      <c r="B686">
        <f t="shared" si="22"/>
        <v>2</v>
      </c>
      <c r="C686">
        <f>MATCH(A686,original_data!$A$138:$A$207,0)</f>
        <v>14</v>
      </c>
      <c r="D686">
        <f ca="1">OFFSET(original_data!$A$137,monthly_ts!C686,monthly_ts!B686,1,1)</f>
        <v>-0.96299999999999997</v>
      </c>
    </row>
    <row r="687" spans="1:4" x14ac:dyDescent="0.2">
      <c r="A687">
        <f t="shared" si="21"/>
        <v>1962</v>
      </c>
      <c r="B687">
        <f t="shared" si="22"/>
        <v>3</v>
      </c>
      <c r="C687">
        <f>MATCH(A687,original_data!$A$138:$A$207,0)</f>
        <v>14</v>
      </c>
      <c r="D687">
        <f ca="1">OFFSET(original_data!$A$137,monthly_ts!C687,monthly_ts!B687,1,1)</f>
        <v>-0.71199999999999997</v>
      </c>
    </row>
    <row r="688" spans="1:4" x14ac:dyDescent="0.2">
      <c r="A688">
        <f t="shared" si="21"/>
        <v>1962</v>
      </c>
      <c r="B688">
        <f t="shared" si="22"/>
        <v>4</v>
      </c>
      <c r="C688">
        <f>MATCH(A688,original_data!$A$138:$A$207,0)</f>
        <v>14</v>
      </c>
      <c r="D688">
        <f ca="1">OFFSET(original_data!$A$137,monthly_ts!C688,monthly_ts!B688,1,1)</f>
        <v>-1.0680000000000001</v>
      </c>
    </row>
    <row r="689" spans="1:4" x14ac:dyDescent="0.2">
      <c r="A689">
        <f t="shared" si="21"/>
        <v>1962</v>
      </c>
      <c r="B689">
        <f t="shared" si="22"/>
        <v>5</v>
      </c>
      <c r="C689">
        <f>MATCH(A689,original_data!$A$138:$A$207,0)</f>
        <v>14</v>
      </c>
      <c r="D689">
        <f ca="1">OFFSET(original_data!$A$137,monthly_ts!C689,monthly_ts!B689,1,1)</f>
        <v>-0.89400000000000002</v>
      </c>
    </row>
    <row r="690" spans="1:4" x14ac:dyDescent="0.2">
      <c r="A690">
        <f t="shared" si="21"/>
        <v>1962</v>
      </c>
      <c r="B690">
        <f t="shared" si="22"/>
        <v>6</v>
      </c>
      <c r="C690">
        <f>MATCH(A690,original_data!$A$138:$A$207,0)</f>
        <v>14</v>
      </c>
      <c r="D690">
        <f ca="1">OFFSET(original_data!$A$137,monthly_ts!C690,monthly_ts!B690,1,1)</f>
        <v>-0.83899999999999997</v>
      </c>
    </row>
    <row r="691" spans="1:4" x14ac:dyDescent="0.2">
      <c r="A691">
        <f t="shared" si="21"/>
        <v>1962</v>
      </c>
      <c r="B691">
        <f t="shared" si="22"/>
        <v>7</v>
      </c>
      <c r="C691">
        <f>MATCH(A691,original_data!$A$138:$A$207,0)</f>
        <v>14</v>
      </c>
      <c r="D691">
        <f ca="1">OFFSET(original_data!$A$137,monthly_ts!C691,monthly_ts!B691,1,1)</f>
        <v>-0.68200000000000005</v>
      </c>
    </row>
    <row r="692" spans="1:4" x14ac:dyDescent="0.2">
      <c r="A692">
        <f t="shared" si="21"/>
        <v>1962</v>
      </c>
      <c r="B692">
        <f t="shared" si="22"/>
        <v>8</v>
      </c>
      <c r="C692">
        <f>MATCH(A692,original_data!$A$138:$A$207,0)</f>
        <v>14</v>
      </c>
      <c r="D692">
        <f ca="1">OFFSET(original_data!$A$137,monthly_ts!C692,monthly_ts!B692,1,1)</f>
        <v>-0.52300000000000002</v>
      </c>
    </row>
    <row r="693" spans="1:4" x14ac:dyDescent="0.2">
      <c r="A693">
        <f t="shared" si="21"/>
        <v>1962</v>
      </c>
      <c r="B693">
        <f t="shared" si="22"/>
        <v>9</v>
      </c>
      <c r="C693">
        <f>MATCH(A693,original_data!$A$138:$A$207,0)</f>
        <v>14</v>
      </c>
      <c r="D693">
        <f ca="1">OFFSET(original_data!$A$137,monthly_ts!C693,monthly_ts!B693,1,1)</f>
        <v>-0.52800000000000002</v>
      </c>
    </row>
    <row r="694" spans="1:4" x14ac:dyDescent="0.2">
      <c r="A694">
        <f t="shared" si="21"/>
        <v>1962</v>
      </c>
      <c r="B694">
        <f t="shared" si="22"/>
        <v>10</v>
      </c>
      <c r="C694">
        <f>MATCH(A694,original_data!$A$138:$A$207,0)</f>
        <v>14</v>
      </c>
      <c r="D694">
        <f ca="1">OFFSET(original_data!$A$137,monthly_ts!C694,monthly_ts!B694,1,1)</f>
        <v>-0.64200000000000002</v>
      </c>
    </row>
    <row r="695" spans="1:4" x14ac:dyDescent="0.2">
      <c r="A695">
        <f t="shared" si="21"/>
        <v>1962</v>
      </c>
      <c r="B695">
        <f t="shared" si="22"/>
        <v>11</v>
      </c>
      <c r="C695">
        <f>MATCH(A695,original_data!$A$138:$A$207,0)</f>
        <v>14</v>
      </c>
      <c r="D695">
        <f ca="1">OFFSET(original_data!$A$137,monthly_ts!C695,monthly_ts!B695,1,1)</f>
        <v>-0.59799999999999998</v>
      </c>
    </row>
    <row r="696" spans="1:4" x14ac:dyDescent="0.2">
      <c r="A696">
        <f t="shared" si="21"/>
        <v>1962</v>
      </c>
      <c r="B696">
        <f t="shared" si="22"/>
        <v>12</v>
      </c>
      <c r="C696">
        <f>MATCH(A696,original_data!$A$138:$A$207,0)</f>
        <v>14</v>
      </c>
      <c r="D696">
        <f ca="1">OFFSET(original_data!$A$137,monthly_ts!C696,monthly_ts!B696,1,1)</f>
        <v>-0.48199999999999998</v>
      </c>
    </row>
    <row r="697" spans="1:4" x14ac:dyDescent="0.2">
      <c r="A697">
        <f t="shared" si="21"/>
        <v>1963</v>
      </c>
      <c r="B697">
        <f t="shared" si="22"/>
        <v>1</v>
      </c>
      <c r="C697">
        <f>MATCH(A697,original_data!$A$138:$A$207,0)</f>
        <v>15</v>
      </c>
      <c r="D697">
        <f ca="1">OFFSET(original_data!$A$137,monthly_ts!C697,monthly_ts!B697,1,1)</f>
        <v>-0.71799999999999997</v>
      </c>
    </row>
    <row r="698" spans="1:4" x14ac:dyDescent="0.2">
      <c r="A698">
        <f t="shared" si="21"/>
        <v>1963</v>
      </c>
      <c r="B698">
        <f t="shared" si="22"/>
        <v>2</v>
      </c>
      <c r="C698">
        <f>MATCH(A698,original_data!$A$138:$A$207,0)</f>
        <v>15</v>
      </c>
      <c r="D698">
        <f ca="1">OFFSET(original_data!$A$137,monthly_ts!C698,monthly_ts!B698,1,1)</f>
        <v>-0.83699999999999997</v>
      </c>
    </row>
    <row r="699" spans="1:4" x14ac:dyDescent="0.2">
      <c r="A699">
        <f t="shared" si="21"/>
        <v>1963</v>
      </c>
      <c r="B699">
        <f t="shared" si="22"/>
        <v>3</v>
      </c>
      <c r="C699">
        <f>MATCH(A699,original_data!$A$138:$A$207,0)</f>
        <v>15</v>
      </c>
      <c r="D699">
        <f ca="1">OFFSET(original_data!$A$137,monthly_ts!C699,monthly_ts!B699,1,1)</f>
        <v>-0.69</v>
      </c>
    </row>
    <row r="700" spans="1:4" x14ac:dyDescent="0.2">
      <c r="A700">
        <f t="shared" si="21"/>
        <v>1963</v>
      </c>
      <c r="B700">
        <f t="shared" si="22"/>
        <v>4</v>
      </c>
      <c r="C700">
        <f>MATCH(A700,original_data!$A$138:$A$207,0)</f>
        <v>15</v>
      </c>
      <c r="D700">
        <f ca="1">OFFSET(original_data!$A$137,monthly_ts!C700,monthly_ts!B700,1,1)</f>
        <v>-0.76800000000000002</v>
      </c>
    </row>
    <row r="701" spans="1:4" x14ac:dyDescent="0.2">
      <c r="A701">
        <f t="shared" si="21"/>
        <v>1963</v>
      </c>
      <c r="B701">
        <f t="shared" si="22"/>
        <v>5</v>
      </c>
      <c r="C701">
        <f>MATCH(A701,original_data!$A$138:$A$207,0)</f>
        <v>15</v>
      </c>
      <c r="D701">
        <f ca="1">OFFSET(original_data!$A$137,monthly_ts!C701,monthly_ts!B701,1,1)</f>
        <v>-0.48</v>
      </c>
    </row>
    <row r="702" spans="1:4" x14ac:dyDescent="0.2">
      <c r="A702">
        <f t="shared" si="21"/>
        <v>1963</v>
      </c>
      <c r="B702">
        <f t="shared" si="22"/>
        <v>6</v>
      </c>
      <c r="C702">
        <f>MATCH(A702,original_data!$A$138:$A$207,0)</f>
        <v>15</v>
      </c>
      <c r="D702">
        <f ca="1">OFFSET(original_data!$A$137,monthly_ts!C702,monthly_ts!B702,1,1)</f>
        <v>-0.112</v>
      </c>
    </row>
    <row r="703" spans="1:4" x14ac:dyDescent="0.2">
      <c r="A703">
        <f t="shared" si="21"/>
        <v>1963</v>
      </c>
      <c r="B703">
        <f t="shared" si="22"/>
        <v>7</v>
      </c>
      <c r="C703">
        <f>MATCH(A703,original_data!$A$138:$A$207,0)</f>
        <v>15</v>
      </c>
      <c r="D703">
        <f ca="1">OFFSET(original_data!$A$137,monthly_ts!C703,monthly_ts!B703,1,1)</f>
        <v>0.40300000000000002</v>
      </c>
    </row>
    <row r="704" spans="1:4" x14ac:dyDescent="0.2">
      <c r="A704">
        <f t="shared" si="21"/>
        <v>1963</v>
      </c>
      <c r="B704">
        <f t="shared" si="22"/>
        <v>8</v>
      </c>
      <c r="C704">
        <f>MATCH(A704,original_data!$A$138:$A$207,0)</f>
        <v>15</v>
      </c>
      <c r="D704">
        <f ca="1">OFFSET(original_data!$A$137,monthly_ts!C704,monthly_ts!B704,1,1)</f>
        <v>0.61099999999999999</v>
      </c>
    </row>
    <row r="705" spans="1:4" x14ac:dyDescent="0.2">
      <c r="A705">
        <f t="shared" si="21"/>
        <v>1963</v>
      </c>
      <c r="B705">
        <f t="shared" si="22"/>
        <v>9</v>
      </c>
      <c r="C705">
        <f>MATCH(A705,original_data!$A$138:$A$207,0)</f>
        <v>15</v>
      </c>
      <c r="D705">
        <f ca="1">OFFSET(original_data!$A$137,monthly_ts!C705,monthly_ts!B705,1,1)</f>
        <v>0.77800000000000002</v>
      </c>
    </row>
    <row r="706" spans="1:4" x14ac:dyDescent="0.2">
      <c r="A706">
        <f t="shared" si="21"/>
        <v>1963</v>
      </c>
      <c r="B706">
        <f t="shared" si="22"/>
        <v>10</v>
      </c>
      <c r="C706">
        <f>MATCH(A706,original_data!$A$138:$A$207,0)</f>
        <v>15</v>
      </c>
      <c r="D706">
        <f ca="1">OFFSET(original_data!$A$137,monthly_ts!C706,monthly_ts!B706,1,1)</f>
        <v>0.84799999999999998</v>
      </c>
    </row>
    <row r="707" spans="1:4" x14ac:dyDescent="0.2">
      <c r="A707">
        <f t="shared" si="21"/>
        <v>1963</v>
      </c>
      <c r="B707">
        <f t="shared" si="22"/>
        <v>11</v>
      </c>
      <c r="C707">
        <f>MATCH(A707,original_data!$A$138:$A$207,0)</f>
        <v>15</v>
      </c>
      <c r="D707">
        <f ca="1">OFFSET(original_data!$A$137,monthly_ts!C707,monthly_ts!B707,1,1)</f>
        <v>0.86599999999999999</v>
      </c>
    </row>
    <row r="708" spans="1:4" x14ac:dyDescent="0.2">
      <c r="A708">
        <f t="shared" si="21"/>
        <v>1963</v>
      </c>
      <c r="B708">
        <f t="shared" si="22"/>
        <v>12</v>
      </c>
      <c r="C708">
        <f>MATCH(A708,original_data!$A$138:$A$207,0)</f>
        <v>15</v>
      </c>
      <c r="D708">
        <f ca="1">OFFSET(original_data!$A$137,monthly_ts!C708,monthly_ts!B708,1,1)</f>
        <v>0.76500000000000001</v>
      </c>
    </row>
    <row r="709" spans="1:4" x14ac:dyDescent="0.2">
      <c r="A709">
        <f t="shared" si="21"/>
        <v>1964</v>
      </c>
      <c r="B709">
        <f t="shared" si="22"/>
        <v>1</v>
      </c>
      <c r="C709">
        <f>MATCH(A709,original_data!$A$138:$A$207,0)</f>
        <v>16</v>
      </c>
      <c r="D709">
        <f ca="1">OFFSET(original_data!$A$137,monthly_ts!C709,monthly_ts!B709,1,1)</f>
        <v>0.878</v>
      </c>
    </row>
    <row r="710" spans="1:4" x14ac:dyDescent="0.2">
      <c r="A710">
        <f t="shared" si="21"/>
        <v>1964</v>
      </c>
      <c r="B710">
        <f t="shared" si="22"/>
        <v>2</v>
      </c>
      <c r="C710">
        <f>MATCH(A710,original_data!$A$138:$A$207,0)</f>
        <v>16</v>
      </c>
      <c r="D710">
        <f ca="1">OFFSET(original_data!$A$137,monthly_ts!C710,monthly_ts!B710,1,1)</f>
        <v>0.48099999999999998</v>
      </c>
    </row>
    <row r="711" spans="1:4" x14ac:dyDescent="0.2">
      <c r="A711">
        <f t="shared" si="21"/>
        <v>1964</v>
      </c>
      <c r="B711">
        <f t="shared" si="22"/>
        <v>3</v>
      </c>
      <c r="C711">
        <f>MATCH(A711,original_data!$A$138:$A$207,0)</f>
        <v>16</v>
      </c>
      <c r="D711">
        <f ca="1">OFFSET(original_data!$A$137,monthly_ts!C711,monthly_ts!B711,1,1)</f>
        <v>-0.26900000000000002</v>
      </c>
    </row>
    <row r="712" spans="1:4" x14ac:dyDescent="0.2">
      <c r="A712">
        <f t="shared" si="21"/>
        <v>1964</v>
      </c>
      <c r="B712">
        <f t="shared" si="22"/>
        <v>4</v>
      </c>
      <c r="C712">
        <f>MATCH(A712,original_data!$A$138:$A$207,0)</f>
        <v>16</v>
      </c>
      <c r="D712">
        <f ca="1">OFFSET(original_data!$A$137,monthly_ts!C712,monthly_ts!B712,1,1)</f>
        <v>-0.56200000000000006</v>
      </c>
    </row>
    <row r="713" spans="1:4" x14ac:dyDescent="0.2">
      <c r="A713">
        <f t="shared" si="21"/>
        <v>1964</v>
      </c>
      <c r="B713">
        <f t="shared" si="22"/>
        <v>5</v>
      </c>
      <c r="C713">
        <f>MATCH(A713,original_data!$A$138:$A$207,0)</f>
        <v>16</v>
      </c>
      <c r="D713">
        <f ca="1">OFFSET(original_data!$A$137,monthly_ts!C713,monthly_ts!B713,1,1)</f>
        <v>-1.2490000000000001</v>
      </c>
    </row>
    <row r="714" spans="1:4" x14ac:dyDescent="0.2">
      <c r="A714">
        <f t="shared" si="21"/>
        <v>1964</v>
      </c>
      <c r="B714">
        <f t="shared" si="22"/>
        <v>6</v>
      </c>
      <c r="C714">
        <f>MATCH(A714,original_data!$A$138:$A$207,0)</f>
        <v>16</v>
      </c>
      <c r="D714">
        <f ca="1">OFFSET(original_data!$A$137,monthly_ts!C714,monthly_ts!B714,1,1)</f>
        <v>-1.113</v>
      </c>
    </row>
    <row r="715" spans="1:4" x14ac:dyDescent="0.2">
      <c r="A715">
        <f t="shared" si="21"/>
        <v>1964</v>
      </c>
      <c r="B715">
        <f t="shared" si="22"/>
        <v>7</v>
      </c>
      <c r="C715">
        <f>MATCH(A715,original_data!$A$138:$A$207,0)</f>
        <v>16</v>
      </c>
      <c r="D715">
        <f ca="1">OFFSET(original_data!$A$137,monthly_ts!C715,monthly_ts!B715,1,1)</f>
        <v>-1.3859999999999999</v>
      </c>
    </row>
    <row r="716" spans="1:4" x14ac:dyDescent="0.2">
      <c r="A716">
        <f t="shared" si="21"/>
        <v>1964</v>
      </c>
      <c r="B716">
        <f t="shared" si="22"/>
        <v>8</v>
      </c>
      <c r="C716">
        <f>MATCH(A716,original_data!$A$138:$A$207,0)</f>
        <v>16</v>
      </c>
      <c r="D716">
        <f ca="1">OFFSET(original_data!$A$137,monthly_ts!C716,monthly_ts!B716,1,1)</f>
        <v>-1.476</v>
      </c>
    </row>
    <row r="717" spans="1:4" x14ac:dyDescent="0.2">
      <c r="A717">
        <f t="shared" si="21"/>
        <v>1964</v>
      </c>
      <c r="B717">
        <f t="shared" si="22"/>
        <v>9</v>
      </c>
      <c r="C717">
        <f>MATCH(A717,original_data!$A$138:$A$207,0)</f>
        <v>16</v>
      </c>
      <c r="D717">
        <f ca="1">OFFSET(original_data!$A$137,monthly_ts!C717,monthly_ts!B717,1,1)</f>
        <v>-1.284</v>
      </c>
    </row>
    <row r="718" spans="1:4" x14ac:dyDescent="0.2">
      <c r="A718">
        <f t="shared" ref="A718:A781" si="23">A706+1</f>
        <v>1964</v>
      </c>
      <c r="B718">
        <f t="shared" ref="B718:B781" si="24">B706</f>
        <v>10</v>
      </c>
      <c r="C718">
        <f>MATCH(A718,original_data!$A$138:$A$207,0)</f>
        <v>16</v>
      </c>
      <c r="D718">
        <f ca="1">OFFSET(original_data!$A$137,monthly_ts!C718,monthly_ts!B718,1,1)</f>
        <v>-1.196</v>
      </c>
    </row>
    <row r="719" spans="1:4" x14ac:dyDescent="0.2">
      <c r="A719">
        <f t="shared" si="23"/>
        <v>1964</v>
      </c>
      <c r="B719">
        <f t="shared" si="24"/>
        <v>11</v>
      </c>
      <c r="C719">
        <f>MATCH(A719,original_data!$A$138:$A$207,0)</f>
        <v>16</v>
      </c>
      <c r="D719">
        <f ca="1">OFFSET(original_data!$A$137,monthly_ts!C719,monthly_ts!B719,1,1)</f>
        <v>-1.2110000000000001</v>
      </c>
    </row>
    <row r="720" spans="1:4" x14ac:dyDescent="0.2">
      <c r="A720">
        <f t="shared" si="23"/>
        <v>1964</v>
      </c>
      <c r="B720">
        <f t="shared" si="24"/>
        <v>12</v>
      </c>
      <c r="C720">
        <f>MATCH(A720,original_data!$A$138:$A$207,0)</f>
        <v>16</v>
      </c>
      <c r="D720">
        <f ca="1">OFFSET(original_data!$A$137,monthly_ts!C720,monthly_ts!B720,1,1)</f>
        <v>-0.90700000000000003</v>
      </c>
    </row>
    <row r="721" spans="1:4" x14ac:dyDescent="0.2">
      <c r="A721">
        <f t="shared" si="23"/>
        <v>1965</v>
      </c>
      <c r="B721">
        <f t="shared" si="24"/>
        <v>1</v>
      </c>
      <c r="C721">
        <f>MATCH(A721,original_data!$A$138:$A$207,0)</f>
        <v>17</v>
      </c>
      <c r="D721">
        <f ca="1">OFFSET(original_data!$A$137,monthly_ts!C721,monthly_ts!B721,1,1)</f>
        <v>-0.53600000000000003</v>
      </c>
    </row>
    <row r="722" spans="1:4" x14ac:dyDescent="0.2">
      <c r="A722">
        <f t="shared" si="23"/>
        <v>1965</v>
      </c>
      <c r="B722">
        <f t="shared" si="24"/>
        <v>2</v>
      </c>
      <c r="C722">
        <f>MATCH(A722,original_data!$A$138:$A$207,0)</f>
        <v>17</v>
      </c>
      <c r="D722">
        <f ca="1">OFFSET(original_data!$A$137,monthly_ts!C722,monthly_ts!B722,1,1)</f>
        <v>-0.32900000000000001</v>
      </c>
    </row>
    <row r="723" spans="1:4" x14ac:dyDescent="0.2">
      <c r="A723">
        <f t="shared" si="23"/>
        <v>1965</v>
      </c>
      <c r="B723">
        <f t="shared" si="24"/>
        <v>3</v>
      </c>
      <c r="C723">
        <f>MATCH(A723,original_data!$A$138:$A$207,0)</f>
        <v>17</v>
      </c>
      <c r="D723">
        <f ca="1">OFFSET(original_data!$A$137,monthly_ts!C723,monthly_ts!B723,1,1)</f>
        <v>-0.27800000000000002</v>
      </c>
    </row>
    <row r="724" spans="1:4" x14ac:dyDescent="0.2">
      <c r="A724">
        <f t="shared" si="23"/>
        <v>1965</v>
      </c>
      <c r="B724">
        <f t="shared" si="24"/>
        <v>4</v>
      </c>
      <c r="C724">
        <f>MATCH(A724,original_data!$A$138:$A$207,0)</f>
        <v>17</v>
      </c>
      <c r="D724">
        <f ca="1">OFFSET(original_data!$A$137,monthly_ts!C724,monthly_ts!B724,1,1)</f>
        <v>6.3E-2</v>
      </c>
    </row>
    <row r="725" spans="1:4" x14ac:dyDescent="0.2">
      <c r="A725">
        <f t="shared" si="23"/>
        <v>1965</v>
      </c>
      <c r="B725">
        <f t="shared" si="24"/>
        <v>5</v>
      </c>
      <c r="C725">
        <f>MATCH(A725,original_data!$A$138:$A$207,0)</f>
        <v>17</v>
      </c>
      <c r="D725">
        <f ca="1">OFFSET(original_data!$A$137,monthly_ts!C725,monthly_ts!B725,1,1)</f>
        <v>0.47399999999999998</v>
      </c>
    </row>
    <row r="726" spans="1:4" x14ac:dyDescent="0.2">
      <c r="A726">
        <f t="shared" si="23"/>
        <v>1965</v>
      </c>
      <c r="B726">
        <f t="shared" si="24"/>
        <v>6</v>
      </c>
      <c r="C726">
        <f>MATCH(A726,original_data!$A$138:$A$207,0)</f>
        <v>17</v>
      </c>
      <c r="D726">
        <f ca="1">OFFSET(original_data!$A$137,monthly_ts!C726,monthly_ts!B726,1,1)</f>
        <v>0.89500000000000002</v>
      </c>
    </row>
    <row r="727" spans="1:4" x14ac:dyDescent="0.2">
      <c r="A727">
        <f t="shared" si="23"/>
        <v>1965</v>
      </c>
      <c r="B727">
        <f t="shared" si="24"/>
        <v>7</v>
      </c>
      <c r="C727">
        <f>MATCH(A727,original_data!$A$138:$A$207,0)</f>
        <v>17</v>
      </c>
      <c r="D727">
        <f ca="1">OFFSET(original_data!$A$137,monthly_ts!C727,monthly_ts!B727,1,1)</f>
        <v>1.3660000000000001</v>
      </c>
    </row>
    <row r="728" spans="1:4" x14ac:dyDescent="0.2">
      <c r="A728">
        <f t="shared" si="23"/>
        <v>1965</v>
      </c>
      <c r="B728">
        <f t="shared" si="24"/>
        <v>8</v>
      </c>
      <c r="C728">
        <f>MATCH(A728,original_data!$A$138:$A$207,0)</f>
        <v>17</v>
      </c>
      <c r="D728">
        <f ca="1">OFFSET(original_data!$A$137,monthly_ts!C728,monthly_ts!B728,1,1)</f>
        <v>1.452</v>
      </c>
    </row>
    <row r="729" spans="1:4" x14ac:dyDescent="0.2">
      <c r="A729">
        <f t="shared" si="23"/>
        <v>1965</v>
      </c>
      <c r="B729">
        <f t="shared" si="24"/>
        <v>9</v>
      </c>
      <c r="C729">
        <f>MATCH(A729,original_data!$A$138:$A$207,0)</f>
        <v>17</v>
      </c>
      <c r="D729">
        <f ca="1">OFFSET(original_data!$A$137,monthly_ts!C729,monthly_ts!B729,1,1)</f>
        <v>1.43</v>
      </c>
    </row>
    <row r="730" spans="1:4" x14ac:dyDescent="0.2">
      <c r="A730">
        <f t="shared" si="23"/>
        <v>1965</v>
      </c>
      <c r="B730">
        <f t="shared" si="24"/>
        <v>10</v>
      </c>
      <c r="C730">
        <f>MATCH(A730,original_data!$A$138:$A$207,0)</f>
        <v>17</v>
      </c>
      <c r="D730">
        <f ca="1">OFFSET(original_data!$A$137,monthly_ts!C730,monthly_ts!B730,1,1)</f>
        <v>1.25</v>
      </c>
    </row>
    <row r="731" spans="1:4" x14ac:dyDescent="0.2">
      <c r="A731">
        <f t="shared" si="23"/>
        <v>1965</v>
      </c>
      <c r="B731">
        <f t="shared" si="24"/>
        <v>11</v>
      </c>
      <c r="C731">
        <f>MATCH(A731,original_data!$A$138:$A$207,0)</f>
        <v>17</v>
      </c>
      <c r="D731">
        <f ca="1">OFFSET(original_data!$A$137,monthly_ts!C731,monthly_ts!B731,1,1)</f>
        <v>1.3779999999999999</v>
      </c>
    </row>
    <row r="732" spans="1:4" x14ac:dyDescent="0.2">
      <c r="A732">
        <f t="shared" si="23"/>
        <v>1965</v>
      </c>
      <c r="B732">
        <f t="shared" si="24"/>
        <v>12</v>
      </c>
      <c r="C732">
        <f>MATCH(A732,original_data!$A$138:$A$207,0)</f>
        <v>17</v>
      </c>
      <c r="D732">
        <f ca="1">OFFSET(original_data!$A$137,monthly_ts!C732,monthly_ts!B732,1,1)</f>
        <v>1.27</v>
      </c>
    </row>
    <row r="733" spans="1:4" x14ac:dyDescent="0.2">
      <c r="A733">
        <f t="shared" si="23"/>
        <v>1966</v>
      </c>
      <c r="B733">
        <f t="shared" si="24"/>
        <v>1</v>
      </c>
      <c r="C733">
        <f>MATCH(A733,original_data!$A$138:$A$207,0)</f>
        <v>18</v>
      </c>
      <c r="D733">
        <f ca="1">OFFSET(original_data!$A$137,monthly_ts!C733,monthly_ts!B733,1,1)</f>
        <v>1.3069999999999999</v>
      </c>
    </row>
    <row r="734" spans="1:4" x14ac:dyDescent="0.2">
      <c r="A734">
        <f t="shared" si="23"/>
        <v>1966</v>
      </c>
      <c r="B734">
        <f t="shared" si="24"/>
        <v>2</v>
      </c>
      <c r="C734">
        <f>MATCH(A734,original_data!$A$138:$A$207,0)</f>
        <v>18</v>
      </c>
      <c r="D734">
        <f ca="1">OFFSET(original_data!$A$137,monthly_ts!C734,monthly_ts!B734,1,1)</f>
        <v>1.1859999999999999</v>
      </c>
    </row>
    <row r="735" spans="1:4" x14ac:dyDescent="0.2">
      <c r="A735">
        <f t="shared" si="23"/>
        <v>1966</v>
      </c>
      <c r="B735">
        <f t="shared" si="24"/>
        <v>3</v>
      </c>
      <c r="C735">
        <f>MATCH(A735,original_data!$A$138:$A$207,0)</f>
        <v>18</v>
      </c>
      <c r="D735">
        <f ca="1">OFFSET(original_data!$A$137,monthly_ts!C735,monthly_ts!B735,1,1)</f>
        <v>0.68100000000000005</v>
      </c>
    </row>
    <row r="736" spans="1:4" x14ac:dyDescent="0.2">
      <c r="A736">
        <f t="shared" si="23"/>
        <v>1966</v>
      </c>
      <c r="B736">
        <f t="shared" si="24"/>
        <v>4</v>
      </c>
      <c r="C736">
        <f>MATCH(A736,original_data!$A$138:$A$207,0)</f>
        <v>18</v>
      </c>
      <c r="D736">
        <f ca="1">OFFSET(original_data!$A$137,monthly_ts!C736,monthly_ts!B736,1,1)</f>
        <v>0.50600000000000001</v>
      </c>
    </row>
    <row r="737" spans="1:4" x14ac:dyDescent="0.2">
      <c r="A737">
        <f t="shared" si="23"/>
        <v>1966</v>
      </c>
      <c r="B737">
        <f t="shared" si="24"/>
        <v>5</v>
      </c>
      <c r="C737">
        <f>MATCH(A737,original_data!$A$138:$A$207,0)</f>
        <v>18</v>
      </c>
      <c r="D737">
        <f ca="1">OFFSET(original_data!$A$137,monthly_ts!C737,monthly_ts!B737,1,1)</f>
        <v>-0.17799999999999999</v>
      </c>
    </row>
    <row r="738" spans="1:4" x14ac:dyDescent="0.2">
      <c r="A738">
        <f t="shared" si="23"/>
        <v>1966</v>
      </c>
      <c r="B738">
        <f t="shared" si="24"/>
        <v>6</v>
      </c>
      <c r="C738">
        <f>MATCH(A738,original_data!$A$138:$A$207,0)</f>
        <v>18</v>
      </c>
      <c r="D738">
        <f ca="1">OFFSET(original_data!$A$137,monthly_ts!C738,monthly_ts!B738,1,1)</f>
        <v>-0.16900000000000001</v>
      </c>
    </row>
    <row r="739" spans="1:4" x14ac:dyDescent="0.2">
      <c r="A739">
        <f t="shared" si="23"/>
        <v>1966</v>
      </c>
      <c r="B739">
        <f t="shared" si="24"/>
        <v>7</v>
      </c>
      <c r="C739">
        <f>MATCH(A739,original_data!$A$138:$A$207,0)</f>
        <v>18</v>
      </c>
      <c r="D739">
        <f ca="1">OFFSET(original_data!$A$137,monthly_ts!C739,monthly_ts!B739,1,1)</f>
        <v>-0.11600000000000001</v>
      </c>
    </row>
    <row r="740" spans="1:4" x14ac:dyDescent="0.2">
      <c r="A740">
        <f t="shared" si="23"/>
        <v>1966</v>
      </c>
      <c r="B740">
        <f t="shared" si="24"/>
        <v>8</v>
      </c>
      <c r="C740">
        <f>MATCH(A740,original_data!$A$138:$A$207,0)</f>
        <v>18</v>
      </c>
      <c r="D740">
        <f ca="1">OFFSET(original_data!$A$137,monthly_ts!C740,monthly_ts!B740,1,1)</f>
        <v>0.17100000000000001</v>
      </c>
    </row>
    <row r="741" spans="1:4" x14ac:dyDescent="0.2">
      <c r="A741">
        <f t="shared" si="23"/>
        <v>1966</v>
      </c>
      <c r="B741">
        <f t="shared" si="24"/>
        <v>9</v>
      </c>
      <c r="C741">
        <f>MATCH(A741,original_data!$A$138:$A$207,0)</f>
        <v>18</v>
      </c>
      <c r="D741">
        <f ca="1">OFFSET(original_data!$A$137,monthly_ts!C741,monthly_ts!B741,1,1)</f>
        <v>-0.06</v>
      </c>
    </row>
    <row r="742" spans="1:4" x14ac:dyDescent="0.2">
      <c r="A742">
        <f t="shared" si="23"/>
        <v>1966</v>
      </c>
      <c r="B742">
        <f t="shared" si="24"/>
        <v>10</v>
      </c>
      <c r="C742">
        <f>MATCH(A742,original_data!$A$138:$A$207,0)</f>
        <v>18</v>
      </c>
      <c r="D742">
        <f ca="1">OFFSET(original_data!$A$137,monthly_ts!C742,monthly_ts!B742,1,1)</f>
        <v>-1.7999999999999999E-2</v>
      </c>
    </row>
    <row r="743" spans="1:4" x14ac:dyDescent="0.2">
      <c r="A743">
        <f t="shared" si="23"/>
        <v>1966</v>
      </c>
      <c r="B743">
        <f t="shared" si="24"/>
        <v>11</v>
      </c>
      <c r="C743">
        <f>MATCH(A743,original_data!$A$138:$A$207,0)</f>
        <v>18</v>
      </c>
      <c r="D743">
        <f ca="1">OFFSET(original_data!$A$137,monthly_ts!C743,monthly_ts!B743,1,1)</f>
        <v>2.1999999999999999E-2</v>
      </c>
    </row>
    <row r="744" spans="1:4" x14ac:dyDescent="0.2">
      <c r="A744">
        <f t="shared" si="23"/>
        <v>1966</v>
      </c>
      <c r="B744">
        <f t="shared" si="24"/>
        <v>12</v>
      </c>
      <c r="C744">
        <f>MATCH(A744,original_data!$A$138:$A$207,0)</f>
        <v>18</v>
      </c>
      <c r="D744">
        <f ca="1">OFFSET(original_data!$A$137,monthly_ts!C744,monthly_ts!B744,1,1)</f>
        <v>-0.18099999999999999</v>
      </c>
    </row>
    <row r="745" spans="1:4" x14ac:dyDescent="0.2">
      <c r="A745">
        <f t="shared" si="23"/>
        <v>1967</v>
      </c>
      <c r="B745">
        <f t="shared" si="24"/>
        <v>1</v>
      </c>
      <c r="C745">
        <f>MATCH(A745,original_data!$A$138:$A$207,0)</f>
        <v>19</v>
      </c>
      <c r="D745">
        <f ca="1">OFFSET(original_data!$A$137,monthly_ts!C745,monthly_ts!B745,1,1)</f>
        <v>-0.46200000000000002</v>
      </c>
    </row>
    <row r="746" spans="1:4" x14ac:dyDescent="0.2">
      <c r="A746">
        <f t="shared" si="23"/>
        <v>1967</v>
      </c>
      <c r="B746">
        <f t="shared" si="24"/>
        <v>2</v>
      </c>
      <c r="C746">
        <f>MATCH(A746,original_data!$A$138:$A$207,0)</f>
        <v>19</v>
      </c>
      <c r="D746">
        <f ca="1">OFFSET(original_data!$A$137,monthly_ts!C746,monthly_ts!B746,1,1)</f>
        <v>-0.89800000000000002</v>
      </c>
    </row>
    <row r="747" spans="1:4" x14ac:dyDescent="0.2">
      <c r="A747">
        <f t="shared" si="23"/>
        <v>1967</v>
      </c>
      <c r="B747">
        <f t="shared" si="24"/>
        <v>3</v>
      </c>
      <c r="C747">
        <f>MATCH(A747,original_data!$A$138:$A$207,0)</f>
        <v>19</v>
      </c>
      <c r="D747">
        <f ca="1">OFFSET(original_data!$A$137,monthly_ts!C747,monthly_ts!B747,1,1)</f>
        <v>-1.0660000000000001</v>
      </c>
    </row>
    <row r="748" spans="1:4" x14ac:dyDescent="0.2">
      <c r="A748">
        <f t="shared" si="23"/>
        <v>1967</v>
      </c>
      <c r="B748">
        <f t="shared" si="24"/>
        <v>4</v>
      </c>
      <c r="C748">
        <f>MATCH(A748,original_data!$A$138:$A$207,0)</f>
        <v>19</v>
      </c>
      <c r="D748">
        <f ca="1">OFFSET(original_data!$A$137,monthly_ts!C748,monthly_ts!B748,1,1)</f>
        <v>-1.0369999999999999</v>
      </c>
    </row>
    <row r="749" spans="1:4" x14ac:dyDescent="0.2">
      <c r="A749">
        <f t="shared" si="23"/>
        <v>1967</v>
      </c>
      <c r="B749">
        <f t="shared" si="24"/>
        <v>5</v>
      </c>
      <c r="C749">
        <f>MATCH(A749,original_data!$A$138:$A$207,0)</f>
        <v>19</v>
      </c>
      <c r="D749">
        <f ca="1">OFFSET(original_data!$A$137,monthly_ts!C749,monthly_ts!B749,1,1)</f>
        <v>-0.45300000000000001</v>
      </c>
    </row>
    <row r="750" spans="1:4" x14ac:dyDescent="0.2">
      <c r="A750">
        <f t="shared" si="23"/>
        <v>1967</v>
      </c>
      <c r="B750">
        <f t="shared" si="24"/>
        <v>6</v>
      </c>
      <c r="C750">
        <f>MATCH(A750,original_data!$A$138:$A$207,0)</f>
        <v>19</v>
      </c>
      <c r="D750">
        <f ca="1">OFFSET(original_data!$A$137,monthly_ts!C750,monthly_ts!B750,1,1)</f>
        <v>-0.217</v>
      </c>
    </row>
    <row r="751" spans="1:4" x14ac:dyDescent="0.2">
      <c r="A751">
        <f t="shared" si="23"/>
        <v>1967</v>
      </c>
      <c r="B751">
        <f t="shared" si="24"/>
        <v>7</v>
      </c>
      <c r="C751">
        <f>MATCH(A751,original_data!$A$138:$A$207,0)</f>
        <v>19</v>
      </c>
      <c r="D751">
        <f ca="1">OFFSET(original_data!$A$137,monthly_ts!C751,monthly_ts!B751,1,1)</f>
        <v>-0.48899999999999999</v>
      </c>
    </row>
    <row r="752" spans="1:4" x14ac:dyDescent="0.2">
      <c r="A752">
        <f t="shared" si="23"/>
        <v>1967</v>
      </c>
      <c r="B752">
        <f t="shared" si="24"/>
        <v>8</v>
      </c>
      <c r="C752">
        <f>MATCH(A752,original_data!$A$138:$A$207,0)</f>
        <v>19</v>
      </c>
      <c r="D752">
        <f ca="1">OFFSET(original_data!$A$137,monthly_ts!C752,monthly_ts!B752,1,1)</f>
        <v>-0.376</v>
      </c>
    </row>
    <row r="753" spans="1:4" x14ac:dyDescent="0.2">
      <c r="A753">
        <f t="shared" si="23"/>
        <v>1967</v>
      </c>
      <c r="B753">
        <f t="shared" si="24"/>
        <v>9</v>
      </c>
      <c r="C753">
        <f>MATCH(A753,original_data!$A$138:$A$207,0)</f>
        <v>19</v>
      </c>
      <c r="D753">
        <f ca="1">OFFSET(original_data!$A$137,monthly_ts!C753,monthly_ts!B753,1,1)</f>
        <v>-0.60099999999999998</v>
      </c>
    </row>
    <row r="754" spans="1:4" x14ac:dyDescent="0.2">
      <c r="A754">
        <f t="shared" si="23"/>
        <v>1967</v>
      </c>
      <c r="B754">
        <f t="shared" si="24"/>
        <v>10</v>
      </c>
      <c r="C754">
        <f>MATCH(A754,original_data!$A$138:$A$207,0)</f>
        <v>19</v>
      </c>
      <c r="D754">
        <f ca="1">OFFSET(original_data!$A$137,monthly_ts!C754,monthly_ts!B754,1,1)</f>
        <v>-0.65500000000000003</v>
      </c>
    </row>
    <row r="755" spans="1:4" x14ac:dyDescent="0.2">
      <c r="A755">
        <f t="shared" si="23"/>
        <v>1967</v>
      </c>
      <c r="B755">
        <f t="shared" si="24"/>
        <v>11</v>
      </c>
      <c r="C755">
        <f>MATCH(A755,original_data!$A$138:$A$207,0)</f>
        <v>19</v>
      </c>
      <c r="D755">
        <f ca="1">OFFSET(original_data!$A$137,monthly_ts!C755,monthly_ts!B755,1,1)</f>
        <v>-0.40699999999999997</v>
      </c>
    </row>
    <row r="756" spans="1:4" x14ac:dyDescent="0.2">
      <c r="A756">
        <f t="shared" si="23"/>
        <v>1967</v>
      </c>
      <c r="B756">
        <f t="shared" si="24"/>
        <v>12</v>
      </c>
      <c r="C756">
        <f>MATCH(A756,original_data!$A$138:$A$207,0)</f>
        <v>19</v>
      </c>
      <c r="D756">
        <f ca="1">OFFSET(original_data!$A$137,monthly_ts!C756,monthly_ts!B756,1,1)</f>
        <v>-0.35699999999999998</v>
      </c>
    </row>
    <row r="757" spans="1:4" x14ac:dyDescent="0.2">
      <c r="A757">
        <f t="shared" si="23"/>
        <v>1968</v>
      </c>
      <c r="B757">
        <f t="shared" si="24"/>
        <v>1</v>
      </c>
      <c r="C757">
        <f>MATCH(A757,original_data!$A$138:$A$207,0)</f>
        <v>20</v>
      </c>
      <c r="D757">
        <f ca="1">OFFSET(original_data!$A$137,monthly_ts!C757,monthly_ts!B757,1,1)</f>
        <v>-0.60199999999999998</v>
      </c>
    </row>
    <row r="758" spans="1:4" x14ac:dyDescent="0.2">
      <c r="A758">
        <f t="shared" si="23"/>
        <v>1968</v>
      </c>
      <c r="B758">
        <f t="shared" si="24"/>
        <v>2</v>
      </c>
      <c r="C758">
        <f>MATCH(A758,original_data!$A$138:$A$207,0)</f>
        <v>20</v>
      </c>
      <c r="D758">
        <f ca="1">OFFSET(original_data!$A$137,monthly_ts!C758,monthly_ts!B758,1,1)</f>
        <v>-0.72699999999999998</v>
      </c>
    </row>
    <row r="759" spans="1:4" x14ac:dyDescent="0.2">
      <c r="A759">
        <f t="shared" si="23"/>
        <v>1968</v>
      </c>
      <c r="B759">
        <f t="shared" si="24"/>
        <v>3</v>
      </c>
      <c r="C759">
        <f>MATCH(A759,original_data!$A$138:$A$207,0)</f>
        <v>20</v>
      </c>
      <c r="D759">
        <f ca="1">OFFSET(original_data!$A$137,monthly_ts!C759,monthly_ts!B759,1,1)</f>
        <v>-0.64100000000000001</v>
      </c>
    </row>
    <row r="760" spans="1:4" x14ac:dyDescent="0.2">
      <c r="A760">
        <f t="shared" si="23"/>
        <v>1968</v>
      </c>
      <c r="B760">
        <f t="shared" si="24"/>
        <v>4</v>
      </c>
      <c r="C760">
        <f>MATCH(A760,original_data!$A$138:$A$207,0)</f>
        <v>20</v>
      </c>
      <c r="D760">
        <f ca="1">OFFSET(original_data!$A$137,monthly_ts!C760,monthly_ts!B760,1,1)</f>
        <v>-0.95899999999999996</v>
      </c>
    </row>
    <row r="761" spans="1:4" x14ac:dyDescent="0.2">
      <c r="A761">
        <f t="shared" si="23"/>
        <v>1968</v>
      </c>
      <c r="B761">
        <f t="shared" si="24"/>
        <v>5</v>
      </c>
      <c r="C761">
        <f>MATCH(A761,original_data!$A$138:$A$207,0)</f>
        <v>20</v>
      </c>
      <c r="D761">
        <f ca="1">OFFSET(original_data!$A$137,monthly_ts!C761,monthly_ts!B761,1,1)</f>
        <v>-1.1060000000000001</v>
      </c>
    </row>
    <row r="762" spans="1:4" x14ac:dyDescent="0.2">
      <c r="A762">
        <f t="shared" si="23"/>
        <v>1968</v>
      </c>
      <c r="B762">
        <f t="shared" si="24"/>
        <v>6</v>
      </c>
      <c r="C762">
        <f>MATCH(A762,original_data!$A$138:$A$207,0)</f>
        <v>20</v>
      </c>
      <c r="D762">
        <f ca="1">OFFSET(original_data!$A$137,monthly_ts!C762,monthly_ts!B762,1,1)</f>
        <v>-0.77700000000000002</v>
      </c>
    </row>
    <row r="763" spans="1:4" x14ac:dyDescent="0.2">
      <c r="A763">
        <f t="shared" si="23"/>
        <v>1968</v>
      </c>
      <c r="B763">
        <f t="shared" si="24"/>
        <v>7</v>
      </c>
      <c r="C763">
        <f>MATCH(A763,original_data!$A$138:$A$207,0)</f>
        <v>20</v>
      </c>
      <c r="D763">
        <f ca="1">OFFSET(original_data!$A$137,monthly_ts!C763,monthly_ts!B763,1,1)</f>
        <v>-0.503</v>
      </c>
    </row>
    <row r="764" spans="1:4" x14ac:dyDescent="0.2">
      <c r="A764">
        <f t="shared" si="23"/>
        <v>1968</v>
      </c>
      <c r="B764">
        <f t="shared" si="24"/>
        <v>8</v>
      </c>
      <c r="C764">
        <f>MATCH(A764,original_data!$A$138:$A$207,0)</f>
        <v>20</v>
      </c>
      <c r="D764">
        <f ca="1">OFFSET(original_data!$A$137,monthly_ts!C764,monthly_ts!B764,1,1)</f>
        <v>-8.6999999999999994E-2</v>
      </c>
    </row>
    <row r="765" spans="1:4" x14ac:dyDescent="0.2">
      <c r="A765">
        <f t="shared" si="23"/>
        <v>1968</v>
      </c>
      <c r="B765">
        <f t="shared" si="24"/>
        <v>9</v>
      </c>
      <c r="C765">
        <f>MATCH(A765,original_data!$A$138:$A$207,0)</f>
        <v>20</v>
      </c>
      <c r="D765">
        <f ca="1">OFFSET(original_data!$A$137,monthly_ts!C765,monthly_ts!B765,1,1)</f>
        <v>0.24399999999999999</v>
      </c>
    </row>
    <row r="766" spans="1:4" x14ac:dyDescent="0.2">
      <c r="A766">
        <f t="shared" si="23"/>
        <v>1968</v>
      </c>
      <c r="B766">
        <f t="shared" si="24"/>
        <v>10</v>
      </c>
      <c r="C766">
        <f>MATCH(A766,original_data!$A$138:$A$207,0)</f>
        <v>20</v>
      </c>
      <c r="D766">
        <f ca="1">OFFSET(original_data!$A$137,monthly_ts!C766,monthly_ts!B766,1,1)</f>
        <v>0.46</v>
      </c>
    </row>
    <row r="767" spans="1:4" x14ac:dyDescent="0.2">
      <c r="A767">
        <f t="shared" si="23"/>
        <v>1968</v>
      </c>
      <c r="B767">
        <f t="shared" si="24"/>
        <v>11</v>
      </c>
      <c r="C767">
        <f>MATCH(A767,original_data!$A$138:$A$207,0)</f>
        <v>20</v>
      </c>
      <c r="D767">
        <f ca="1">OFFSET(original_data!$A$137,monthly_ts!C767,monthly_ts!B767,1,1)</f>
        <v>0.60699999999999998</v>
      </c>
    </row>
    <row r="768" spans="1:4" x14ac:dyDescent="0.2">
      <c r="A768">
        <f t="shared" si="23"/>
        <v>1968</v>
      </c>
      <c r="B768">
        <f t="shared" si="24"/>
        <v>12</v>
      </c>
      <c r="C768">
        <f>MATCH(A768,original_data!$A$138:$A$207,0)</f>
        <v>20</v>
      </c>
      <c r="D768">
        <f ca="1">OFFSET(original_data!$A$137,monthly_ts!C768,monthly_ts!B768,1,1)</f>
        <v>0.36699999999999999</v>
      </c>
    </row>
    <row r="769" spans="1:4" x14ac:dyDescent="0.2">
      <c r="A769">
        <f t="shared" si="23"/>
        <v>1969</v>
      </c>
      <c r="B769">
        <f t="shared" si="24"/>
        <v>1</v>
      </c>
      <c r="C769">
        <f>MATCH(A769,original_data!$A$138:$A$207,0)</f>
        <v>21</v>
      </c>
      <c r="D769">
        <f ca="1">OFFSET(original_data!$A$137,monthly_ts!C769,monthly_ts!B769,1,1)</f>
        <v>0.67</v>
      </c>
    </row>
    <row r="770" spans="1:4" x14ac:dyDescent="0.2">
      <c r="A770">
        <f t="shared" si="23"/>
        <v>1969</v>
      </c>
      <c r="B770">
        <f t="shared" si="24"/>
        <v>2</v>
      </c>
      <c r="C770">
        <f>MATCH(A770,original_data!$A$138:$A$207,0)</f>
        <v>21</v>
      </c>
      <c r="D770">
        <f ca="1">OFFSET(original_data!$A$137,monthly_ts!C770,monthly_ts!B770,1,1)</f>
        <v>0.84899999999999998</v>
      </c>
    </row>
    <row r="771" spans="1:4" x14ac:dyDescent="0.2">
      <c r="A771">
        <f t="shared" si="23"/>
        <v>1969</v>
      </c>
      <c r="B771">
        <f t="shared" si="24"/>
        <v>3</v>
      </c>
      <c r="C771">
        <f>MATCH(A771,original_data!$A$138:$A$207,0)</f>
        <v>21</v>
      </c>
      <c r="D771">
        <f ca="1">OFFSET(original_data!$A$137,monthly_ts!C771,monthly_ts!B771,1,1)</f>
        <v>0.45300000000000001</v>
      </c>
    </row>
    <row r="772" spans="1:4" x14ac:dyDescent="0.2">
      <c r="A772">
        <f t="shared" si="23"/>
        <v>1969</v>
      </c>
      <c r="B772">
        <f t="shared" si="24"/>
        <v>4</v>
      </c>
      <c r="C772">
        <f>MATCH(A772,original_data!$A$138:$A$207,0)</f>
        <v>21</v>
      </c>
      <c r="D772">
        <f ca="1">OFFSET(original_data!$A$137,monthly_ts!C772,monthly_ts!B772,1,1)</f>
        <v>0.61599999999999999</v>
      </c>
    </row>
    <row r="773" spans="1:4" x14ac:dyDescent="0.2">
      <c r="A773">
        <f t="shared" si="23"/>
        <v>1969</v>
      </c>
      <c r="B773">
        <f t="shared" si="24"/>
        <v>5</v>
      </c>
      <c r="C773">
        <f>MATCH(A773,original_data!$A$138:$A$207,0)</f>
        <v>21</v>
      </c>
      <c r="D773">
        <f ca="1">OFFSET(original_data!$A$137,monthly_ts!C773,monthly_ts!B773,1,1)</f>
        <v>0.68100000000000005</v>
      </c>
    </row>
    <row r="774" spans="1:4" x14ac:dyDescent="0.2">
      <c r="A774">
        <f t="shared" si="23"/>
        <v>1969</v>
      </c>
      <c r="B774">
        <f t="shared" si="24"/>
        <v>6</v>
      </c>
      <c r="C774">
        <f>MATCH(A774,original_data!$A$138:$A$207,0)</f>
        <v>21</v>
      </c>
      <c r="D774">
        <f ca="1">OFFSET(original_data!$A$137,monthly_ts!C774,monthly_ts!B774,1,1)</f>
        <v>0.82299999999999995</v>
      </c>
    </row>
    <row r="775" spans="1:4" x14ac:dyDescent="0.2">
      <c r="A775">
        <f t="shared" si="23"/>
        <v>1969</v>
      </c>
      <c r="B775">
        <f t="shared" si="24"/>
        <v>7</v>
      </c>
      <c r="C775">
        <f>MATCH(A775,original_data!$A$138:$A$207,0)</f>
        <v>21</v>
      </c>
      <c r="D775">
        <f ca="1">OFFSET(original_data!$A$137,monthly_ts!C775,monthly_ts!B775,1,1)</f>
        <v>0.49</v>
      </c>
    </row>
    <row r="776" spans="1:4" x14ac:dyDescent="0.2">
      <c r="A776">
        <f t="shared" si="23"/>
        <v>1969</v>
      </c>
      <c r="B776">
        <f t="shared" si="24"/>
        <v>8</v>
      </c>
      <c r="C776">
        <f>MATCH(A776,original_data!$A$138:$A$207,0)</f>
        <v>21</v>
      </c>
      <c r="D776">
        <f ca="1">OFFSET(original_data!$A$137,monthly_ts!C776,monthly_ts!B776,1,1)</f>
        <v>0.23200000000000001</v>
      </c>
    </row>
    <row r="777" spans="1:4" x14ac:dyDescent="0.2">
      <c r="A777">
        <f t="shared" si="23"/>
        <v>1969</v>
      </c>
      <c r="B777">
        <f t="shared" si="24"/>
        <v>9</v>
      </c>
      <c r="C777">
        <f>MATCH(A777,original_data!$A$138:$A$207,0)</f>
        <v>21</v>
      </c>
      <c r="D777">
        <f ca="1">OFFSET(original_data!$A$137,monthly_ts!C777,monthly_ts!B777,1,1)</f>
        <v>0.2</v>
      </c>
    </row>
    <row r="778" spans="1:4" x14ac:dyDescent="0.2">
      <c r="A778">
        <f t="shared" si="23"/>
        <v>1969</v>
      </c>
      <c r="B778">
        <f t="shared" si="24"/>
        <v>10</v>
      </c>
      <c r="C778">
        <f>MATCH(A778,original_data!$A$138:$A$207,0)</f>
        <v>21</v>
      </c>
      <c r="D778">
        <f ca="1">OFFSET(original_data!$A$137,monthly_ts!C778,monthly_ts!B778,1,1)</f>
        <v>0.53700000000000003</v>
      </c>
    </row>
    <row r="779" spans="1:4" x14ac:dyDescent="0.2">
      <c r="A779">
        <f t="shared" si="23"/>
        <v>1969</v>
      </c>
      <c r="B779">
        <f t="shared" si="24"/>
        <v>11</v>
      </c>
      <c r="C779">
        <f>MATCH(A779,original_data!$A$138:$A$207,0)</f>
        <v>21</v>
      </c>
      <c r="D779">
        <f ca="1">OFFSET(original_data!$A$137,monthly_ts!C779,monthly_ts!B779,1,1)</f>
        <v>0.68300000000000005</v>
      </c>
    </row>
    <row r="780" spans="1:4" x14ac:dyDescent="0.2">
      <c r="A780">
        <f t="shared" si="23"/>
        <v>1969</v>
      </c>
      <c r="B780">
        <f t="shared" si="24"/>
        <v>12</v>
      </c>
      <c r="C780">
        <f>MATCH(A780,original_data!$A$138:$A$207,0)</f>
        <v>21</v>
      </c>
      <c r="D780">
        <f ca="1">OFFSET(original_data!$A$137,monthly_ts!C780,monthly_ts!B780,1,1)</f>
        <v>0.41699999999999998</v>
      </c>
    </row>
    <row r="781" spans="1:4" x14ac:dyDescent="0.2">
      <c r="A781">
        <f t="shared" si="23"/>
        <v>1970</v>
      </c>
      <c r="B781">
        <f t="shared" si="24"/>
        <v>1</v>
      </c>
      <c r="C781">
        <f>MATCH(A781,original_data!$A$138:$A$207,0)</f>
        <v>22</v>
      </c>
      <c r="D781">
        <f ca="1">OFFSET(original_data!$A$137,monthly_ts!C781,monthly_ts!B781,1,1)</f>
        <v>0.38</v>
      </c>
    </row>
    <row r="782" spans="1:4" x14ac:dyDescent="0.2">
      <c r="A782">
        <f t="shared" ref="A782:A845" si="25">A770+1</f>
        <v>1970</v>
      </c>
      <c r="B782">
        <f t="shared" ref="B782:B845" si="26">B770</f>
        <v>2</v>
      </c>
      <c r="C782">
        <f>MATCH(A782,original_data!$A$138:$A$207,0)</f>
        <v>22</v>
      </c>
      <c r="D782">
        <f ca="1">OFFSET(original_data!$A$137,monthly_ts!C782,monthly_ts!B782,1,1)</f>
        <v>0.432</v>
      </c>
    </row>
    <row r="783" spans="1:4" x14ac:dyDescent="0.2">
      <c r="A783">
        <f t="shared" si="25"/>
        <v>1970</v>
      </c>
      <c r="B783">
        <f t="shared" si="26"/>
        <v>3</v>
      </c>
      <c r="C783">
        <f>MATCH(A783,original_data!$A$138:$A$207,0)</f>
        <v>22</v>
      </c>
      <c r="D783">
        <f ca="1">OFFSET(original_data!$A$137,monthly_ts!C783,monthly_ts!B783,1,1)</f>
        <v>0.22</v>
      </c>
    </row>
    <row r="784" spans="1:4" x14ac:dyDescent="0.2">
      <c r="A784">
        <f t="shared" si="25"/>
        <v>1970</v>
      </c>
      <c r="B784">
        <f t="shared" si="26"/>
        <v>4</v>
      </c>
      <c r="C784">
        <f>MATCH(A784,original_data!$A$138:$A$207,0)</f>
        <v>22</v>
      </c>
      <c r="D784">
        <f ca="1">OFFSET(original_data!$A$137,monthly_ts!C784,monthly_ts!B784,1,1)</f>
        <v>0</v>
      </c>
    </row>
    <row r="785" spans="1:4" x14ac:dyDescent="0.2">
      <c r="A785">
        <f t="shared" si="25"/>
        <v>1970</v>
      </c>
      <c r="B785">
        <f t="shared" si="26"/>
        <v>5</v>
      </c>
      <c r="C785">
        <f>MATCH(A785,original_data!$A$138:$A$207,0)</f>
        <v>22</v>
      </c>
      <c r="D785">
        <f ca="1">OFFSET(original_data!$A$137,monthly_ts!C785,monthly_ts!B785,1,1)</f>
        <v>-9.7000000000000003E-2</v>
      </c>
    </row>
    <row r="786" spans="1:4" x14ac:dyDescent="0.2">
      <c r="A786">
        <f t="shared" si="25"/>
        <v>1970</v>
      </c>
      <c r="B786">
        <f t="shared" si="26"/>
        <v>6</v>
      </c>
      <c r="C786">
        <f>MATCH(A786,original_data!$A$138:$A$207,0)</f>
        <v>22</v>
      </c>
      <c r="D786">
        <f ca="1">OFFSET(original_data!$A$137,monthly_ts!C786,monthly_ts!B786,1,1)</f>
        <v>-0.60799999999999998</v>
      </c>
    </row>
    <row r="787" spans="1:4" x14ac:dyDescent="0.2">
      <c r="A787">
        <f t="shared" si="25"/>
        <v>1970</v>
      </c>
      <c r="B787">
        <f t="shared" si="26"/>
        <v>7</v>
      </c>
      <c r="C787">
        <f>MATCH(A787,original_data!$A$138:$A$207,0)</f>
        <v>22</v>
      </c>
      <c r="D787">
        <f ca="1">OFFSET(original_data!$A$137,monthly_ts!C787,monthly_ts!B787,1,1)</f>
        <v>-1.0529999999999999</v>
      </c>
    </row>
    <row r="788" spans="1:4" x14ac:dyDescent="0.2">
      <c r="A788">
        <f t="shared" si="25"/>
        <v>1970</v>
      </c>
      <c r="B788">
        <f t="shared" si="26"/>
        <v>8</v>
      </c>
      <c r="C788">
        <f>MATCH(A788,original_data!$A$138:$A$207,0)</f>
        <v>22</v>
      </c>
      <c r="D788">
        <f ca="1">OFFSET(original_data!$A$137,monthly_ts!C788,monthly_ts!B788,1,1)</f>
        <v>-0.995</v>
      </c>
    </row>
    <row r="789" spans="1:4" x14ac:dyDescent="0.2">
      <c r="A789">
        <f t="shared" si="25"/>
        <v>1970</v>
      </c>
      <c r="B789">
        <f t="shared" si="26"/>
        <v>9</v>
      </c>
      <c r="C789">
        <f>MATCH(A789,original_data!$A$138:$A$207,0)</f>
        <v>22</v>
      </c>
      <c r="D789">
        <f ca="1">OFFSET(original_data!$A$137,monthly_ts!C789,monthly_ts!B789,1,1)</f>
        <v>-1.226</v>
      </c>
    </row>
    <row r="790" spans="1:4" x14ac:dyDescent="0.2">
      <c r="A790">
        <f t="shared" si="25"/>
        <v>1970</v>
      </c>
      <c r="B790">
        <f t="shared" si="26"/>
        <v>10</v>
      </c>
      <c r="C790">
        <f>MATCH(A790,original_data!$A$138:$A$207,0)</f>
        <v>22</v>
      </c>
      <c r="D790">
        <f ca="1">OFFSET(original_data!$A$137,monthly_ts!C790,monthly_ts!B790,1,1)</f>
        <v>-1.0680000000000001</v>
      </c>
    </row>
    <row r="791" spans="1:4" x14ac:dyDescent="0.2">
      <c r="A791">
        <f t="shared" si="25"/>
        <v>1970</v>
      </c>
      <c r="B791">
        <f t="shared" si="26"/>
        <v>11</v>
      </c>
      <c r="C791">
        <f>MATCH(A791,original_data!$A$138:$A$207,0)</f>
        <v>22</v>
      </c>
      <c r="D791">
        <f ca="1">OFFSET(original_data!$A$137,monthly_ts!C791,monthly_ts!B791,1,1)</f>
        <v>-1.0629999999999999</v>
      </c>
    </row>
    <row r="792" spans="1:4" x14ac:dyDescent="0.2">
      <c r="A792">
        <f t="shared" si="25"/>
        <v>1970</v>
      </c>
      <c r="B792">
        <f t="shared" si="26"/>
        <v>12</v>
      </c>
      <c r="C792">
        <f>MATCH(A792,original_data!$A$138:$A$207,0)</f>
        <v>22</v>
      </c>
      <c r="D792">
        <f ca="1">OFFSET(original_data!$A$137,monthly_ts!C792,monthly_ts!B792,1,1)</f>
        <v>-1.2030000000000001</v>
      </c>
    </row>
    <row r="793" spans="1:4" x14ac:dyDescent="0.2">
      <c r="A793">
        <f t="shared" si="25"/>
        <v>1971</v>
      </c>
      <c r="B793">
        <f t="shared" si="26"/>
        <v>1</v>
      </c>
      <c r="C793">
        <f>MATCH(A793,original_data!$A$138:$A$207,0)</f>
        <v>23</v>
      </c>
      <c r="D793">
        <f ca="1">OFFSET(original_data!$A$137,monthly_ts!C793,monthly_ts!B793,1,1)</f>
        <v>-1.204</v>
      </c>
    </row>
    <row r="794" spans="1:4" x14ac:dyDescent="0.2">
      <c r="A794">
        <f t="shared" si="25"/>
        <v>1971</v>
      </c>
      <c r="B794">
        <f t="shared" si="26"/>
        <v>2</v>
      </c>
      <c r="C794">
        <f>MATCH(A794,original_data!$A$138:$A$207,0)</f>
        <v>23</v>
      </c>
      <c r="D794">
        <f ca="1">OFFSET(original_data!$A$137,monthly_ts!C794,monthly_ts!B794,1,1)</f>
        <v>-1.5069999999999999</v>
      </c>
    </row>
    <row r="795" spans="1:4" x14ac:dyDescent="0.2">
      <c r="A795">
        <f t="shared" si="25"/>
        <v>1971</v>
      </c>
      <c r="B795">
        <f t="shared" si="26"/>
        <v>3</v>
      </c>
      <c r="C795">
        <f>MATCH(A795,original_data!$A$138:$A$207,0)</f>
        <v>23</v>
      </c>
      <c r="D795">
        <f ca="1">OFFSET(original_data!$A$137,monthly_ts!C795,monthly_ts!B795,1,1)</f>
        <v>-1.8169999999999999</v>
      </c>
    </row>
    <row r="796" spans="1:4" x14ac:dyDescent="0.2">
      <c r="A796">
        <f t="shared" si="25"/>
        <v>1971</v>
      </c>
      <c r="B796">
        <f t="shared" si="26"/>
        <v>4</v>
      </c>
      <c r="C796">
        <f>MATCH(A796,original_data!$A$138:$A$207,0)</f>
        <v>23</v>
      </c>
      <c r="D796">
        <f ca="1">OFFSET(original_data!$A$137,monthly_ts!C796,monthly_ts!B796,1,1)</f>
        <v>-1.87</v>
      </c>
    </row>
    <row r="797" spans="1:4" x14ac:dyDescent="0.2">
      <c r="A797">
        <f t="shared" si="25"/>
        <v>1971</v>
      </c>
      <c r="B797">
        <f t="shared" si="26"/>
        <v>5</v>
      </c>
      <c r="C797">
        <f>MATCH(A797,original_data!$A$138:$A$207,0)</f>
        <v>23</v>
      </c>
      <c r="D797">
        <f ca="1">OFFSET(original_data!$A$137,monthly_ts!C797,monthly_ts!B797,1,1)</f>
        <v>-1.444</v>
      </c>
    </row>
    <row r="798" spans="1:4" x14ac:dyDescent="0.2">
      <c r="A798">
        <f t="shared" si="25"/>
        <v>1971</v>
      </c>
      <c r="B798">
        <f t="shared" si="26"/>
        <v>6</v>
      </c>
      <c r="C798">
        <f>MATCH(A798,original_data!$A$138:$A$207,0)</f>
        <v>23</v>
      </c>
      <c r="D798">
        <f ca="1">OFFSET(original_data!$A$137,monthly_ts!C798,monthly_ts!B798,1,1)</f>
        <v>-1.3919999999999999</v>
      </c>
    </row>
    <row r="799" spans="1:4" x14ac:dyDescent="0.2">
      <c r="A799">
        <f t="shared" si="25"/>
        <v>1971</v>
      </c>
      <c r="B799">
        <f t="shared" si="26"/>
        <v>7</v>
      </c>
      <c r="C799">
        <f>MATCH(A799,original_data!$A$138:$A$207,0)</f>
        <v>23</v>
      </c>
      <c r="D799">
        <f ca="1">OFFSET(original_data!$A$137,monthly_ts!C799,monthly_ts!B799,1,1)</f>
        <v>-1.206</v>
      </c>
    </row>
    <row r="800" spans="1:4" x14ac:dyDescent="0.2">
      <c r="A800">
        <f t="shared" si="25"/>
        <v>1971</v>
      </c>
      <c r="B800">
        <f t="shared" si="26"/>
        <v>8</v>
      </c>
      <c r="C800">
        <f>MATCH(A800,original_data!$A$138:$A$207,0)</f>
        <v>23</v>
      </c>
      <c r="D800">
        <f ca="1">OFFSET(original_data!$A$137,monthly_ts!C800,monthly_ts!B800,1,1)</f>
        <v>-1.2010000000000001</v>
      </c>
    </row>
    <row r="801" spans="1:4" x14ac:dyDescent="0.2">
      <c r="A801">
        <f t="shared" si="25"/>
        <v>1971</v>
      </c>
      <c r="B801">
        <f t="shared" si="26"/>
        <v>9</v>
      </c>
      <c r="C801">
        <f>MATCH(A801,original_data!$A$138:$A$207,0)</f>
        <v>23</v>
      </c>
      <c r="D801">
        <f ca="1">OFFSET(original_data!$A$137,monthly_ts!C801,monthly_ts!B801,1,1)</f>
        <v>-1.4390000000000001</v>
      </c>
    </row>
    <row r="802" spans="1:4" x14ac:dyDescent="0.2">
      <c r="A802">
        <f t="shared" si="25"/>
        <v>1971</v>
      </c>
      <c r="B802">
        <f t="shared" si="26"/>
        <v>10</v>
      </c>
      <c r="C802">
        <f>MATCH(A802,original_data!$A$138:$A$207,0)</f>
        <v>23</v>
      </c>
      <c r="D802">
        <f ca="1">OFFSET(original_data!$A$137,monthly_ts!C802,monthly_ts!B802,1,1)</f>
        <v>-1.399</v>
      </c>
    </row>
    <row r="803" spans="1:4" x14ac:dyDescent="0.2">
      <c r="A803">
        <f t="shared" si="25"/>
        <v>1971</v>
      </c>
      <c r="B803">
        <f t="shared" si="26"/>
        <v>11</v>
      </c>
      <c r="C803">
        <f>MATCH(A803,original_data!$A$138:$A$207,0)</f>
        <v>23</v>
      </c>
      <c r="D803">
        <f ca="1">OFFSET(original_data!$A$137,monthly_ts!C803,monthly_ts!B803,1,1)</f>
        <v>-1.3009999999999999</v>
      </c>
    </row>
    <row r="804" spans="1:4" x14ac:dyDescent="0.2">
      <c r="A804">
        <f t="shared" si="25"/>
        <v>1971</v>
      </c>
      <c r="B804">
        <f t="shared" si="26"/>
        <v>12</v>
      </c>
      <c r="C804">
        <f>MATCH(A804,original_data!$A$138:$A$207,0)</f>
        <v>23</v>
      </c>
      <c r="D804">
        <f ca="1">OFFSET(original_data!$A$137,monthly_ts!C804,monthly_ts!B804,1,1)</f>
        <v>-0.96899999999999997</v>
      </c>
    </row>
    <row r="805" spans="1:4" x14ac:dyDescent="0.2">
      <c r="A805">
        <f t="shared" si="25"/>
        <v>1972</v>
      </c>
      <c r="B805">
        <f t="shared" si="26"/>
        <v>1</v>
      </c>
      <c r="C805">
        <f>MATCH(A805,original_data!$A$138:$A$207,0)</f>
        <v>24</v>
      </c>
      <c r="D805">
        <f ca="1">OFFSET(original_data!$A$137,monthly_ts!C805,monthly_ts!B805,1,1)</f>
        <v>-0.57499999999999996</v>
      </c>
    </row>
    <row r="806" spans="1:4" x14ac:dyDescent="0.2">
      <c r="A806">
        <f t="shared" si="25"/>
        <v>1972</v>
      </c>
      <c r="B806">
        <f t="shared" si="26"/>
        <v>2</v>
      </c>
      <c r="C806">
        <f>MATCH(A806,original_data!$A$138:$A$207,0)</f>
        <v>24</v>
      </c>
      <c r="D806">
        <f ca="1">OFFSET(original_data!$A$137,monthly_ts!C806,monthly_ts!B806,1,1)</f>
        <v>-0.39800000000000002</v>
      </c>
    </row>
    <row r="807" spans="1:4" x14ac:dyDescent="0.2">
      <c r="A807">
        <f t="shared" si="25"/>
        <v>1972</v>
      </c>
      <c r="B807">
        <f t="shared" si="26"/>
        <v>3</v>
      </c>
      <c r="C807">
        <f>MATCH(A807,original_data!$A$138:$A$207,0)</f>
        <v>24</v>
      </c>
      <c r="D807">
        <f ca="1">OFFSET(original_data!$A$137,monthly_ts!C807,monthly_ts!B807,1,1)</f>
        <v>-0.26900000000000002</v>
      </c>
    </row>
    <row r="808" spans="1:4" x14ac:dyDescent="0.2">
      <c r="A808">
        <f t="shared" si="25"/>
        <v>1972</v>
      </c>
      <c r="B808">
        <f t="shared" si="26"/>
        <v>4</v>
      </c>
      <c r="C808">
        <f>MATCH(A808,original_data!$A$138:$A$207,0)</f>
        <v>24</v>
      </c>
      <c r="D808">
        <f ca="1">OFFSET(original_data!$A$137,monthly_ts!C808,monthly_ts!B808,1,1)</f>
        <v>-0.17100000000000001</v>
      </c>
    </row>
    <row r="809" spans="1:4" x14ac:dyDescent="0.2">
      <c r="A809">
        <f t="shared" si="25"/>
        <v>1972</v>
      </c>
      <c r="B809">
        <f t="shared" si="26"/>
        <v>5</v>
      </c>
      <c r="C809">
        <f>MATCH(A809,original_data!$A$138:$A$207,0)</f>
        <v>24</v>
      </c>
      <c r="D809">
        <f ca="1">OFFSET(original_data!$A$137,monthly_ts!C809,monthly_ts!B809,1,1)</f>
        <v>0.42799999999999999</v>
      </c>
    </row>
    <row r="810" spans="1:4" x14ac:dyDescent="0.2">
      <c r="A810">
        <f t="shared" si="25"/>
        <v>1972</v>
      </c>
      <c r="B810">
        <f t="shared" si="26"/>
        <v>6</v>
      </c>
      <c r="C810">
        <f>MATCH(A810,original_data!$A$138:$A$207,0)</f>
        <v>24</v>
      </c>
      <c r="D810">
        <f ca="1">OFFSET(original_data!$A$137,monthly_ts!C810,monthly_ts!B810,1,1)</f>
        <v>0.995</v>
      </c>
    </row>
    <row r="811" spans="1:4" x14ac:dyDescent="0.2">
      <c r="A811">
        <f t="shared" si="25"/>
        <v>1972</v>
      </c>
      <c r="B811">
        <f t="shared" si="26"/>
        <v>7</v>
      </c>
      <c r="C811">
        <f>MATCH(A811,original_data!$A$138:$A$207,0)</f>
        <v>24</v>
      </c>
      <c r="D811">
        <f ca="1">OFFSET(original_data!$A$137,monthly_ts!C811,monthly_ts!B811,1,1)</f>
        <v>1.8240000000000001</v>
      </c>
    </row>
    <row r="812" spans="1:4" x14ac:dyDescent="0.2">
      <c r="A812">
        <f t="shared" si="25"/>
        <v>1972</v>
      </c>
      <c r="B812">
        <f t="shared" si="26"/>
        <v>8</v>
      </c>
      <c r="C812">
        <f>MATCH(A812,original_data!$A$138:$A$207,0)</f>
        <v>24</v>
      </c>
      <c r="D812">
        <f ca="1">OFFSET(original_data!$A$137,monthly_ts!C812,monthly_ts!B812,1,1)</f>
        <v>1.8280000000000001</v>
      </c>
    </row>
    <row r="813" spans="1:4" x14ac:dyDescent="0.2">
      <c r="A813">
        <f t="shared" si="25"/>
        <v>1972</v>
      </c>
      <c r="B813">
        <f t="shared" si="26"/>
        <v>9</v>
      </c>
      <c r="C813">
        <f>MATCH(A813,original_data!$A$138:$A$207,0)</f>
        <v>24</v>
      </c>
      <c r="D813">
        <f ca="1">OFFSET(original_data!$A$137,monthly_ts!C813,monthly_ts!B813,1,1)</f>
        <v>1.5740000000000001</v>
      </c>
    </row>
    <row r="814" spans="1:4" x14ac:dyDescent="0.2">
      <c r="A814">
        <f t="shared" si="25"/>
        <v>1972</v>
      </c>
      <c r="B814">
        <f t="shared" si="26"/>
        <v>10</v>
      </c>
      <c r="C814">
        <f>MATCH(A814,original_data!$A$138:$A$207,0)</f>
        <v>24</v>
      </c>
      <c r="D814">
        <f ca="1">OFFSET(original_data!$A$137,monthly_ts!C814,monthly_ts!B814,1,1)</f>
        <v>1.667</v>
      </c>
    </row>
    <row r="815" spans="1:4" x14ac:dyDescent="0.2">
      <c r="A815">
        <f t="shared" si="25"/>
        <v>1972</v>
      </c>
      <c r="B815">
        <f t="shared" si="26"/>
        <v>11</v>
      </c>
      <c r="C815">
        <f>MATCH(A815,original_data!$A$138:$A$207,0)</f>
        <v>24</v>
      </c>
      <c r="D815">
        <f ca="1">OFFSET(original_data!$A$137,monthly_ts!C815,monthly_ts!B815,1,1)</f>
        <v>1.74</v>
      </c>
    </row>
    <row r="816" spans="1:4" x14ac:dyDescent="0.2">
      <c r="A816">
        <f t="shared" si="25"/>
        <v>1972</v>
      </c>
      <c r="B816">
        <f t="shared" si="26"/>
        <v>12</v>
      </c>
      <c r="C816">
        <f>MATCH(A816,original_data!$A$138:$A$207,0)</f>
        <v>24</v>
      </c>
      <c r="D816">
        <f ca="1">OFFSET(original_data!$A$137,monthly_ts!C816,monthly_ts!B816,1,1)</f>
        <v>1.7869999999999999</v>
      </c>
    </row>
    <row r="817" spans="1:4" x14ac:dyDescent="0.2">
      <c r="A817">
        <f t="shared" si="25"/>
        <v>1973</v>
      </c>
      <c r="B817">
        <f t="shared" si="26"/>
        <v>1</v>
      </c>
      <c r="C817">
        <f>MATCH(A817,original_data!$A$138:$A$207,0)</f>
        <v>25</v>
      </c>
      <c r="D817">
        <f ca="1">OFFSET(original_data!$A$137,monthly_ts!C817,monthly_ts!B817,1,1)</f>
        <v>1.7230000000000001</v>
      </c>
    </row>
    <row r="818" spans="1:4" x14ac:dyDescent="0.2">
      <c r="A818">
        <f t="shared" si="25"/>
        <v>1973</v>
      </c>
      <c r="B818">
        <f t="shared" si="26"/>
        <v>2</v>
      </c>
      <c r="C818">
        <f>MATCH(A818,original_data!$A$138:$A$207,0)</f>
        <v>25</v>
      </c>
      <c r="D818">
        <f ca="1">OFFSET(original_data!$A$137,monthly_ts!C818,monthly_ts!B818,1,1)</f>
        <v>1.5149999999999999</v>
      </c>
    </row>
    <row r="819" spans="1:4" x14ac:dyDescent="0.2">
      <c r="A819">
        <f t="shared" si="25"/>
        <v>1973</v>
      </c>
      <c r="B819">
        <f t="shared" si="26"/>
        <v>3</v>
      </c>
      <c r="C819">
        <f>MATCH(A819,original_data!$A$138:$A$207,0)</f>
        <v>25</v>
      </c>
      <c r="D819">
        <f ca="1">OFFSET(original_data!$A$137,monthly_ts!C819,monthly_ts!B819,1,1)</f>
        <v>0.86</v>
      </c>
    </row>
    <row r="820" spans="1:4" x14ac:dyDescent="0.2">
      <c r="A820">
        <f t="shared" si="25"/>
        <v>1973</v>
      </c>
      <c r="B820">
        <f t="shared" si="26"/>
        <v>4</v>
      </c>
      <c r="C820">
        <f>MATCH(A820,original_data!$A$138:$A$207,0)</f>
        <v>25</v>
      </c>
      <c r="D820">
        <f ca="1">OFFSET(original_data!$A$137,monthly_ts!C820,monthly_ts!B820,1,1)</f>
        <v>0.47299999999999998</v>
      </c>
    </row>
    <row r="821" spans="1:4" x14ac:dyDescent="0.2">
      <c r="A821">
        <f t="shared" si="25"/>
        <v>1973</v>
      </c>
      <c r="B821">
        <f t="shared" si="26"/>
        <v>5</v>
      </c>
      <c r="C821">
        <f>MATCH(A821,original_data!$A$138:$A$207,0)</f>
        <v>25</v>
      </c>
      <c r="D821">
        <f ca="1">OFFSET(original_data!$A$137,monthly_ts!C821,monthly_ts!B821,1,1)</f>
        <v>-9.6000000000000002E-2</v>
      </c>
    </row>
    <row r="822" spans="1:4" x14ac:dyDescent="0.2">
      <c r="A822">
        <f t="shared" si="25"/>
        <v>1973</v>
      </c>
      <c r="B822">
        <f t="shared" si="26"/>
        <v>6</v>
      </c>
      <c r="C822">
        <f>MATCH(A822,original_data!$A$138:$A$207,0)</f>
        <v>25</v>
      </c>
      <c r="D822">
        <f ca="1">OFFSET(original_data!$A$137,monthly_ts!C822,monthly_ts!B822,1,1)</f>
        <v>-0.72799999999999998</v>
      </c>
    </row>
    <row r="823" spans="1:4" x14ac:dyDescent="0.2">
      <c r="A823">
        <f t="shared" si="25"/>
        <v>1973</v>
      </c>
      <c r="B823">
        <f t="shared" si="26"/>
        <v>7</v>
      </c>
      <c r="C823">
        <f>MATCH(A823,original_data!$A$138:$A$207,0)</f>
        <v>25</v>
      </c>
      <c r="D823">
        <f ca="1">OFFSET(original_data!$A$137,monthly_ts!C823,monthly_ts!B823,1,1)</f>
        <v>-1.0569999999999999</v>
      </c>
    </row>
    <row r="824" spans="1:4" x14ac:dyDescent="0.2">
      <c r="A824">
        <f t="shared" si="25"/>
        <v>1973</v>
      </c>
      <c r="B824">
        <f t="shared" si="26"/>
        <v>8</v>
      </c>
      <c r="C824">
        <f>MATCH(A824,original_data!$A$138:$A$207,0)</f>
        <v>25</v>
      </c>
      <c r="D824">
        <f ca="1">OFFSET(original_data!$A$137,monthly_ts!C824,monthly_ts!B824,1,1)</f>
        <v>-1.323</v>
      </c>
    </row>
    <row r="825" spans="1:4" x14ac:dyDescent="0.2">
      <c r="A825">
        <f t="shared" si="25"/>
        <v>1973</v>
      </c>
      <c r="B825">
        <f t="shared" si="26"/>
        <v>9</v>
      </c>
      <c r="C825">
        <f>MATCH(A825,original_data!$A$138:$A$207,0)</f>
        <v>25</v>
      </c>
      <c r="D825">
        <f ca="1">OFFSET(original_data!$A$137,monthly_ts!C825,monthly_ts!B825,1,1)</f>
        <v>-1.712</v>
      </c>
    </row>
    <row r="826" spans="1:4" x14ac:dyDescent="0.2">
      <c r="A826">
        <f t="shared" si="25"/>
        <v>1973</v>
      </c>
      <c r="B826">
        <f t="shared" si="26"/>
        <v>10</v>
      </c>
      <c r="C826">
        <f>MATCH(A826,original_data!$A$138:$A$207,0)</f>
        <v>25</v>
      </c>
      <c r="D826">
        <f ca="1">OFFSET(original_data!$A$137,monthly_ts!C826,monthly_ts!B826,1,1)</f>
        <v>-1.65</v>
      </c>
    </row>
    <row r="827" spans="1:4" x14ac:dyDescent="0.2">
      <c r="A827">
        <f t="shared" si="25"/>
        <v>1973</v>
      </c>
      <c r="B827">
        <f t="shared" si="26"/>
        <v>11</v>
      </c>
      <c r="C827">
        <f>MATCH(A827,original_data!$A$138:$A$207,0)</f>
        <v>25</v>
      </c>
      <c r="D827">
        <f ca="1">OFFSET(original_data!$A$137,monthly_ts!C827,monthly_ts!B827,1,1)</f>
        <v>-1.482</v>
      </c>
    </row>
    <row r="828" spans="1:4" x14ac:dyDescent="0.2">
      <c r="A828">
        <f t="shared" si="25"/>
        <v>1973</v>
      </c>
      <c r="B828">
        <f t="shared" si="26"/>
        <v>12</v>
      </c>
      <c r="C828">
        <f>MATCH(A828,original_data!$A$138:$A$207,0)</f>
        <v>25</v>
      </c>
      <c r="D828">
        <f ca="1">OFFSET(original_data!$A$137,monthly_ts!C828,monthly_ts!B828,1,1)</f>
        <v>-1.8260000000000001</v>
      </c>
    </row>
    <row r="829" spans="1:4" x14ac:dyDescent="0.2">
      <c r="A829">
        <f t="shared" si="25"/>
        <v>1974</v>
      </c>
      <c r="B829">
        <f t="shared" si="26"/>
        <v>1</v>
      </c>
      <c r="C829">
        <f>MATCH(A829,original_data!$A$138:$A$207,0)</f>
        <v>26</v>
      </c>
      <c r="D829">
        <f ca="1">OFFSET(original_data!$A$137,monthly_ts!C829,monthly_ts!B829,1,1)</f>
        <v>-1.9119999999999999</v>
      </c>
    </row>
    <row r="830" spans="1:4" x14ac:dyDescent="0.2">
      <c r="A830">
        <f t="shared" si="25"/>
        <v>1974</v>
      </c>
      <c r="B830">
        <f t="shared" si="26"/>
        <v>2</v>
      </c>
      <c r="C830">
        <f>MATCH(A830,original_data!$A$138:$A$207,0)</f>
        <v>26</v>
      </c>
      <c r="D830">
        <f ca="1">OFFSET(original_data!$A$137,monthly_ts!C830,monthly_ts!B830,1,1)</f>
        <v>-1.768</v>
      </c>
    </row>
    <row r="831" spans="1:4" x14ac:dyDescent="0.2">
      <c r="A831">
        <f t="shared" si="25"/>
        <v>1974</v>
      </c>
      <c r="B831">
        <f t="shared" si="26"/>
        <v>3</v>
      </c>
      <c r="C831">
        <f>MATCH(A831,original_data!$A$138:$A$207,0)</f>
        <v>26</v>
      </c>
      <c r="D831">
        <f ca="1">OFFSET(original_data!$A$137,monthly_ts!C831,monthly_ts!B831,1,1)</f>
        <v>-1.7669999999999999</v>
      </c>
    </row>
    <row r="832" spans="1:4" x14ac:dyDescent="0.2">
      <c r="A832">
        <f t="shared" si="25"/>
        <v>1974</v>
      </c>
      <c r="B832">
        <f t="shared" si="26"/>
        <v>4</v>
      </c>
      <c r="C832">
        <f>MATCH(A832,original_data!$A$138:$A$207,0)</f>
        <v>26</v>
      </c>
      <c r="D832">
        <f ca="1">OFFSET(original_data!$A$137,monthly_ts!C832,monthly_ts!B832,1,1)</f>
        <v>-1.643</v>
      </c>
    </row>
    <row r="833" spans="1:4" x14ac:dyDescent="0.2">
      <c r="A833">
        <f t="shared" si="25"/>
        <v>1974</v>
      </c>
      <c r="B833">
        <f t="shared" si="26"/>
        <v>5</v>
      </c>
      <c r="C833">
        <f>MATCH(A833,original_data!$A$138:$A$207,0)</f>
        <v>26</v>
      </c>
      <c r="D833">
        <f ca="1">OFFSET(original_data!$A$137,monthly_ts!C833,monthly_ts!B833,1,1)</f>
        <v>-1.0609999999999999</v>
      </c>
    </row>
    <row r="834" spans="1:4" x14ac:dyDescent="0.2">
      <c r="A834">
        <f t="shared" si="25"/>
        <v>1974</v>
      </c>
      <c r="B834">
        <f t="shared" si="26"/>
        <v>6</v>
      </c>
      <c r="C834">
        <f>MATCH(A834,original_data!$A$138:$A$207,0)</f>
        <v>26</v>
      </c>
      <c r="D834">
        <f ca="1">OFFSET(original_data!$A$137,monthly_ts!C834,monthly_ts!B834,1,1)</f>
        <v>-0.66300000000000003</v>
      </c>
    </row>
    <row r="835" spans="1:4" x14ac:dyDescent="0.2">
      <c r="A835">
        <f t="shared" si="25"/>
        <v>1974</v>
      </c>
      <c r="B835">
        <f t="shared" si="26"/>
        <v>7</v>
      </c>
      <c r="C835">
        <f>MATCH(A835,original_data!$A$138:$A$207,0)</f>
        <v>26</v>
      </c>
      <c r="D835">
        <f ca="1">OFFSET(original_data!$A$137,monthly_ts!C835,monthly_ts!B835,1,1)</f>
        <v>-0.751</v>
      </c>
    </row>
    <row r="836" spans="1:4" x14ac:dyDescent="0.2">
      <c r="A836">
        <f t="shared" si="25"/>
        <v>1974</v>
      </c>
      <c r="B836">
        <f t="shared" si="26"/>
        <v>8</v>
      </c>
      <c r="C836">
        <f>MATCH(A836,original_data!$A$138:$A$207,0)</f>
        <v>26</v>
      </c>
      <c r="D836">
        <f ca="1">OFFSET(original_data!$A$137,monthly_ts!C836,monthly_ts!B836,1,1)</f>
        <v>-0.64900000000000002</v>
      </c>
    </row>
    <row r="837" spans="1:4" x14ac:dyDescent="0.2">
      <c r="A837">
        <f t="shared" si="25"/>
        <v>1974</v>
      </c>
      <c r="B837">
        <f t="shared" si="26"/>
        <v>9</v>
      </c>
      <c r="C837">
        <f>MATCH(A837,original_data!$A$138:$A$207,0)</f>
        <v>26</v>
      </c>
      <c r="D837">
        <f ca="1">OFFSET(original_data!$A$137,monthly_ts!C837,monthly_ts!B837,1,1)</f>
        <v>-0.59899999999999998</v>
      </c>
    </row>
    <row r="838" spans="1:4" x14ac:dyDescent="0.2">
      <c r="A838">
        <f t="shared" si="25"/>
        <v>1974</v>
      </c>
      <c r="B838">
        <f t="shared" si="26"/>
        <v>10</v>
      </c>
      <c r="C838">
        <f>MATCH(A838,original_data!$A$138:$A$207,0)</f>
        <v>26</v>
      </c>
      <c r="D838">
        <f ca="1">OFFSET(original_data!$A$137,monthly_ts!C838,monthly_ts!B838,1,1)</f>
        <v>-1.0309999999999999</v>
      </c>
    </row>
    <row r="839" spans="1:4" x14ac:dyDescent="0.2">
      <c r="A839">
        <f t="shared" si="25"/>
        <v>1974</v>
      </c>
      <c r="B839">
        <f t="shared" si="26"/>
        <v>11</v>
      </c>
      <c r="C839">
        <f>MATCH(A839,original_data!$A$138:$A$207,0)</f>
        <v>26</v>
      </c>
      <c r="D839">
        <f ca="1">OFFSET(original_data!$A$137,monthly_ts!C839,monthly_ts!B839,1,1)</f>
        <v>-1.23</v>
      </c>
    </row>
    <row r="840" spans="1:4" x14ac:dyDescent="0.2">
      <c r="A840">
        <f t="shared" si="25"/>
        <v>1974</v>
      </c>
      <c r="B840">
        <f t="shared" si="26"/>
        <v>12</v>
      </c>
      <c r="C840">
        <f>MATCH(A840,original_data!$A$138:$A$207,0)</f>
        <v>26</v>
      </c>
      <c r="D840">
        <f ca="1">OFFSET(original_data!$A$137,monthly_ts!C840,monthly_ts!B840,1,1)</f>
        <v>-0.88600000000000001</v>
      </c>
    </row>
    <row r="841" spans="1:4" x14ac:dyDescent="0.2">
      <c r="A841">
        <f t="shared" si="25"/>
        <v>1975</v>
      </c>
      <c r="B841">
        <f t="shared" si="26"/>
        <v>1</v>
      </c>
      <c r="C841">
        <f>MATCH(A841,original_data!$A$138:$A$207,0)</f>
        <v>27</v>
      </c>
      <c r="D841">
        <f ca="1">OFFSET(original_data!$A$137,monthly_ts!C841,monthly_ts!B841,1,1)</f>
        <v>-0.52200000000000002</v>
      </c>
    </row>
    <row r="842" spans="1:4" x14ac:dyDescent="0.2">
      <c r="A842">
        <f t="shared" si="25"/>
        <v>1975</v>
      </c>
      <c r="B842">
        <f t="shared" si="26"/>
        <v>2</v>
      </c>
      <c r="C842">
        <f>MATCH(A842,original_data!$A$138:$A$207,0)</f>
        <v>27</v>
      </c>
      <c r="D842">
        <f ca="1">OFFSET(original_data!$A$137,monthly_ts!C842,monthly_ts!B842,1,1)</f>
        <v>-0.57599999999999996</v>
      </c>
    </row>
    <row r="843" spans="1:4" x14ac:dyDescent="0.2">
      <c r="A843">
        <f t="shared" si="25"/>
        <v>1975</v>
      </c>
      <c r="B843">
        <f t="shared" si="26"/>
        <v>3</v>
      </c>
      <c r="C843">
        <f>MATCH(A843,original_data!$A$138:$A$207,0)</f>
        <v>27</v>
      </c>
      <c r="D843">
        <f ca="1">OFFSET(original_data!$A$137,monthly_ts!C843,monthly_ts!B843,1,1)</f>
        <v>-0.879</v>
      </c>
    </row>
    <row r="844" spans="1:4" x14ac:dyDescent="0.2">
      <c r="A844">
        <f t="shared" si="25"/>
        <v>1975</v>
      </c>
      <c r="B844">
        <f t="shared" si="26"/>
        <v>4</v>
      </c>
      <c r="C844">
        <f>MATCH(A844,original_data!$A$138:$A$207,0)</f>
        <v>27</v>
      </c>
      <c r="D844">
        <f ca="1">OFFSET(original_data!$A$137,monthly_ts!C844,monthly_ts!B844,1,1)</f>
        <v>-0.95899999999999996</v>
      </c>
    </row>
    <row r="845" spans="1:4" x14ac:dyDescent="0.2">
      <c r="A845">
        <f t="shared" si="25"/>
        <v>1975</v>
      </c>
      <c r="B845">
        <f t="shared" si="26"/>
        <v>5</v>
      </c>
      <c r="C845">
        <f>MATCH(A845,original_data!$A$138:$A$207,0)</f>
        <v>27</v>
      </c>
      <c r="D845">
        <f ca="1">OFFSET(original_data!$A$137,monthly_ts!C845,monthly_ts!B845,1,1)</f>
        <v>-0.84099999999999997</v>
      </c>
    </row>
    <row r="846" spans="1:4" x14ac:dyDescent="0.2">
      <c r="A846">
        <f t="shared" ref="A846:A909" si="27">A834+1</f>
        <v>1975</v>
      </c>
      <c r="B846">
        <f t="shared" ref="B846:B909" si="28">B834</f>
        <v>6</v>
      </c>
      <c r="C846">
        <f>MATCH(A846,original_data!$A$138:$A$207,0)</f>
        <v>27</v>
      </c>
      <c r="D846">
        <f ca="1">OFFSET(original_data!$A$137,monthly_ts!C846,monthly_ts!B846,1,1)</f>
        <v>-1.115</v>
      </c>
    </row>
    <row r="847" spans="1:4" x14ac:dyDescent="0.2">
      <c r="A847">
        <f t="shared" si="27"/>
        <v>1975</v>
      </c>
      <c r="B847">
        <f t="shared" si="28"/>
        <v>7</v>
      </c>
      <c r="C847">
        <f>MATCH(A847,original_data!$A$138:$A$207,0)</f>
        <v>27</v>
      </c>
      <c r="D847">
        <f ca="1">OFFSET(original_data!$A$137,monthly_ts!C847,monthly_ts!B847,1,1)</f>
        <v>-1.498</v>
      </c>
    </row>
    <row r="848" spans="1:4" x14ac:dyDescent="0.2">
      <c r="A848">
        <f t="shared" si="27"/>
        <v>1975</v>
      </c>
      <c r="B848">
        <f t="shared" si="28"/>
        <v>8</v>
      </c>
      <c r="C848">
        <f>MATCH(A848,original_data!$A$138:$A$207,0)</f>
        <v>27</v>
      </c>
      <c r="D848">
        <f ca="1">OFFSET(original_data!$A$137,monthly_ts!C848,monthly_ts!B848,1,1)</f>
        <v>-1.704</v>
      </c>
    </row>
    <row r="849" spans="1:4" x14ac:dyDescent="0.2">
      <c r="A849">
        <f t="shared" si="27"/>
        <v>1975</v>
      </c>
      <c r="B849">
        <f t="shared" si="28"/>
        <v>9</v>
      </c>
      <c r="C849">
        <f>MATCH(A849,original_data!$A$138:$A$207,0)</f>
        <v>27</v>
      </c>
      <c r="D849">
        <f ca="1">OFFSET(original_data!$A$137,monthly_ts!C849,monthly_ts!B849,1,1)</f>
        <v>-1.853</v>
      </c>
    </row>
    <row r="850" spans="1:4" x14ac:dyDescent="0.2">
      <c r="A850">
        <f t="shared" si="27"/>
        <v>1975</v>
      </c>
      <c r="B850">
        <f t="shared" si="28"/>
        <v>10</v>
      </c>
      <c r="C850">
        <f>MATCH(A850,original_data!$A$138:$A$207,0)</f>
        <v>27</v>
      </c>
      <c r="D850">
        <f ca="1">OFFSET(original_data!$A$137,monthly_ts!C850,monthly_ts!B850,1,1)</f>
        <v>-1.968</v>
      </c>
    </row>
    <row r="851" spans="1:4" x14ac:dyDescent="0.2">
      <c r="A851">
        <f t="shared" si="27"/>
        <v>1975</v>
      </c>
      <c r="B851">
        <f t="shared" si="28"/>
        <v>11</v>
      </c>
      <c r="C851">
        <f>MATCH(A851,original_data!$A$138:$A$207,0)</f>
        <v>27</v>
      </c>
      <c r="D851">
        <f ca="1">OFFSET(original_data!$A$137,monthly_ts!C851,monthly_ts!B851,1,1)</f>
        <v>-1.748</v>
      </c>
    </row>
    <row r="852" spans="1:4" x14ac:dyDescent="0.2">
      <c r="A852">
        <f t="shared" si="27"/>
        <v>1975</v>
      </c>
      <c r="B852">
        <f t="shared" si="28"/>
        <v>12</v>
      </c>
      <c r="C852">
        <f>MATCH(A852,original_data!$A$138:$A$207,0)</f>
        <v>27</v>
      </c>
      <c r="D852">
        <f ca="1">OFFSET(original_data!$A$137,monthly_ts!C852,monthly_ts!B852,1,1)</f>
        <v>-1.732</v>
      </c>
    </row>
    <row r="853" spans="1:4" x14ac:dyDescent="0.2">
      <c r="A853">
        <f t="shared" si="27"/>
        <v>1976</v>
      </c>
      <c r="B853">
        <f t="shared" si="28"/>
        <v>1</v>
      </c>
      <c r="C853">
        <f>MATCH(A853,original_data!$A$138:$A$207,0)</f>
        <v>28</v>
      </c>
      <c r="D853">
        <f ca="1">OFFSET(original_data!$A$137,monthly_ts!C853,monthly_ts!B853,1,1)</f>
        <v>-1.587</v>
      </c>
    </row>
    <row r="854" spans="1:4" x14ac:dyDescent="0.2">
      <c r="A854">
        <f t="shared" si="27"/>
        <v>1976</v>
      </c>
      <c r="B854">
        <f t="shared" si="28"/>
        <v>2</v>
      </c>
      <c r="C854">
        <f>MATCH(A854,original_data!$A$138:$A$207,0)</f>
        <v>28</v>
      </c>
      <c r="D854">
        <f ca="1">OFFSET(original_data!$A$137,monthly_ts!C854,monthly_ts!B854,1,1)</f>
        <v>-1.3660000000000001</v>
      </c>
    </row>
    <row r="855" spans="1:4" x14ac:dyDescent="0.2">
      <c r="A855">
        <f t="shared" si="27"/>
        <v>1976</v>
      </c>
      <c r="B855">
        <f t="shared" si="28"/>
        <v>3</v>
      </c>
      <c r="C855">
        <f>MATCH(A855,original_data!$A$138:$A$207,0)</f>
        <v>28</v>
      </c>
      <c r="D855">
        <f ca="1">OFFSET(original_data!$A$137,monthly_ts!C855,monthly_ts!B855,1,1)</f>
        <v>-1.234</v>
      </c>
    </row>
    <row r="856" spans="1:4" x14ac:dyDescent="0.2">
      <c r="A856">
        <f t="shared" si="27"/>
        <v>1976</v>
      </c>
      <c r="B856">
        <f t="shared" si="28"/>
        <v>4</v>
      </c>
      <c r="C856">
        <f>MATCH(A856,original_data!$A$138:$A$207,0)</f>
        <v>28</v>
      </c>
      <c r="D856">
        <f ca="1">OFFSET(original_data!$A$137,monthly_ts!C856,monthly_ts!B856,1,1)</f>
        <v>-1.18</v>
      </c>
    </row>
    <row r="857" spans="1:4" x14ac:dyDescent="0.2">
      <c r="A857">
        <f t="shared" si="27"/>
        <v>1976</v>
      </c>
      <c r="B857">
        <f t="shared" si="28"/>
        <v>5</v>
      </c>
      <c r="C857">
        <f>MATCH(A857,original_data!$A$138:$A$207,0)</f>
        <v>28</v>
      </c>
      <c r="D857">
        <f ca="1">OFFSET(original_data!$A$137,monthly_ts!C857,monthly_ts!B857,1,1)</f>
        <v>-0.48599999999999999</v>
      </c>
    </row>
    <row r="858" spans="1:4" x14ac:dyDescent="0.2">
      <c r="A858">
        <f t="shared" si="27"/>
        <v>1976</v>
      </c>
      <c r="B858">
        <f t="shared" si="28"/>
        <v>6</v>
      </c>
      <c r="C858">
        <f>MATCH(A858,original_data!$A$138:$A$207,0)</f>
        <v>28</v>
      </c>
      <c r="D858">
        <f ca="1">OFFSET(original_data!$A$137,monthly_ts!C858,monthly_ts!B858,1,1)</f>
        <v>0.30599999999999999</v>
      </c>
    </row>
    <row r="859" spans="1:4" x14ac:dyDescent="0.2">
      <c r="A859">
        <f t="shared" si="27"/>
        <v>1976</v>
      </c>
      <c r="B859">
        <f t="shared" si="28"/>
        <v>7</v>
      </c>
      <c r="C859">
        <f>MATCH(A859,original_data!$A$138:$A$207,0)</f>
        <v>28</v>
      </c>
      <c r="D859">
        <f ca="1">OFFSET(original_data!$A$137,monthly_ts!C859,monthly_ts!B859,1,1)</f>
        <v>0.63400000000000001</v>
      </c>
    </row>
    <row r="860" spans="1:4" x14ac:dyDescent="0.2">
      <c r="A860">
        <f t="shared" si="27"/>
        <v>1976</v>
      </c>
      <c r="B860">
        <f t="shared" si="28"/>
        <v>8</v>
      </c>
      <c r="C860">
        <f>MATCH(A860,original_data!$A$138:$A$207,0)</f>
        <v>28</v>
      </c>
      <c r="D860">
        <f ca="1">OFFSET(original_data!$A$137,monthly_ts!C860,monthly_ts!B860,1,1)</f>
        <v>0.67600000000000005</v>
      </c>
    </row>
    <row r="861" spans="1:4" x14ac:dyDescent="0.2">
      <c r="A861">
        <f t="shared" si="27"/>
        <v>1976</v>
      </c>
      <c r="B861">
        <f t="shared" si="28"/>
        <v>9</v>
      </c>
      <c r="C861">
        <f>MATCH(A861,original_data!$A$138:$A$207,0)</f>
        <v>28</v>
      </c>
      <c r="D861">
        <f ca="1">OFFSET(original_data!$A$137,monthly_ts!C861,monthly_ts!B861,1,1)</f>
        <v>1.0640000000000001</v>
      </c>
    </row>
    <row r="862" spans="1:4" x14ac:dyDescent="0.2">
      <c r="A862">
        <f t="shared" si="27"/>
        <v>1976</v>
      </c>
      <c r="B862">
        <f t="shared" si="28"/>
        <v>10</v>
      </c>
      <c r="C862">
        <f>MATCH(A862,original_data!$A$138:$A$207,0)</f>
        <v>28</v>
      </c>
      <c r="D862">
        <f ca="1">OFFSET(original_data!$A$137,monthly_ts!C862,monthly_ts!B862,1,1)</f>
        <v>0.97799999999999998</v>
      </c>
    </row>
    <row r="863" spans="1:4" x14ac:dyDescent="0.2">
      <c r="A863">
        <f t="shared" si="27"/>
        <v>1976</v>
      </c>
      <c r="B863">
        <f t="shared" si="28"/>
        <v>11</v>
      </c>
      <c r="C863">
        <f>MATCH(A863,original_data!$A$138:$A$207,0)</f>
        <v>28</v>
      </c>
      <c r="D863">
        <f ca="1">OFFSET(original_data!$A$137,monthly_ts!C863,monthly_ts!B863,1,1)</f>
        <v>0.51100000000000001</v>
      </c>
    </row>
    <row r="864" spans="1:4" x14ac:dyDescent="0.2">
      <c r="A864">
        <f t="shared" si="27"/>
        <v>1976</v>
      </c>
      <c r="B864">
        <f t="shared" si="28"/>
        <v>12</v>
      </c>
      <c r="C864">
        <f>MATCH(A864,original_data!$A$138:$A$207,0)</f>
        <v>28</v>
      </c>
      <c r="D864">
        <f ca="1">OFFSET(original_data!$A$137,monthly_ts!C864,monthly_ts!B864,1,1)</f>
        <v>0.56499999999999995</v>
      </c>
    </row>
    <row r="865" spans="1:4" x14ac:dyDescent="0.2">
      <c r="A865">
        <f t="shared" si="27"/>
        <v>1977</v>
      </c>
      <c r="B865">
        <f t="shared" si="28"/>
        <v>1</v>
      </c>
      <c r="C865">
        <f>MATCH(A865,original_data!$A$138:$A$207,0)</f>
        <v>29</v>
      </c>
      <c r="D865">
        <f ca="1">OFFSET(original_data!$A$137,monthly_ts!C865,monthly_ts!B865,1,1)</f>
        <v>0.52900000000000003</v>
      </c>
    </row>
    <row r="866" spans="1:4" x14ac:dyDescent="0.2">
      <c r="A866">
        <f t="shared" si="27"/>
        <v>1977</v>
      </c>
      <c r="B866">
        <f t="shared" si="28"/>
        <v>2</v>
      </c>
      <c r="C866">
        <f>MATCH(A866,original_data!$A$138:$A$207,0)</f>
        <v>29</v>
      </c>
      <c r="D866">
        <f ca="1">OFFSET(original_data!$A$137,monthly_ts!C866,monthly_ts!B866,1,1)</f>
        <v>0.28999999999999998</v>
      </c>
    </row>
    <row r="867" spans="1:4" x14ac:dyDescent="0.2">
      <c r="A867">
        <f t="shared" si="27"/>
        <v>1977</v>
      </c>
      <c r="B867">
        <f t="shared" si="28"/>
        <v>3</v>
      </c>
      <c r="C867">
        <f>MATCH(A867,original_data!$A$138:$A$207,0)</f>
        <v>29</v>
      </c>
      <c r="D867">
        <f ca="1">OFFSET(original_data!$A$137,monthly_ts!C867,monthly_ts!B867,1,1)</f>
        <v>0.13900000000000001</v>
      </c>
    </row>
    <row r="868" spans="1:4" x14ac:dyDescent="0.2">
      <c r="A868">
        <f t="shared" si="27"/>
        <v>1977</v>
      </c>
      <c r="B868">
        <f t="shared" si="28"/>
        <v>4</v>
      </c>
      <c r="C868">
        <f>MATCH(A868,original_data!$A$138:$A$207,0)</f>
        <v>29</v>
      </c>
      <c r="D868">
        <f ca="1">OFFSET(original_data!$A$137,monthly_ts!C868,monthly_ts!B868,1,1)</f>
        <v>0.54500000000000004</v>
      </c>
    </row>
    <row r="869" spans="1:4" x14ac:dyDescent="0.2">
      <c r="A869">
        <f t="shared" si="27"/>
        <v>1977</v>
      </c>
      <c r="B869">
        <f t="shared" si="28"/>
        <v>5</v>
      </c>
      <c r="C869">
        <f>MATCH(A869,original_data!$A$138:$A$207,0)</f>
        <v>29</v>
      </c>
      <c r="D869">
        <f ca="1">OFFSET(original_data!$A$137,monthly_ts!C869,monthly_ts!B869,1,1)</f>
        <v>0.318</v>
      </c>
    </row>
    <row r="870" spans="1:4" x14ac:dyDescent="0.2">
      <c r="A870">
        <f t="shared" si="27"/>
        <v>1977</v>
      </c>
      <c r="B870">
        <f t="shared" si="28"/>
        <v>6</v>
      </c>
      <c r="C870">
        <f>MATCH(A870,original_data!$A$138:$A$207,0)</f>
        <v>29</v>
      </c>
      <c r="D870">
        <f ca="1">OFFSET(original_data!$A$137,monthly_ts!C870,monthly_ts!B870,1,1)</f>
        <v>0.443</v>
      </c>
    </row>
    <row r="871" spans="1:4" x14ac:dyDescent="0.2">
      <c r="A871">
        <f t="shared" si="27"/>
        <v>1977</v>
      </c>
      <c r="B871">
        <f t="shared" si="28"/>
        <v>7</v>
      </c>
      <c r="C871">
        <f>MATCH(A871,original_data!$A$138:$A$207,0)</f>
        <v>29</v>
      </c>
      <c r="D871">
        <f ca="1">OFFSET(original_data!$A$137,monthly_ts!C871,monthly_ts!B871,1,1)</f>
        <v>0.88800000000000001</v>
      </c>
    </row>
    <row r="872" spans="1:4" x14ac:dyDescent="0.2">
      <c r="A872">
        <f t="shared" si="27"/>
        <v>1977</v>
      </c>
      <c r="B872">
        <f t="shared" si="28"/>
        <v>8</v>
      </c>
      <c r="C872">
        <f>MATCH(A872,original_data!$A$138:$A$207,0)</f>
        <v>29</v>
      </c>
      <c r="D872">
        <f ca="1">OFFSET(original_data!$A$137,monthly_ts!C872,monthly_ts!B872,1,1)</f>
        <v>0.70599999999999996</v>
      </c>
    </row>
    <row r="873" spans="1:4" x14ac:dyDescent="0.2">
      <c r="A873">
        <f t="shared" si="27"/>
        <v>1977</v>
      </c>
      <c r="B873">
        <f t="shared" si="28"/>
        <v>9</v>
      </c>
      <c r="C873">
        <f>MATCH(A873,original_data!$A$138:$A$207,0)</f>
        <v>29</v>
      </c>
      <c r="D873">
        <f ca="1">OFFSET(original_data!$A$137,monthly_ts!C873,monthly_ts!B873,1,1)</f>
        <v>0.82399999999999995</v>
      </c>
    </row>
    <row r="874" spans="1:4" x14ac:dyDescent="0.2">
      <c r="A874">
        <f t="shared" si="27"/>
        <v>1977</v>
      </c>
      <c r="B874">
        <f t="shared" si="28"/>
        <v>10</v>
      </c>
      <c r="C874">
        <f>MATCH(A874,original_data!$A$138:$A$207,0)</f>
        <v>29</v>
      </c>
      <c r="D874">
        <f ca="1">OFFSET(original_data!$A$137,monthly_ts!C874,monthly_ts!B874,1,1)</f>
        <v>1.016</v>
      </c>
    </row>
    <row r="875" spans="1:4" x14ac:dyDescent="0.2">
      <c r="A875">
        <f t="shared" si="27"/>
        <v>1977</v>
      </c>
      <c r="B875">
        <f t="shared" si="28"/>
        <v>11</v>
      </c>
      <c r="C875">
        <f>MATCH(A875,original_data!$A$138:$A$207,0)</f>
        <v>29</v>
      </c>
      <c r="D875">
        <f ca="1">OFFSET(original_data!$A$137,monthly_ts!C875,monthly_ts!B875,1,1)</f>
        <v>0.99</v>
      </c>
    </row>
    <row r="876" spans="1:4" x14ac:dyDescent="0.2">
      <c r="A876">
        <f t="shared" si="27"/>
        <v>1977</v>
      </c>
      <c r="B876">
        <f t="shared" si="28"/>
        <v>12</v>
      </c>
      <c r="C876">
        <f>MATCH(A876,original_data!$A$138:$A$207,0)</f>
        <v>29</v>
      </c>
      <c r="D876">
        <f ca="1">OFFSET(original_data!$A$137,monthly_ts!C876,monthly_ts!B876,1,1)</f>
        <v>0.877</v>
      </c>
    </row>
    <row r="877" spans="1:4" x14ac:dyDescent="0.2">
      <c r="A877">
        <f t="shared" si="27"/>
        <v>1978</v>
      </c>
      <c r="B877">
        <f t="shared" si="28"/>
        <v>1</v>
      </c>
      <c r="C877">
        <f>MATCH(A877,original_data!$A$138:$A$207,0)</f>
        <v>30</v>
      </c>
      <c r="D877">
        <f ca="1">OFFSET(original_data!$A$137,monthly_ts!C877,monthly_ts!B877,1,1)</f>
        <v>0.77700000000000002</v>
      </c>
    </row>
    <row r="878" spans="1:4" x14ac:dyDescent="0.2">
      <c r="A878">
        <f t="shared" si="27"/>
        <v>1978</v>
      </c>
      <c r="B878">
        <f t="shared" si="28"/>
        <v>2</v>
      </c>
      <c r="C878">
        <f>MATCH(A878,original_data!$A$138:$A$207,0)</f>
        <v>30</v>
      </c>
      <c r="D878">
        <f ca="1">OFFSET(original_data!$A$137,monthly_ts!C878,monthly_ts!B878,1,1)</f>
        <v>0.91200000000000003</v>
      </c>
    </row>
    <row r="879" spans="1:4" x14ac:dyDescent="0.2">
      <c r="A879">
        <f t="shared" si="27"/>
        <v>1978</v>
      </c>
      <c r="B879">
        <f t="shared" si="28"/>
        <v>3</v>
      </c>
      <c r="C879">
        <f>MATCH(A879,original_data!$A$138:$A$207,0)</f>
        <v>30</v>
      </c>
      <c r="D879">
        <f ca="1">OFFSET(original_data!$A$137,monthly_ts!C879,monthly_ts!B879,1,1)</f>
        <v>0.93600000000000005</v>
      </c>
    </row>
    <row r="880" spans="1:4" x14ac:dyDescent="0.2">
      <c r="A880">
        <f t="shared" si="27"/>
        <v>1978</v>
      </c>
      <c r="B880">
        <f t="shared" si="28"/>
        <v>4</v>
      </c>
      <c r="C880">
        <f>MATCH(A880,original_data!$A$138:$A$207,0)</f>
        <v>30</v>
      </c>
      <c r="D880">
        <f ca="1">OFFSET(original_data!$A$137,monthly_ts!C880,monthly_ts!B880,1,1)</f>
        <v>0.191</v>
      </c>
    </row>
    <row r="881" spans="1:4" x14ac:dyDescent="0.2">
      <c r="A881">
        <f t="shared" si="27"/>
        <v>1978</v>
      </c>
      <c r="B881">
        <f t="shared" si="28"/>
        <v>5</v>
      </c>
      <c r="C881">
        <f>MATCH(A881,original_data!$A$138:$A$207,0)</f>
        <v>30</v>
      </c>
      <c r="D881">
        <f ca="1">OFFSET(original_data!$A$137,monthly_ts!C881,monthly_ts!B881,1,1)</f>
        <v>-0.38100000000000001</v>
      </c>
    </row>
    <row r="882" spans="1:4" x14ac:dyDescent="0.2">
      <c r="A882">
        <f t="shared" si="27"/>
        <v>1978</v>
      </c>
      <c r="B882">
        <f t="shared" si="28"/>
        <v>6</v>
      </c>
      <c r="C882">
        <f>MATCH(A882,original_data!$A$138:$A$207,0)</f>
        <v>30</v>
      </c>
      <c r="D882">
        <f ca="1">OFFSET(original_data!$A$137,monthly_ts!C882,monthly_ts!B882,1,1)</f>
        <v>-0.57499999999999996</v>
      </c>
    </row>
    <row r="883" spans="1:4" x14ac:dyDescent="0.2">
      <c r="A883">
        <f t="shared" si="27"/>
        <v>1978</v>
      </c>
      <c r="B883">
        <f t="shared" si="28"/>
        <v>7</v>
      </c>
      <c r="C883">
        <f>MATCH(A883,original_data!$A$138:$A$207,0)</f>
        <v>30</v>
      </c>
      <c r="D883">
        <f ca="1">OFFSET(original_data!$A$137,monthly_ts!C883,monthly_ts!B883,1,1)</f>
        <v>-0.42099999999999999</v>
      </c>
    </row>
    <row r="884" spans="1:4" x14ac:dyDescent="0.2">
      <c r="A884">
        <f t="shared" si="27"/>
        <v>1978</v>
      </c>
      <c r="B884">
        <f t="shared" si="28"/>
        <v>8</v>
      </c>
      <c r="C884">
        <f>MATCH(A884,original_data!$A$138:$A$207,0)</f>
        <v>30</v>
      </c>
      <c r="D884">
        <f ca="1">OFFSET(original_data!$A$137,monthly_ts!C884,monthly_ts!B884,1,1)</f>
        <v>-0.182</v>
      </c>
    </row>
    <row r="885" spans="1:4" x14ac:dyDescent="0.2">
      <c r="A885">
        <f t="shared" si="27"/>
        <v>1978</v>
      </c>
      <c r="B885">
        <f t="shared" si="28"/>
        <v>9</v>
      </c>
      <c r="C885">
        <f>MATCH(A885,original_data!$A$138:$A$207,0)</f>
        <v>30</v>
      </c>
      <c r="D885">
        <f ca="1">OFFSET(original_data!$A$137,monthly_ts!C885,monthly_ts!B885,1,1)</f>
        <v>-0.36399999999999999</v>
      </c>
    </row>
    <row r="886" spans="1:4" x14ac:dyDescent="0.2">
      <c r="A886">
        <f t="shared" si="27"/>
        <v>1978</v>
      </c>
      <c r="B886">
        <f t="shared" si="28"/>
        <v>10</v>
      </c>
      <c r="C886">
        <f>MATCH(A886,original_data!$A$138:$A$207,0)</f>
        <v>30</v>
      </c>
      <c r="D886">
        <f ca="1">OFFSET(original_data!$A$137,monthly_ts!C886,monthly_ts!B886,1,1)</f>
        <v>3.0000000000000001E-3</v>
      </c>
    </row>
    <row r="887" spans="1:4" x14ac:dyDescent="0.2">
      <c r="A887">
        <f t="shared" si="27"/>
        <v>1978</v>
      </c>
      <c r="B887">
        <f t="shared" si="28"/>
        <v>11</v>
      </c>
      <c r="C887">
        <f>MATCH(A887,original_data!$A$138:$A$207,0)</f>
        <v>30</v>
      </c>
      <c r="D887">
        <f ca="1">OFFSET(original_data!$A$137,monthly_ts!C887,monthly_ts!B887,1,1)</f>
        <v>0.20300000000000001</v>
      </c>
    </row>
    <row r="888" spans="1:4" x14ac:dyDescent="0.2">
      <c r="A888">
        <f t="shared" si="27"/>
        <v>1978</v>
      </c>
      <c r="B888">
        <f t="shared" si="28"/>
        <v>12</v>
      </c>
      <c r="C888">
        <f>MATCH(A888,original_data!$A$138:$A$207,0)</f>
        <v>30</v>
      </c>
      <c r="D888">
        <f ca="1">OFFSET(original_data!$A$137,monthly_ts!C888,monthly_ts!B888,1,1)</f>
        <v>0.40600000000000003</v>
      </c>
    </row>
    <row r="889" spans="1:4" x14ac:dyDescent="0.2">
      <c r="A889">
        <f t="shared" si="27"/>
        <v>1979</v>
      </c>
      <c r="B889">
        <f t="shared" si="28"/>
        <v>1</v>
      </c>
      <c r="C889">
        <f>MATCH(A889,original_data!$A$138:$A$207,0)</f>
        <v>31</v>
      </c>
      <c r="D889">
        <f ca="1">OFFSET(original_data!$A$137,monthly_ts!C889,monthly_ts!B889,1,1)</f>
        <v>0.60799999999999998</v>
      </c>
    </row>
    <row r="890" spans="1:4" x14ac:dyDescent="0.2">
      <c r="A890">
        <f t="shared" si="27"/>
        <v>1979</v>
      </c>
      <c r="B890">
        <f t="shared" si="28"/>
        <v>2</v>
      </c>
      <c r="C890">
        <f>MATCH(A890,original_data!$A$138:$A$207,0)</f>
        <v>31</v>
      </c>
      <c r="D890">
        <f ca="1">OFFSET(original_data!$A$137,monthly_ts!C890,monthly_ts!B890,1,1)</f>
        <v>0.379</v>
      </c>
    </row>
    <row r="891" spans="1:4" x14ac:dyDescent="0.2">
      <c r="A891">
        <f t="shared" si="27"/>
        <v>1979</v>
      </c>
      <c r="B891">
        <f t="shared" si="28"/>
        <v>3</v>
      </c>
      <c r="C891">
        <f>MATCH(A891,original_data!$A$138:$A$207,0)</f>
        <v>31</v>
      </c>
      <c r="D891">
        <f ca="1">OFFSET(original_data!$A$137,monthly_ts!C891,monthly_ts!B891,1,1)</f>
        <v>-0.01</v>
      </c>
    </row>
    <row r="892" spans="1:4" x14ac:dyDescent="0.2">
      <c r="A892">
        <f t="shared" si="27"/>
        <v>1979</v>
      </c>
      <c r="B892">
        <f t="shared" si="28"/>
        <v>4</v>
      </c>
      <c r="C892">
        <f>MATCH(A892,original_data!$A$138:$A$207,0)</f>
        <v>31</v>
      </c>
      <c r="D892">
        <f ca="1">OFFSET(original_data!$A$137,monthly_ts!C892,monthly_ts!B892,1,1)</f>
        <v>0.29199999999999998</v>
      </c>
    </row>
    <row r="893" spans="1:4" x14ac:dyDescent="0.2">
      <c r="A893">
        <f t="shared" si="27"/>
        <v>1979</v>
      </c>
      <c r="B893">
        <f t="shared" si="28"/>
        <v>5</v>
      </c>
      <c r="C893">
        <f>MATCH(A893,original_data!$A$138:$A$207,0)</f>
        <v>31</v>
      </c>
      <c r="D893">
        <f ca="1">OFFSET(original_data!$A$137,monthly_ts!C893,monthly_ts!B893,1,1)</f>
        <v>0.38200000000000001</v>
      </c>
    </row>
    <row r="894" spans="1:4" x14ac:dyDescent="0.2">
      <c r="A894">
        <f t="shared" si="27"/>
        <v>1979</v>
      </c>
      <c r="B894">
        <f t="shared" si="28"/>
        <v>6</v>
      </c>
      <c r="C894">
        <f>MATCH(A894,original_data!$A$138:$A$207,0)</f>
        <v>31</v>
      </c>
      <c r="D894">
        <f ca="1">OFFSET(original_data!$A$137,monthly_ts!C894,monthly_ts!B894,1,1)</f>
        <v>0.45300000000000001</v>
      </c>
    </row>
    <row r="895" spans="1:4" x14ac:dyDescent="0.2">
      <c r="A895">
        <f t="shared" si="27"/>
        <v>1979</v>
      </c>
      <c r="B895">
        <f t="shared" si="28"/>
        <v>7</v>
      </c>
      <c r="C895">
        <f>MATCH(A895,original_data!$A$138:$A$207,0)</f>
        <v>31</v>
      </c>
      <c r="D895">
        <f ca="1">OFFSET(original_data!$A$137,monthly_ts!C895,monthly_ts!B895,1,1)</f>
        <v>0.39700000000000002</v>
      </c>
    </row>
    <row r="896" spans="1:4" x14ac:dyDescent="0.2">
      <c r="A896">
        <f t="shared" si="27"/>
        <v>1979</v>
      </c>
      <c r="B896">
        <f t="shared" si="28"/>
        <v>8</v>
      </c>
      <c r="C896">
        <f>MATCH(A896,original_data!$A$138:$A$207,0)</f>
        <v>31</v>
      </c>
      <c r="D896">
        <f ca="1">OFFSET(original_data!$A$137,monthly_ts!C896,monthly_ts!B896,1,1)</f>
        <v>0.63700000000000001</v>
      </c>
    </row>
    <row r="897" spans="1:4" x14ac:dyDescent="0.2">
      <c r="A897">
        <f t="shared" si="27"/>
        <v>1979</v>
      </c>
      <c r="B897">
        <f t="shared" si="28"/>
        <v>9</v>
      </c>
      <c r="C897">
        <f>MATCH(A897,original_data!$A$138:$A$207,0)</f>
        <v>31</v>
      </c>
      <c r="D897">
        <f ca="1">OFFSET(original_data!$A$137,monthly_ts!C897,monthly_ts!B897,1,1)</f>
        <v>0.80100000000000005</v>
      </c>
    </row>
    <row r="898" spans="1:4" x14ac:dyDescent="0.2">
      <c r="A898">
        <f t="shared" si="27"/>
        <v>1979</v>
      </c>
      <c r="B898">
        <f t="shared" si="28"/>
        <v>10</v>
      </c>
      <c r="C898">
        <f>MATCH(A898,original_data!$A$138:$A$207,0)</f>
        <v>31</v>
      </c>
      <c r="D898">
        <f ca="1">OFFSET(original_data!$A$137,monthly_ts!C898,monthly_ts!B898,1,1)</f>
        <v>0.69399999999999995</v>
      </c>
    </row>
    <row r="899" spans="1:4" x14ac:dyDescent="0.2">
      <c r="A899">
        <f t="shared" si="27"/>
        <v>1979</v>
      </c>
      <c r="B899">
        <f t="shared" si="28"/>
        <v>11</v>
      </c>
      <c r="C899">
        <f>MATCH(A899,original_data!$A$138:$A$207,0)</f>
        <v>31</v>
      </c>
      <c r="D899">
        <f ca="1">OFFSET(original_data!$A$137,monthly_ts!C899,monthly_ts!B899,1,1)</f>
        <v>0.75900000000000001</v>
      </c>
    </row>
    <row r="900" spans="1:4" x14ac:dyDescent="0.2">
      <c r="A900">
        <f t="shared" si="27"/>
        <v>1979</v>
      </c>
      <c r="B900">
        <f t="shared" si="28"/>
        <v>12</v>
      </c>
      <c r="C900">
        <f>MATCH(A900,original_data!$A$138:$A$207,0)</f>
        <v>31</v>
      </c>
      <c r="D900">
        <f ca="1">OFFSET(original_data!$A$137,monthly_ts!C900,monthly_ts!B900,1,1)</f>
        <v>1.004</v>
      </c>
    </row>
    <row r="901" spans="1:4" x14ac:dyDescent="0.2">
      <c r="A901">
        <f t="shared" si="27"/>
        <v>1980</v>
      </c>
      <c r="B901">
        <f t="shared" si="28"/>
        <v>1</v>
      </c>
      <c r="C901">
        <f>MATCH(A901,original_data!$A$138:$A$207,0)</f>
        <v>32</v>
      </c>
      <c r="D901">
        <f ca="1">OFFSET(original_data!$A$137,monthly_ts!C901,monthly_ts!B901,1,1)</f>
        <v>0.67700000000000005</v>
      </c>
    </row>
    <row r="902" spans="1:4" x14ac:dyDescent="0.2">
      <c r="A902">
        <f t="shared" si="27"/>
        <v>1980</v>
      </c>
      <c r="B902">
        <f t="shared" si="28"/>
        <v>2</v>
      </c>
      <c r="C902">
        <f>MATCH(A902,original_data!$A$138:$A$207,0)</f>
        <v>32</v>
      </c>
      <c r="D902">
        <f ca="1">OFFSET(original_data!$A$137,monthly_ts!C902,monthly_ts!B902,1,1)</f>
        <v>0.60099999999999998</v>
      </c>
    </row>
    <row r="903" spans="1:4" x14ac:dyDescent="0.2">
      <c r="A903">
        <f t="shared" si="27"/>
        <v>1980</v>
      </c>
      <c r="B903">
        <f t="shared" si="28"/>
        <v>3</v>
      </c>
      <c r="C903">
        <f>MATCH(A903,original_data!$A$138:$A$207,0)</f>
        <v>32</v>
      </c>
      <c r="D903">
        <f ca="1">OFFSET(original_data!$A$137,monthly_ts!C903,monthly_ts!B903,1,1)</f>
        <v>0.68899999999999995</v>
      </c>
    </row>
    <row r="904" spans="1:4" x14ac:dyDescent="0.2">
      <c r="A904">
        <f t="shared" si="27"/>
        <v>1980</v>
      </c>
      <c r="B904">
        <f t="shared" si="28"/>
        <v>4</v>
      </c>
      <c r="C904">
        <f>MATCH(A904,original_data!$A$138:$A$207,0)</f>
        <v>32</v>
      </c>
      <c r="D904">
        <f ca="1">OFFSET(original_data!$A$137,monthly_ts!C904,monthly_ts!B904,1,1)</f>
        <v>0.92700000000000005</v>
      </c>
    </row>
    <row r="905" spans="1:4" x14ac:dyDescent="0.2">
      <c r="A905">
        <f t="shared" si="27"/>
        <v>1980</v>
      </c>
      <c r="B905">
        <f t="shared" si="28"/>
        <v>5</v>
      </c>
      <c r="C905">
        <f>MATCH(A905,original_data!$A$138:$A$207,0)</f>
        <v>32</v>
      </c>
      <c r="D905">
        <f ca="1">OFFSET(original_data!$A$137,monthly_ts!C905,monthly_ts!B905,1,1)</f>
        <v>0.96599999999999997</v>
      </c>
    </row>
    <row r="906" spans="1:4" x14ac:dyDescent="0.2">
      <c r="A906">
        <f t="shared" si="27"/>
        <v>1980</v>
      </c>
      <c r="B906">
        <f t="shared" si="28"/>
        <v>6</v>
      </c>
      <c r="C906">
        <f>MATCH(A906,original_data!$A$138:$A$207,0)</f>
        <v>32</v>
      </c>
      <c r="D906">
        <f ca="1">OFFSET(original_data!$A$137,monthly_ts!C906,monthly_ts!B906,1,1)</f>
        <v>0.93100000000000005</v>
      </c>
    </row>
    <row r="907" spans="1:4" x14ac:dyDescent="0.2">
      <c r="A907">
        <f t="shared" si="27"/>
        <v>1980</v>
      </c>
      <c r="B907">
        <f t="shared" si="28"/>
        <v>7</v>
      </c>
      <c r="C907">
        <f>MATCH(A907,original_data!$A$138:$A$207,0)</f>
        <v>32</v>
      </c>
      <c r="D907">
        <f ca="1">OFFSET(original_data!$A$137,monthly_ts!C907,monthly_ts!B907,1,1)</f>
        <v>0.76800000000000002</v>
      </c>
    </row>
    <row r="908" spans="1:4" x14ac:dyDescent="0.2">
      <c r="A908">
        <f t="shared" si="27"/>
        <v>1980</v>
      </c>
      <c r="B908">
        <f t="shared" si="28"/>
        <v>8</v>
      </c>
      <c r="C908">
        <f>MATCH(A908,original_data!$A$138:$A$207,0)</f>
        <v>32</v>
      </c>
      <c r="D908">
        <f ca="1">OFFSET(original_data!$A$137,monthly_ts!C908,monthly_ts!B908,1,1)</f>
        <v>0.34899999999999998</v>
      </c>
    </row>
    <row r="909" spans="1:4" x14ac:dyDescent="0.2">
      <c r="A909">
        <f t="shared" si="27"/>
        <v>1980</v>
      </c>
      <c r="B909">
        <f t="shared" si="28"/>
        <v>9</v>
      </c>
      <c r="C909">
        <f>MATCH(A909,original_data!$A$138:$A$207,0)</f>
        <v>32</v>
      </c>
      <c r="D909">
        <f ca="1">OFFSET(original_data!$A$137,monthly_ts!C909,monthly_ts!B909,1,1)</f>
        <v>0.30199999999999999</v>
      </c>
    </row>
    <row r="910" spans="1:4" x14ac:dyDescent="0.2">
      <c r="A910">
        <f t="shared" ref="A910:A973" si="29">A898+1</f>
        <v>1980</v>
      </c>
      <c r="B910">
        <f t="shared" ref="B910:B973" si="30">B898</f>
        <v>10</v>
      </c>
      <c r="C910">
        <f>MATCH(A910,original_data!$A$138:$A$207,0)</f>
        <v>32</v>
      </c>
      <c r="D910">
        <f ca="1">OFFSET(original_data!$A$137,monthly_ts!C910,monthly_ts!B910,1,1)</f>
        <v>0.223</v>
      </c>
    </row>
    <row r="911" spans="1:4" x14ac:dyDescent="0.2">
      <c r="A911">
        <f t="shared" si="29"/>
        <v>1980</v>
      </c>
      <c r="B911">
        <f t="shared" si="30"/>
        <v>11</v>
      </c>
      <c r="C911">
        <f>MATCH(A911,original_data!$A$138:$A$207,0)</f>
        <v>32</v>
      </c>
      <c r="D911">
        <f ca="1">OFFSET(original_data!$A$137,monthly_ts!C911,monthly_ts!B911,1,1)</f>
        <v>0.27</v>
      </c>
    </row>
    <row r="912" spans="1:4" x14ac:dyDescent="0.2">
      <c r="A912">
        <f t="shared" si="29"/>
        <v>1980</v>
      </c>
      <c r="B912">
        <f t="shared" si="30"/>
        <v>12</v>
      </c>
      <c r="C912">
        <f>MATCH(A912,original_data!$A$138:$A$207,0)</f>
        <v>32</v>
      </c>
      <c r="D912">
        <f ca="1">OFFSET(original_data!$A$137,monthly_ts!C912,monthly_ts!B912,1,1)</f>
        <v>0.111</v>
      </c>
    </row>
    <row r="913" spans="1:4" x14ac:dyDescent="0.2">
      <c r="A913">
        <f t="shared" si="29"/>
        <v>1981</v>
      </c>
      <c r="B913">
        <f t="shared" si="30"/>
        <v>1</v>
      </c>
      <c r="C913">
        <f>MATCH(A913,original_data!$A$138:$A$207,0)</f>
        <v>33</v>
      </c>
      <c r="D913">
        <f ca="1">OFFSET(original_data!$A$137,monthly_ts!C913,monthly_ts!B913,1,1)</f>
        <v>-0.25</v>
      </c>
    </row>
    <row r="914" spans="1:4" x14ac:dyDescent="0.2">
      <c r="A914">
        <f t="shared" si="29"/>
        <v>1981</v>
      </c>
      <c r="B914">
        <f t="shared" si="30"/>
        <v>2</v>
      </c>
      <c r="C914">
        <f>MATCH(A914,original_data!$A$138:$A$207,0)</f>
        <v>33</v>
      </c>
      <c r="D914">
        <f ca="1">OFFSET(original_data!$A$137,monthly_ts!C914,monthly_ts!B914,1,1)</f>
        <v>-0.14000000000000001</v>
      </c>
    </row>
    <row r="915" spans="1:4" x14ac:dyDescent="0.2">
      <c r="A915">
        <f t="shared" si="29"/>
        <v>1981</v>
      </c>
      <c r="B915">
        <f t="shared" si="30"/>
        <v>3</v>
      </c>
      <c r="C915">
        <f>MATCH(A915,original_data!$A$138:$A$207,0)</f>
        <v>33</v>
      </c>
      <c r="D915">
        <f ca="1">OFFSET(original_data!$A$137,monthly_ts!C915,monthly_ts!B915,1,1)</f>
        <v>0.45600000000000002</v>
      </c>
    </row>
    <row r="916" spans="1:4" x14ac:dyDescent="0.2">
      <c r="A916">
        <f t="shared" si="29"/>
        <v>1981</v>
      </c>
      <c r="B916">
        <f t="shared" si="30"/>
        <v>4</v>
      </c>
      <c r="C916">
        <f>MATCH(A916,original_data!$A$138:$A$207,0)</f>
        <v>33</v>
      </c>
      <c r="D916">
        <f ca="1">OFFSET(original_data!$A$137,monthly_ts!C916,monthly_ts!B916,1,1)</f>
        <v>0.67100000000000004</v>
      </c>
    </row>
    <row r="917" spans="1:4" x14ac:dyDescent="0.2">
      <c r="A917">
        <f t="shared" si="29"/>
        <v>1981</v>
      </c>
      <c r="B917">
        <f t="shared" si="30"/>
        <v>5</v>
      </c>
      <c r="C917">
        <f>MATCH(A917,original_data!$A$138:$A$207,0)</f>
        <v>33</v>
      </c>
      <c r="D917">
        <f ca="1">OFFSET(original_data!$A$137,monthly_ts!C917,monthly_ts!B917,1,1)</f>
        <v>0.189</v>
      </c>
    </row>
    <row r="918" spans="1:4" x14ac:dyDescent="0.2">
      <c r="A918">
        <f t="shared" si="29"/>
        <v>1981</v>
      </c>
      <c r="B918">
        <f t="shared" si="30"/>
        <v>6</v>
      </c>
      <c r="C918">
        <f>MATCH(A918,original_data!$A$138:$A$207,0)</f>
        <v>33</v>
      </c>
      <c r="D918">
        <f ca="1">OFFSET(original_data!$A$137,monthly_ts!C918,monthly_ts!B918,1,1)</f>
        <v>4.0000000000000001E-3</v>
      </c>
    </row>
    <row r="919" spans="1:4" x14ac:dyDescent="0.2">
      <c r="A919">
        <f t="shared" si="29"/>
        <v>1981</v>
      </c>
      <c r="B919">
        <f t="shared" si="30"/>
        <v>7</v>
      </c>
      <c r="C919">
        <f>MATCH(A919,original_data!$A$138:$A$207,0)</f>
        <v>33</v>
      </c>
      <c r="D919">
        <f ca="1">OFFSET(original_data!$A$137,monthly_ts!C919,monthly_ts!B919,1,1)</f>
        <v>-2.7E-2</v>
      </c>
    </row>
    <row r="920" spans="1:4" x14ac:dyDescent="0.2">
      <c r="A920">
        <f t="shared" si="29"/>
        <v>1981</v>
      </c>
      <c r="B920">
        <f t="shared" si="30"/>
        <v>8</v>
      </c>
      <c r="C920">
        <f>MATCH(A920,original_data!$A$138:$A$207,0)</f>
        <v>33</v>
      </c>
      <c r="D920">
        <f ca="1">OFFSET(original_data!$A$137,monthly_ts!C920,monthly_ts!B920,1,1)</f>
        <v>-7.1999999999999995E-2</v>
      </c>
    </row>
    <row r="921" spans="1:4" x14ac:dyDescent="0.2">
      <c r="A921">
        <f t="shared" si="29"/>
        <v>1981</v>
      </c>
      <c r="B921">
        <f t="shared" si="30"/>
        <v>9</v>
      </c>
      <c r="C921">
        <f>MATCH(A921,original_data!$A$138:$A$207,0)</f>
        <v>33</v>
      </c>
      <c r="D921">
        <f ca="1">OFFSET(original_data!$A$137,monthly_ts!C921,monthly_ts!B921,1,1)</f>
        <v>0.20899999999999999</v>
      </c>
    </row>
    <row r="922" spans="1:4" x14ac:dyDescent="0.2">
      <c r="A922">
        <f t="shared" si="29"/>
        <v>1981</v>
      </c>
      <c r="B922">
        <f t="shared" si="30"/>
        <v>10</v>
      </c>
      <c r="C922">
        <f>MATCH(A922,original_data!$A$138:$A$207,0)</f>
        <v>33</v>
      </c>
      <c r="D922">
        <f ca="1">OFFSET(original_data!$A$137,monthly_ts!C922,monthly_ts!B922,1,1)</f>
        <v>0.13200000000000001</v>
      </c>
    </row>
    <row r="923" spans="1:4" x14ac:dyDescent="0.2">
      <c r="A923">
        <f t="shared" si="29"/>
        <v>1981</v>
      </c>
      <c r="B923">
        <f t="shared" si="30"/>
        <v>11</v>
      </c>
      <c r="C923">
        <f>MATCH(A923,original_data!$A$138:$A$207,0)</f>
        <v>33</v>
      </c>
      <c r="D923">
        <f ca="1">OFFSET(original_data!$A$137,monthly_ts!C923,monthly_ts!B923,1,1)</f>
        <v>-2.1000000000000001E-2</v>
      </c>
    </row>
    <row r="924" spans="1:4" x14ac:dyDescent="0.2">
      <c r="A924">
        <f t="shared" si="29"/>
        <v>1981</v>
      </c>
      <c r="B924">
        <f t="shared" si="30"/>
        <v>12</v>
      </c>
      <c r="C924">
        <f>MATCH(A924,original_data!$A$138:$A$207,0)</f>
        <v>33</v>
      </c>
      <c r="D924">
        <f ca="1">OFFSET(original_data!$A$137,monthly_ts!C924,monthly_ts!B924,1,1)</f>
        <v>-0.126</v>
      </c>
    </row>
    <row r="925" spans="1:4" x14ac:dyDescent="0.2">
      <c r="A925">
        <f t="shared" si="29"/>
        <v>1982</v>
      </c>
      <c r="B925">
        <f t="shared" si="30"/>
        <v>1</v>
      </c>
      <c r="C925">
        <f>MATCH(A925,original_data!$A$138:$A$207,0)</f>
        <v>34</v>
      </c>
      <c r="D925">
        <f ca="1">OFFSET(original_data!$A$137,monthly_ts!C925,monthly_ts!B925,1,1)</f>
        <v>-0.25800000000000001</v>
      </c>
    </row>
    <row r="926" spans="1:4" x14ac:dyDescent="0.2">
      <c r="A926">
        <f t="shared" si="29"/>
        <v>1982</v>
      </c>
      <c r="B926">
        <f t="shared" si="30"/>
        <v>2</v>
      </c>
      <c r="C926">
        <f>MATCH(A926,original_data!$A$138:$A$207,0)</f>
        <v>34</v>
      </c>
      <c r="D926">
        <f ca="1">OFFSET(original_data!$A$137,monthly_ts!C926,monthly_ts!B926,1,1)</f>
        <v>-0.125</v>
      </c>
    </row>
    <row r="927" spans="1:4" x14ac:dyDescent="0.2">
      <c r="A927">
        <f t="shared" si="29"/>
        <v>1982</v>
      </c>
      <c r="B927">
        <f t="shared" si="30"/>
        <v>3</v>
      </c>
      <c r="C927">
        <f>MATCH(A927,original_data!$A$138:$A$207,0)</f>
        <v>34</v>
      </c>
      <c r="D927">
        <f ca="1">OFFSET(original_data!$A$137,monthly_ts!C927,monthly_ts!B927,1,1)</f>
        <v>0.10299999999999999</v>
      </c>
    </row>
    <row r="928" spans="1:4" x14ac:dyDescent="0.2">
      <c r="A928">
        <f t="shared" si="29"/>
        <v>1982</v>
      </c>
      <c r="B928">
        <f t="shared" si="30"/>
        <v>4</v>
      </c>
      <c r="C928">
        <f>MATCH(A928,original_data!$A$138:$A$207,0)</f>
        <v>34</v>
      </c>
      <c r="D928">
        <f ca="1">OFFSET(original_data!$A$137,monthly_ts!C928,monthly_ts!B928,1,1)</f>
        <v>1.2999999999999999E-2</v>
      </c>
    </row>
    <row r="929" spans="1:4" x14ac:dyDescent="0.2">
      <c r="A929">
        <f t="shared" si="29"/>
        <v>1982</v>
      </c>
      <c r="B929">
        <f t="shared" si="30"/>
        <v>5</v>
      </c>
      <c r="C929">
        <f>MATCH(A929,original_data!$A$138:$A$207,0)</f>
        <v>34</v>
      </c>
      <c r="D929">
        <f ca="1">OFFSET(original_data!$A$137,monthly_ts!C929,monthly_ts!B929,1,1)</f>
        <v>0.44500000000000001</v>
      </c>
    </row>
    <row r="930" spans="1:4" x14ac:dyDescent="0.2">
      <c r="A930">
        <f t="shared" si="29"/>
        <v>1982</v>
      </c>
      <c r="B930">
        <f t="shared" si="30"/>
        <v>6</v>
      </c>
      <c r="C930">
        <f>MATCH(A930,original_data!$A$138:$A$207,0)</f>
        <v>34</v>
      </c>
      <c r="D930">
        <f ca="1">OFFSET(original_data!$A$137,monthly_ts!C930,monthly_ts!B930,1,1)</f>
        <v>0.94699999999999995</v>
      </c>
    </row>
    <row r="931" spans="1:4" x14ac:dyDescent="0.2">
      <c r="A931">
        <f t="shared" si="29"/>
        <v>1982</v>
      </c>
      <c r="B931">
        <f t="shared" si="30"/>
        <v>7</v>
      </c>
      <c r="C931">
        <f>MATCH(A931,original_data!$A$138:$A$207,0)</f>
        <v>34</v>
      </c>
      <c r="D931">
        <f ca="1">OFFSET(original_data!$A$137,monthly_ts!C931,monthly_ts!B931,1,1)</f>
        <v>1.613</v>
      </c>
    </row>
    <row r="932" spans="1:4" x14ac:dyDescent="0.2">
      <c r="A932">
        <f t="shared" si="29"/>
        <v>1982</v>
      </c>
      <c r="B932">
        <f t="shared" si="30"/>
        <v>8</v>
      </c>
      <c r="C932">
        <f>MATCH(A932,original_data!$A$138:$A$207,0)</f>
        <v>34</v>
      </c>
      <c r="D932">
        <f ca="1">OFFSET(original_data!$A$137,monthly_ts!C932,monthly_ts!B932,1,1)</f>
        <v>1.806</v>
      </c>
    </row>
    <row r="933" spans="1:4" x14ac:dyDescent="0.2">
      <c r="A933">
        <f t="shared" si="29"/>
        <v>1982</v>
      </c>
      <c r="B933">
        <f t="shared" si="30"/>
        <v>9</v>
      </c>
      <c r="C933">
        <f>MATCH(A933,original_data!$A$138:$A$207,0)</f>
        <v>34</v>
      </c>
      <c r="D933">
        <f ca="1">OFFSET(original_data!$A$137,monthly_ts!C933,monthly_ts!B933,1,1)</f>
        <v>1.835</v>
      </c>
    </row>
    <row r="934" spans="1:4" x14ac:dyDescent="0.2">
      <c r="A934">
        <f t="shared" si="29"/>
        <v>1982</v>
      </c>
      <c r="B934">
        <f t="shared" si="30"/>
        <v>10</v>
      </c>
      <c r="C934">
        <f>MATCH(A934,original_data!$A$138:$A$207,0)</f>
        <v>34</v>
      </c>
      <c r="D934">
        <f ca="1">OFFSET(original_data!$A$137,monthly_ts!C934,monthly_ts!B934,1,1)</f>
        <v>2.0609999999999999</v>
      </c>
    </row>
    <row r="935" spans="1:4" x14ac:dyDescent="0.2">
      <c r="A935">
        <f t="shared" si="29"/>
        <v>1982</v>
      </c>
      <c r="B935">
        <f t="shared" si="30"/>
        <v>11</v>
      </c>
      <c r="C935">
        <f>MATCH(A935,original_data!$A$138:$A$207,0)</f>
        <v>34</v>
      </c>
      <c r="D935">
        <f ca="1">OFFSET(original_data!$A$137,monthly_ts!C935,monthly_ts!B935,1,1)</f>
        <v>2.4409999999999998</v>
      </c>
    </row>
    <row r="936" spans="1:4" x14ac:dyDescent="0.2">
      <c r="A936">
        <f t="shared" si="29"/>
        <v>1982</v>
      </c>
      <c r="B936">
        <f t="shared" si="30"/>
        <v>12</v>
      </c>
      <c r="C936">
        <f>MATCH(A936,original_data!$A$138:$A$207,0)</f>
        <v>34</v>
      </c>
      <c r="D936">
        <f ca="1">OFFSET(original_data!$A$137,monthly_ts!C936,monthly_ts!B936,1,1)</f>
        <v>2.4249999999999998</v>
      </c>
    </row>
    <row r="937" spans="1:4" x14ac:dyDescent="0.2">
      <c r="A937">
        <f t="shared" si="29"/>
        <v>1983</v>
      </c>
      <c r="B937">
        <f t="shared" si="30"/>
        <v>1</v>
      </c>
      <c r="C937">
        <f>MATCH(A937,original_data!$A$138:$A$207,0)</f>
        <v>35</v>
      </c>
      <c r="D937">
        <f ca="1">OFFSET(original_data!$A$137,monthly_ts!C937,monthly_ts!B937,1,1)</f>
        <v>2.677</v>
      </c>
    </row>
    <row r="938" spans="1:4" x14ac:dyDescent="0.2">
      <c r="A938">
        <f t="shared" si="29"/>
        <v>1983</v>
      </c>
      <c r="B938">
        <f t="shared" si="30"/>
        <v>2</v>
      </c>
      <c r="C938">
        <f>MATCH(A938,original_data!$A$138:$A$207,0)</f>
        <v>35</v>
      </c>
      <c r="D938">
        <f ca="1">OFFSET(original_data!$A$137,monthly_ts!C938,monthly_ts!B938,1,1)</f>
        <v>2.931</v>
      </c>
    </row>
    <row r="939" spans="1:4" x14ac:dyDescent="0.2">
      <c r="A939">
        <f t="shared" si="29"/>
        <v>1983</v>
      </c>
      <c r="B939">
        <f t="shared" si="30"/>
        <v>3</v>
      </c>
      <c r="C939">
        <f>MATCH(A939,original_data!$A$138:$A$207,0)</f>
        <v>35</v>
      </c>
      <c r="D939">
        <f ca="1">OFFSET(original_data!$A$137,monthly_ts!C939,monthly_ts!B939,1,1)</f>
        <v>3.012</v>
      </c>
    </row>
    <row r="940" spans="1:4" x14ac:dyDescent="0.2">
      <c r="A940">
        <f t="shared" si="29"/>
        <v>1983</v>
      </c>
      <c r="B940">
        <f t="shared" si="30"/>
        <v>4</v>
      </c>
      <c r="C940">
        <f>MATCH(A940,original_data!$A$138:$A$207,0)</f>
        <v>35</v>
      </c>
      <c r="D940">
        <f ca="1">OFFSET(original_data!$A$137,monthly_ts!C940,monthly_ts!B940,1,1)</f>
        <v>2.8079999999999998</v>
      </c>
    </row>
    <row r="941" spans="1:4" x14ac:dyDescent="0.2">
      <c r="A941">
        <f t="shared" si="29"/>
        <v>1983</v>
      </c>
      <c r="B941">
        <f t="shared" si="30"/>
        <v>5</v>
      </c>
      <c r="C941">
        <f>MATCH(A941,original_data!$A$138:$A$207,0)</f>
        <v>35</v>
      </c>
      <c r="D941">
        <f ca="1">OFFSET(original_data!$A$137,monthly_ts!C941,monthly_ts!B941,1,1)</f>
        <v>2.5379999999999998</v>
      </c>
    </row>
    <row r="942" spans="1:4" x14ac:dyDescent="0.2">
      <c r="A942">
        <f t="shared" si="29"/>
        <v>1983</v>
      </c>
      <c r="B942">
        <f t="shared" si="30"/>
        <v>6</v>
      </c>
      <c r="C942">
        <f>MATCH(A942,original_data!$A$138:$A$207,0)</f>
        <v>35</v>
      </c>
      <c r="D942">
        <f ca="1">OFFSET(original_data!$A$137,monthly_ts!C942,monthly_ts!B942,1,1)</f>
        <v>2.2549999999999999</v>
      </c>
    </row>
    <row r="943" spans="1:4" x14ac:dyDescent="0.2">
      <c r="A943">
        <f t="shared" si="29"/>
        <v>1983</v>
      </c>
      <c r="B943">
        <f t="shared" si="30"/>
        <v>7</v>
      </c>
      <c r="C943">
        <f>MATCH(A943,original_data!$A$138:$A$207,0)</f>
        <v>35</v>
      </c>
      <c r="D943">
        <f ca="1">OFFSET(original_data!$A$137,monthly_ts!C943,monthly_ts!B943,1,1)</f>
        <v>1.792</v>
      </c>
    </row>
    <row r="944" spans="1:4" x14ac:dyDescent="0.2">
      <c r="A944">
        <f t="shared" si="29"/>
        <v>1983</v>
      </c>
      <c r="B944">
        <f t="shared" si="30"/>
        <v>8</v>
      </c>
      <c r="C944">
        <f>MATCH(A944,original_data!$A$138:$A$207,0)</f>
        <v>35</v>
      </c>
      <c r="D944">
        <f ca="1">OFFSET(original_data!$A$137,monthly_ts!C944,monthly_ts!B944,1,1)</f>
        <v>1.1839999999999999</v>
      </c>
    </row>
    <row r="945" spans="1:4" x14ac:dyDescent="0.2">
      <c r="A945">
        <f t="shared" si="29"/>
        <v>1983</v>
      </c>
      <c r="B945">
        <f t="shared" si="30"/>
        <v>9</v>
      </c>
      <c r="C945">
        <f>MATCH(A945,original_data!$A$138:$A$207,0)</f>
        <v>35</v>
      </c>
      <c r="D945">
        <f ca="1">OFFSET(original_data!$A$137,monthly_ts!C945,monthly_ts!B945,1,1)</f>
        <v>0.50700000000000001</v>
      </c>
    </row>
    <row r="946" spans="1:4" x14ac:dyDescent="0.2">
      <c r="A946">
        <f t="shared" si="29"/>
        <v>1983</v>
      </c>
      <c r="B946">
        <f t="shared" si="30"/>
        <v>10</v>
      </c>
      <c r="C946">
        <f>MATCH(A946,original_data!$A$138:$A$207,0)</f>
        <v>35</v>
      </c>
      <c r="D946">
        <f ca="1">OFFSET(original_data!$A$137,monthly_ts!C946,monthly_ts!B946,1,1)</f>
        <v>5.6000000000000001E-2</v>
      </c>
    </row>
    <row r="947" spans="1:4" x14ac:dyDescent="0.2">
      <c r="A947">
        <f t="shared" si="29"/>
        <v>1983</v>
      </c>
      <c r="B947">
        <f t="shared" si="30"/>
        <v>11</v>
      </c>
      <c r="C947">
        <f>MATCH(A947,original_data!$A$138:$A$207,0)</f>
        <v>35</v>
      </c>
      <c r="D947">
        <f ca="1">OFFSET(original_data!$A$137,monthly_ts!C947,monthly_ts!B947,1,1)</f>
        <v>-0.115</v>
      </c>
    </row>
    <row r="948" spans="1:4" x14ac:dyDescent="0.2">
      <c r="A948">
        <f t="shared" si="29"/>
        <v>1983</v>
      </c>
      <c r="B948">
        <f t="shared" si="30"/>
        <v>12</v>
      </c>
      <c r="C948">
        <f>MATCH(A948,original_data!$A$138:$A$207,0)</f>
        <v>35</v>
      </c>
      <c r="D948">
        <f ca="1">OFFSET(original_data!$A$137,monthly_ts!C948,monthly_ts!B948,1,1)</f>
        <v>-0.17</v>
      </c>
    </row>
    <row r="949" spans="1:4" x14ac:dyDescent="0.2">
      <c r="A949">
        <f t="shared" si="29"/>
        <v>1984</v>
      </c>
      <c r="B949">
        <f t="shared" si="30"/>
        <v>1</v>
      </c>
      <c r="C949">
        <f>MATCH(A949,original_data!$A$138:$A$207,0)</f>
        <v>36</v>
      </c>
      <c r="D949">
        <f ca="1">OFFSET(original_data!$A$137,monthly_ts!C949,monthly_ts!B949,1,1)</f>
        <v>-0.314</v>
      </c>
    </row>
    <row r="950" spans="1:4" x14ac:dyDescent="0.2">
      <c r="A950">
        <f t="shared" si="29"/>
        <v>1984</v>
      </c>
      <c r="B950">
        <f t="shared" si="30"/>
        <v>2</v>
      </c>
      <c r="C950">
        <f>MATCH(A950,original_data!$A$138:$A$207,0)</f>
        <v>36</v>
      </c>
      <c r="D950">
        <f ca="1">OFFSET(original_data!$A$137,monthly_ts!C950,monthly_ts!B950,1,1)</f>
        <v>-0.50900000000000001</v>
      </c>
    </row>
    <row r="951" spans="1:4" x14ac:dyDescent="0.2">
      <c r="A951">
        <f t="shared" si="29"/>
        <v>1984</v>
      </c>
      <c r="B951">
        <f t="shared" si="30"/>
        <v>3</v>
      </c>
      <c r="C951">
        <f>MATCH(A951,original_data!$A$138:$A$207,0)</f>
        <v>36</v>
      </c>
      <c r="D951">
        <f ca="1">OFFSET(original_data!$A$137,monthly_ts!C951,monthly_ts!B951,1,1)</f>
        <v>0.13900000000000001</v>
      </c>
    </row>
    <row r="952" spans="1:4" x14ac:dyDescent="0.2">
      <c r="A952">
        <f t="shared" si="29"/>
        <v>1984</v>
      </c>
      <c r="B952">
        <f t="shared" si="30"/>
        <v>4</v>
      </c>
      <c r="C952">
        <f>MATCH(A952,original_data!$A$138:$A$207,0)</f>
        <v>36</v>
      </c>
      <c r="D952">
        <f ca="1">OFFSET(original_data!$A$137,monthly_ts!C952,monthly_ts!B952,1,1)</f>
        <v>0.373</v>
      </c>
    </row>
    <row r="953" spans="1:4" x14ac:dyDescent="0.2">
      <c r="A953">
        <f t="shared" si="29"/>
        <v>1984</v>
      </c>
      <c r="B953">
        <f t="shared" si="30"/>
        <v>5</v>
      </c>
      <c r="C953">
        <f>MATCH(A953,original_data!$A$138:$A$207,0)</f>
        <v>36</v>
      </c>
      <c r="D953">
        <f ca="1">OFFSET(original_data!$A$137,monthly_ts!C953,monthly_ts!B953,1,1)</f>
        <v>0.189</v>
      </c>
    </row>
    <row r="954" spans="1:4" x14ac:dyDescent="0.2">
      <c r="A954">
        <f t="shared" si="29"/>
        <v>1984</v>
      </c>
      <c r="B954">
        <f t="shared" si="30"/>
        <v>6</v>
      </c>
      <c r="C954">
        <f>MATCH(A954,original_data!$A$138:$A$207,0)</f>
        <v>36</v>
      </c>
      <c r="D954">
        <f ca="1">OFFSET(original_data!$A$137,monthly_ts!C954,monthly_ts!B954,1,1)</f>
        <v>-2.3E-2</v>
      </c>
    </row>
    <row r="955" spans="1:4" x14ac:dyDescent="0.2">
      <c r="A955">
        <f t="shared" si="29"/>
        <v>1984</v>
      </c>
      <c r="B955">
        <f t="shared" si="30"/>
        <v>7</v>
      </c>
      <c r="C955">
        <f>MATCH(A955,original_data!$A$138:$A$207,0)</f>
        <v>36</v>
      </c>
      <c r="D955">
        <f ca="1">OFFSET(original_data!$A$137,monthly_ts!C955,monthly_ts!B955,1,1)</f>
        <v>-5.3999999999999999E-2</v>
      </c>
    </row>
    <row r="956" spans="1:4" x14ac:dyDescent="0.2">
      <c r="A956">
        <f t="shared" si="29"/>
        <v>1984</v>
      </c>
      <c r="B956">
        <f t="shared" si="30"/>
        <v>8</v>
      </c>
      <c r="C956">
        <f>MATCH(A956,original_data!$A$138:$A$207,0)</f>
        <v>36</v>
      </c>
      <c r="D956">
        <f ca="1">OFFSET(original_data!$A$137,monthly_ts!C956,monthly_ts!B956,1,1)</f>
        <v>-0.13800000000000001</v>
      </c>
    </row>
    <row r="957" spans="1:4" x14ac:dyDescent="0.2">
      <c r="A957">
        <f t="shared" si="29"/>
        <v>1984</v>
      </c>
      <c r="B957">
        <f t="shared" si="30"/>
        <v>9</v>
      </c>
      <c r="C957">
        <f>MATCH(A957,original_data!$A$138:$A$207,0)</f>
        <v>36</v>
      </c>
      <c r="D957">
        <f ca="1">OFFSET(original_data!$A$137,monthly_ts!C957,monthly_ts!B957,1,1)</f>
        <v>-8.5000000000000006E-2</v>
      </c>
    </row>
    <row r="958" spans="1:4" x14ac:dyDescent="0.2">
      <c r="A958">
        <f t="shared" si="29"/>
        <v>1984</v>
      </c>
      <c r="B958">
        <f t="shared" si="30"/>
        <v>10</v>
      </c>
      <c r="C958">
        <f>MATCH(A958,original_data!$A$138:$A$207,0)</f>
        <v>36</v>
      </c>
      <c r="D958">
        <f ca="1">OFFSET(original_data!$A$137,monthly_ts!C958,monthly_ts!B958,1,1)</f>
        <v>2.5999999999999999E-2</v>
      </c>
    </row>
    <row r="959" spans="1:4" x14ac:dyDescent="0.2">
      <c r="A959">
        <f t="shared" si="29"/>
        <v>1984</v>
      </c>
      <c r="B959">
        <f t="shared" si="30"/>
        <v>11</v>
      </c>
      <c r="C959">
        <f>MATCH(A959,original_data!$A$138:$A$207,0)</f>
        <v>36</v>
      </c>
      <c r="D959">
        <f ca="1">OFFSET(original_data!$A$137,monthly_ts!C959,monthly_ts!B959,1,1)</f>
        <v>-0.33200000000000002</v>
      </c>
    </row>
    <row r="960" spans="1:4" x14ac:dyDescent="0.2">
      <c r="A960">
        <f t="shared" si="29"/>
        <v>1984</v>
      </c>
      <c r="B960">
        <f t="shared" si="30"/>
        <v>12</v>
      </c>
      <c r="C960">
        <f>MATCH(A960,original_data!$A$138:$A$207,0)</f>
        <v>36</v>
      </c>
      <c r="D960">
        <f ca="1">OFFSET(original_data!$A$137,monthly_ts!C960,monthly_ts!B960,1,1)</f>
        <v>-0.58499999999999996</v>
      </c>
    </row>
    <row r="961" spans="1:4" x14ac:dyDescent="0.2">
      <c r="A961">
        <f t="shared" si="29"/>
        <v>1985</v>
      </c>
      <c r="B961">
        <f t="shared" si="30"/>
        <v>1</v>
      </c>
      <c r="C961">
        <f>MATCH(A961,original_data!$A$138:$A$207,0)</f>
        <v>37</v>
      </c>
      <c r="D961">
        <f ca="1">OFFSET(original_data!$A$137,monthly_ts!C961,monthly_ts!B961,1,1)</f>
        <v>-0.54600000000000004</v>
      </c>
    </row>
    <row r="962" spans="1:4" x14ac:dyDescent="0.2">
      <c r="A962">
        <f t="shared" si="29"/>
        <v>1985</v>
      </c>
      <c r="B962">
        <f t="shared" si="30"/>
        <v>2</v>
      </c>
      <c r="C962">
        <f>MATCH(A962,original_data!$A$138:$A$207,0)</f>
        <v>37</v>
      </c>
      <c r="D962">
        <f ca="1">OFFSET(original_data!$A$137,monthly_ts!C962,monthly_ts!B962,1,1)</f>
        <v>-0.57599999999999996</v>
      </c>
    </row>
    <row r="963" spans="1:4" x14ac:dyDescent="0.2">
      <c r="A963">
        <f t="shared" si="29"/>
        <v>1985</v>
      </c>
      <c r="B963">
        <f t="shared" si="30"/>
        <v>3</v>
      </c>
      <c r="C963">
        <f>MATCH(A963,original_data!$A$138:$A$207,0)</f>
        <v>37</v>
      </c>
      <c r="D963">
        <f ca="1">OFFSET(original_data!$A$137,monthly_ts!C963,monthly_ts!B963,1,1)</f>
        <v>-0.70899999999999996</v>
      </c>
    </row>
    <row r="964" spans="1:4" x14ac:dyDescent="0.2">
      <c r="A964">
        <f t="shared" si="29"/>
        <v>1985</v>
      </c>
      <c r="B964">
        <f t="shared" si="30"/>
        <v>4</v>
      </c>
      <c r="C964">
        <f>MATCH(A964,original_data!$A$138:$A$207,0)</f>
        <v>37</v>
      </c>
      <c r="D964">
        <f ca="1">OFFSET(original_data!$A$137,monthly_ts!C964,monthly_ts!B964,1,1)</f>
        <v>-0.47199999999999998</v>
      </c>
    </row>
    <row r="965" spans="1:4" x14ac:dyDescent="0.2">
      <c r="A965">
        <f t="shared" si="29"/>
        <v>1985</v>
      </c>
      <c r="B965">
        <f t="shared" si="30"/>
        <v>5</v>
      </c>
      <c r="C965">
        <f>MATCH(A965,original_data!$A$138:$A$207,0)</f>
        <v>37</v>
      </c>
      <c r="D965">
        <f ca="1">OFFSET(original_data!$A$137,monthly_ts!C965,monthly_ts!B965,1,1)</f>
        <v>-0.71499999999999997</v>
      </c>
    </row>
    <row r="966" spans="1:4" x14ac:dyDescent="0.2">
      <c r="A966">
        <f t="shared" si="29"/>
        <v>1985</v>
      </c>
      <c r="B966">
        <f t="shared" si="30"/>
        <v>6</v>
      </c>
      <c r="C966">
        <f>MATCH(A966,original_data!$A$138:$A$207,0)</f>
        <v>37</v>
      </c>
      <c r="D966">
        <f ca="1">OFFSET(original_data!$A$137,monthly_ts!C966,monthly_ts!B966,1,1)</f>
        <v>-0.14000000000000001</v>
      </c>
    </row>
    <row r="967" spans="1:4" x14ac:dyDescent="0.2">
      <c r="A967">
        <f t="shared" si="29"/>
        <v>1985</v>
      </c>
      <c r="B967">
        <f t="shared" si="30"/>
        <v>7</v>
      </c>
      <c r="C967">
        <f>MATCH(A967,original_data!$A$138:$A$207,0)</f>
        <v>37</v>
      </c>
      <c r="D967">
        <f ca="1">OFFSET(original_data!$A$137,monthly_ts!C967,monthly_ts!B967,1,1)</f>
        <v>-0.126</v>
      </c>
    </row>
    <row r="968" spans="1:4" x14ac:dyDescent="0.2">
      <c r="A968">
        <f t="shared" si="29"/>
        <v>1985</v>
      </c>
      <c r="B968">
        <f t="shared" si="30"/>
        <v>8</v>
      </c>
      <c r="C968">
        <f>MATCH(A968,original_data!$A$138:$A$207,0)</f>
        <v>37</v>
      </c>
      <c r="D968">
        <f ca="1">OFFSET(original_data!$A$137,monthly_ts!C968,monthly_ts!B968,1,1)</f>
        <v>-0.35</v>
      </c>
    </row>
    <row r="969" spans="1:4" x14ac:dyDescent="0.2">
      <c r="A969">
        <f t="shared" si="29"/>
        <v>1985</v>
      </c>
      <c r="B969">
        <f t="shared" si="30"/>
        <v>9</v>
      </c>
      <c r="C969">
        <f>MATCH(A969,original_data!$A$138:$A$207,0)</f>
        <v>37</v>
      </c>
      <c r="D969">
        <f ca="1">OFFSET(original_data!$A$137,monthly_ts!C969,monthly_ts!B969,1,1)</f>
        <v>-0.50800000000000001</v>
      </c>
    </row>
    <row r="970" spans="1:4" x14ac:dyDescent="0.2">
      <c r="A970">
        <f t="shared" si="29"/>
        <v>1985</v>
      </c>
      <c r="B970">
        <f t="shared" si="30"/>
        <v>10</v>
      </c>
      <c r="C970">
        <f>MATCH(A970,original_data!$A$138:$A$207,0)</f>
        <v>37</v>
      </c>
      <c r="D970">
        <f ca="1">OFFSET(original_data!$A$137,monthly_ts!C970,monthly_ts!B970,1,1)</f>
        <v>-0.11899999999999999</v>
      </c>
    </row>
    <row r="971" spans="1:4" x14ac:dyDescent="0.2">
      <c r="A971">
        <f t="shared" si="29"/>
        <v>1985</v>
      </c>
      <c r="B971">
        <f t="shared" si="30"/>
        <v>11</v>
      </c>
      <c r="C971">
        <f>MATCH(A971,original_data!$A$138:$A$207,0)</f>
        <v>37</v>
      </c>
      <c r="D971">
        <f ca="1">OFFSET(original_data!$A$137,monthly_ts!C971,monthly_ts!B971,1,1)</f>
        <v>-4.2000000000000003E-2</v>
      </c>
    </row>
    <row r="972" spans="1:4" x14ac:dyDescent="0.2">
      <c r="A972">
        <f t="shared" si="29"/>
        <v>1985</v>
      </c>
      <c r="B972">
        <f t="shared" si="30"/>
        <v>12</v>
      </c>
      <c r="C972">
        <f>MATCH(A972,original_data!$A$138:$A$207,0)</f>
        <v>37</v>
      </c>
      <c r="D972">
        <f ca="1">OFFSET(original_data!$A$137,monthly_ts!C972,monthly_ts!B972,1,1)</f>
        <v>-0.27900000000000003</v>
      </c>
    </row>
    <row r="973" spans="1:4" x14ac:dyDescent="0.2">
      <c r="A973">
        <f t="shared" si="29"/>
        <v>1986</v>
      </c>
      <c r="B973">
        <f t="shared" si="30"/>
        <v>1</v>
      </c>
      <c r="C973">
        <f>MATCH(A973,original_data!$A$138:$A$207,0)</f>
        <v>38</v>
      </c>
      <c r="D973">
        <f ca="1">OFFSET(original_data!$A$137,monthly_ts!C973,monthly_ts!B973,1,1)</f>
        <v>-0.29299999999999998</v>
      </c>
    </row>
    <row r="974" spans="1:4" x14ac:dyDescent="0.2">
      <c r="A974">
        <f t="shared" ref="A974:A1037" si="31">A962+1</f>
        <v>1986</v>
      </c>
      <c r="B974">
        <f t="shared" ref="B974:B1037" si="32">B962</f>
        <v>2</v>
      </c>
      <c r="C974">
        <f>MATCH(A974,original_data!$A$138:$A$207,0)</f>
        <v>38</v>
      </c>
      <c r="D974">
        <f ca="1">OFFSET(original_data!$A$137,monthly_ts!C974,monthly_ts!B974,1,1)</f>
        <v>-0.183</v>
      </c>
    </row>
    <row r="975" spans="1:4" x14ac:dyDescent="0.2">
      <c r="A975">
        <f t="shared" si="31"/>
        <v>1986</v>
      </c>
      <c r="B975">
        <f t="shared" si="32"/>
        <v>3</v>
      </c>
      <c r="C975">
        <f>MATCH(A975,original_data!$A$138:$A$207,0)</f>
        <v>38</v>
      </c>
      <c r="D975">
        <f ca="1">OFFSET(original_data!$A$137,monthly_ts!C975,monthly_ts!B975,1,1)</f>
        <v>2.8000000000000001E-2</v>
      </c>
    </row>
    <row r="976" spans="1:4" x14ac:dyDescent="0.2">
      <c r="A976">
        <f t="shared" si="31"/>
        <v>1986</v>
      </c>
      <c r="B976">
        <f t="shared" si="32"/>
        <v>4</v>
      </c>
      <c r="C976">
        <f>MATCH(A976,original_data!$A$138:$A$207,0)</f>
        <v>38</v>
      </c>
      <c r="D976">
        <f ca="1">OFFSET(original_data!$A$137,monthly_ts!C976,monthly_ts!B976,1,1)</f>
        <v>-9.9000000000000005E-2</v>
      </c>
    </row>
    <row r="977" spans="1:4" x14ac:dyDescent="0.2">
      <c r="A977">
        <f t="shared" si="31"/>
        <v>1986</v>
      </c>
      <c r="B977">
        <f t="shared" si="32"/>
        <v>5</v>
      </c>
      <c r="C977">
        <f>MATCH(A977,original_data!$A$138:$A$207,0)</f>
        <v>38</v>
      </c>
      <c r="D977">
        <f ca="1">OFFSET(original_data!$A$137,monthly_ts!C977,monthly_ts!B977,1,1)</f>
        <v>0.35499999999999998</v>
      </c>
    </row>
    <row r="978" spans="1:4" x14ac:dyDescent="0.2">
      <c r="A978">
        <f t="shared" si="31"/>
        <v>1986</v>
      </c>
      <c r="B978">
        <f t="shared" si="32"/>
        <v>6</v>
      </c>
      <c r="C978">
        <f>MATCH(A978,original_data!$A$138:$A$207,0)</f>
        <v>38</v>
      </c>
      <c r="D978">
        <f ca="1">OFFSET(original_data!$A$137,monthly_ts!C978,monthly_ts!B978,1,1)</f>
        <v>0.30099999999999999</v>
      </c>
    </row>
    <row r="979" spans="1:4" x14ac:dyDescent="0.2">
      <c r="A979">
        <f t="shared" si="31"/>
        <v>1986</v>
      </c>
      <c r="B979">
        <f t="shared" si="32"/>
        <v>7</v>
      </c>
      <c r="C979">
        <f>MATCH(A979,original_data!$A$138:$A$207,0)</f>
        <v>38</v>
      </c>
      <c r="D979">
        <f ca="1">OFFSET(original_data!$A$137,monthly_ts!C979,monthly_ts!B979,1,1)</f>
        <v>0.40200000000000002</v>
      </c>
    </row>
    <row r="980" spans="1:4" x14ac:dyDescent="0.2">
      <c r="A980">
        <f t="shared" si="31"/>
        <v>1986</v>
      </c>
      <c r="B980">
        <f t="shared" si="32"/>
        <v>8</v>
      </c>
      <c r="C980">
        <f>MATCH(A980,original_data!$A$138:$A$207,0)</f>
        <v>38</v>
      </c>
      <c r="D980">
        <f ca="1">OFFSET(original_data!$A$137,monthly_ts!C980,monthly_ts!B980,1,1)</f>
        <v>0.78700000000000003</v>
      </c>
    </row>
    <row r="981" spans="1:4" x14ac:dyDescent="0.2">
      <c r="A981">
        <f t="shared" si="31"/>
        <v>1986</v>
      </c>
      <c r="B981">
        <f t="shared" si="32"/>
        <v>9</v>
      </c>
      <c r="C981">
        <f>MATCH(A981,original_data!$A$138:$A$207,0)</f>
        <v>38</v>
      </c>
      <c r="D981">
        <f ca="1">OFFSET(original_data!$A$137,monthly_ts!C981,monthly_ts!B981,1,1)</f>
        <v>1.1160000000000001</v>
      </c>
    </row>
    <row r="982" spans="1:4" x14ac:dyDescent="0.2">
      <c r="A982">
        <f t="shared" si="31"/>
        <v>1986</v>
      </c>
      <c r="B982">
        <f t="shared" si="32"/>
        <v>10</v>
      </c>
      <c r="C982">
        <f>MATCH(A982,original_data!$A$138:$A$207,0)</f>
        <v>38</v>
      </c>
      <c r="D982">
        <f ca="1">OFFSET(original_data!$A$137,monthly_ts!C982,monthly_ts!B982,1,1)</f>
        <v>1.002</v>
      </c>
    </row>
    <row r="983" spans="1:4" x14ac:dyDescent="0.2">
      <c r="A983">
        <f t="shared" si="31"/>
        <v>1986</v>
      </c>
      <c r="B983">
        <f t="shared" si="32"/>
        <v>11</v>
      </c>
      <c r="C983">
        <f>MATCH(A983,original_data!$A$138:$A$207,0)</f>
        <v>38</v>
      </c>
      <c r="D983">
        <f ca="1">OFFSET(original_data!$A$137,monthly_ts!C983,monthly_ts!B983,1,1)</f>
        <v>0.89</v>
      </c>
    </row>
    <row r="984" spans="1:4" x14ac:dyDescent="0.2">
      <c r="A984">
        <f t="shared" si="31"/>
        <v>1986</v>
      </c>
      <c r="B984">
        <f t="shared" si="32"/>
        <v>12</v>
      </c>
      <c r="C984">
        <f>MATCH(A984,original_data!$A$138:$A$207,0)</f>
        <v>38</v>
      </c>
      <c r="D984">
        <f ca="1">OFFSET(original_data!$A$137,monthly_ts!C984,monthly_ts!B984,1,1)</f>
        <v>1.202</v>
      </c>
    </row>
    <row r="985" spans="1:4" x14ac:dyDescent="0.2">
      <c r="A985">
        <f t="shared" si="31"/>
        <v>1987</v>
      </c>
      <c r="B985">
        <f t="shared" si="32"/>
        <v>1</v>
      </c>
      <c r="C985">
        <f>MATCH(A985,original_data!$A$138:$A$207,0)</f>
        <v>39</v>
      </c>
      <c r="D985">
        <f ca="1">OFFSET(original_data!$A$137,monthly_ts!C985,monthly_ts!B985,1,1)</f>
        <v>1.2490000000000001</v>
      </c>
    </row>
    <row r="986" spans="1:4" x14ac:dyDescent="0.2">
      <c r="A986">
        <f t="shared" si="31"/>
        <v>1987</v>
      </c>
      <c r="B986">
        <f t="shared" si="32"/>
        <v>2</v>
      </c>
      <c r="C986">
        <f>MATCH(A986,original_data!$A$138:$A$207,0)</f>
        <v>39</v>
      </c>
      <c r="D986">
        <f ca="1">OFFSET(original_data!$A$137,monthly_ts!C986,monthly_ts!B986,1,1)</f>
        <v>1.218</v>
      </c>
    </row>
    <row r="987" spans="1:4" x14ac:dyDescent="0.2">
      <c r="A987">
        <f t="shared" si="31"/>
        <v>1987</v>
      </c>
      <c r="B987">
        <f t="shared" si="32"/>
        <v>3</v>
      </c>
      <c r="C987">
        <f>MATCH(A987,original_data!$A$138:$A$207,0)</f>
        <v>39</v>
      </c>
      <c r="D987">
        <f ca="1">OFFSET(original_data!$A$137,monthly_ts!C987,monthly_ts!B987,1,1)</f>
        <v>1.722</v>
      </c>
    </row>
    <row r="988" spans="1:4" x14ac:dyDescent="0.2">
      <c r="A988">
        <f t="shared" si="31"/>
        <v>1987</v>
      </c>
      <c r="B988">
        <f t="shared" si="32"/>
        <v>4</v>
      </c>
      <c r="C988">
        <f>MATCH(A988,original_data!$A$138:$A$207,0)</f>
        <v>39</v>
      </c>
      <c r="D988">
        <f ca="1">OFFSET(original_data!$A$137,monthly_ts!C988,monthly_ts!B988,1,1)</f>
        <v>1.859</v>
      </c>
    </row>
    <row r="989" spans="1:4" x14ac:dyDescent="0.2">
      <c r="A989">
        <f t="shared" si="31"/>
        <v>1987</v>
      </c>
      <c r="B989">
        <f t="shared" si="32"/>
        <v>5</v>
      </c>
      <c r="C989">
        <f>MATCH(A989,original_data!$A$138:$A$207,0)</f>
        <v>39</v>
      </c>
      <c r="D989">
        <f ca="1">OFFSET(original_data!$A$137,monthly_ts!C989,monthly_ts!B989,1,1)</f>
        <v>2.1339999999999999</v>
      </c>
    </row>
    <row r="990" spans="1:4" x14ac:dyDescent="0.2">
      <c r="A990">
        <f t="shared" si="31"/>
        <v>1987</v>
      </c>
      <c r="B990">
        <f t="shared" si="32"/>
        <v>6</v>
      </c>
      <c r="C990">
        <f>MATCH(A990,original_data!$A$138:$A$207,0)</f>
        <v>39</v>
      </c>
      <c r="D990">
        <f ca="1">OFFSET(original_data!$A$137,monthly_ts!C990,monthly_ts!B990,1,1)</f>
        <v>1.9750000000000001</v>
      </c>
    </row>
    <row r="991" spans="1:4" x14ac:dyDescent="0.2">
      <c r="A991">
        <f t="shared" si="31"/>
        <v>1987</v>
      </c>
      <c r="B991">
        <f t="shared" si="32"/>
        <v>7</v>
      </c>
      <c r="C991">
        <f>MATCH(A991,original_data!$A$138:$A$207,0)</f>
        <v>39</v>
      </c>
      <c r="D991">
        <f ca="1">OFFSET(original_data!$A$137,monthly_ts!C991,monthly_ts!B991,1,1)</f>
        <v>1.8779999999999999</v>
      </c>
    </row>
    <row r="992" spans="1:4" x14ac:dyDescent="0.2">
      <c r="A992">
        <f t="shared" si="31"/>
        <v>1987</v>
      </c>
      <c r="B992">
        <f t="shared" si="32"/>
        <v>8</v>
      </c>
      <c r="C992">
        <f>MATCH(A992,original_data!$A$138:$A$207,0)</f>
        <v>39</v>
      </c>
      <c r="D992">
        <f ca="1">OFFSET(original_data!$A$137,monthly_ts!C992,monthly_ts!B992,1,1)</f>
        <v>2.0030000000000001</v>
      </c>
    </row>
    <row r="993" spans="1:4" x14ac:dyDescent="0.2">
      <c r="A993">
        <f t="shared" si="31"/>
        <v>1987</v>
      </c>
      <c r="B993">
        <f t="shared" si="32"/>
        <v>9</v>
      </c>
      <c r="C993">
        <f>MATCH(A993,original_data!$A$138:$A$207,0)</f>
        <v>39</v>
      </c>
      <c r="D993">
        <f ca="1">OFFSET(original_data!$A$137,monthly_ts!C993,monthly_ts!B993,1,1)</f>
        <v>1.905</v>
      </c>
    </row>
    <row r="994" spans="1:4" x14ac:dyDescent="0.2">
      <c r="A994">
        <f t="shared" si="31"/>
        <v>1987</v>
      </c>
      <c r="B994">
        <f t="shared" si="32"/>
        <v>10</v>
      </c>
      <c r="C994">
        <f>MATCH(A994,original_data!$A$138:$A$207,0)</f>
        <v>39</v>
      </c>
      <c r="D994">
        <f ca="1">OFFSET(original_data!$A$137,monthly_ts!C994,monthly_ts!B994,1,1)</f>
        <v>1.671</v>
      </c>
    </row>
    <row r="995" spans="1:4" x14ac:dyDescent="0.2">
      <c r="A995">
        <f t="shared" si="31"/>
        <v>1987</v>
      </c>
      <c r="B995">
        <f t="shared" si="32"/>
        <v>11</v>
      </c>
      <c r="C995">
        <f>MATCH(A995,original_data!$A$138:$A$207,0)</f>
        <v>39</v>
      </c>
      <c r="D995">
        <f ca="1">OFFSET(original_data!$A$137,monthly_ts!C995,monthly_ts!B995,1,1)</f>
        <v>1.286</v>
      </c>
    </row>
    <row r="996" spans="1:4" x14ac:dyDescent="0.2">
      <c r="A996">
        <f t="shared" si="31"/>
        <v>1987</v>
      </c>
      <c r="B996">
        <f t="shared" si="32"/>
        <v>12</v>
      </c>
      <c r="C996">
        <f>MATCH(A996,original_data!$A$138:$A$207,0)</f>
        <v>39</v>
      </c>
      <c r="D996">
        <f ca="1">OFFSET(original_data!$A$137,monthly_ts!C996,monthly_ts!B996,1,1)</f>
        <v>1.2929999999999999</v>
      </c>
    </row>
    <row r="997" spans="1:4" x14ac:dyDescent="0.2">
      <c r="A997">
        <f t="shared" si="31"/>
        <v>1988</v>
      </c>
      <c r="B997">
        <f t="shared" si="32"/>
        <v>1</v>
      </c>
      <c r="C997">
        <f>MATCH(A997,original_data!$A$138:$A$207,0)</f>
        <v>40</v>
      </c>
      <c r="D997">
        <f ca="1">OFFSET(original_data!$A$137,monthly_ts!C997,monthly_ts!B997,1,1)</f>
        <v>1.115</v>
      </c>
    </row>
    <row r="998" spans="1:4" x14ac:dyDescent="0.2">
      <c r="A998">
        <f t="shared" si="31"/>
        <v>1988</v>
      </c>
      <c r="B998">
        <f t="shared" si="32"/>
        <v>2</v>
      </c>
      <c r="C998">
        <f>MATCH(A998,original_data!$A$138:$A$207,0)</f>
        <v>40</v>
      </c>
      <c r="D998">
        <f ca="1">OFFSET(original_data!$A$137,monthly_ts!C998,monthly_ts!B998,1,1)</f>
        <v>0.71599999999999997</v>
      </c>
    </row>
    <row r="999" spans="1:4" x14ac:dyDescent="0.2">
      <c r="A999">
        <f t="shared" si="31"/>
        <v>1988</v>
      </c>
      <c r="B999">
        <f t="shared" si="32"/>
        <v>3</v>
      </c>
      <c r="C999">
        <f>MATCH(A999,original_data!$A$138:$A$207,0)</f>
        <v>40</v>
      </c>
      <c r="D999">
        <f ca="1">OFFSET(original_data!$A$137,monthly_ts!C999,monthly_ts!B999,1,1)</f>
        <v>0.49099999999999999</v>
      </c>
    </row>
    <row r="1000" spans="1:4" x14ac:dyDescent="0.2">
      <c r="A1000">
        <f t="shared" si="31"/>
        <v>1988</v>
      </c>
      <c r="B1000">
        <f t="shared" si="32"/>
        <v>4</v>
      </c>
      <c r="C1000">
        <f>MATCH(A1000,original_data!$A$138:$A$207,0)</f>
        <v>40</v>
      </c>
      <c r="D1000">
        <f ca="1">OFFSET(original_data!$A$137,monthly_ts!C1000,monthly_ts!B1000,1,1)</f>
        <v>0.38700000000000001</v>
      </c>
    </row>
    <row r="1001" spans="1:4" x14ac:dyDescent="0.2">
      <c r="A1001">
        <f t="shared" si="31"/>
        <v>1988</v>
      </c>
      <c r="B1001">
        <f t="shared" si="32"/>
        <v>5</v>
      </c>
      <c r="C1001">
        <f>MATCH(A1001,original_data!$A$138:$A$207,0)</f>
        <v>40</v>
      </c>
      <c r="D1001">
        <f ca="1">OFFSET(original_data!$A$137,monthly_ts!C1001,monthly_ts!B1001,1,1)</f>
        <v>0.19600000000000001</v>
      </c>
    </row>
    <row r="1002" spans="1:4" x14ac:dyDescent="0.2">
      <c r="A1002">
        <f t="shared" si="31"/>
        <v>1988</v>
      </c>
      <c r="B1002">
        <f t="shared" si="32"/>
        <v>6</v>
      </c>
      <c r="C1002">
        <f>MATCH(A1002,original_data!$A$138:$A$207,0)</f>
        <v>40</v>
      </c>
      <c r="D1002">
        <f ca="1">OFFSET(original_data!$A$137,monthly_ts!C1002,monthly_ts!B1002,1,1)</f>
        <v>-0.55600000000000005</v>
      </c>
    </row>
    <row r="1003" spans="1:4" x14ac:dyDescent="0.2">
      <c r="A1003">
        <f t="shared" si="31"/>
        <v>1988</v>
      </c>
      <c r="B1003">
        <f t="shared" si="32"/>
        <v>7</v>
      </c>
      <c r="C1003">
        <f>MATCH(A1003,original_data!$A$138:$A$207,0)</f>
        <v>40</v>
      </c>
      <c r="D1003">
        <f ca="1">OFFSET(original_data!$A$137,monthly_ts!C1003,monthly_ts!B1003,1,1)</f>
        <v>-1.107</v>
      </c>
    </row>
    <row r="1004" spans="1:4" x14ac:dyDescent="0.2">
      <c r="A1004">
        <f t="shared" si="31"/>
        <v>1988</v>
      </c>
      <c r="B1004">
        <f t="shared" si="32"/>
        <v>8</v>
      </c>
      <c r="C1004">
        <f>MATCH(A1004,original_data!$A$138:$A$207,0)</f>
        <v>40</v>
      </c>
      <c r="D1004">
        <f ca="1">OFFSET(original_data!$A$137,monthly_ts!C1004,monthly_ts!B1004,1,1)</f>
        <v>-1.284</v>
      </c>
    </row>
    <row r="1005" spans="1:4" x14ac:dyDescent="0.2">
      <c r="A1005">
        <f t="shared" si="31"/>
        <v>1988</v>
      </c>
      <c r="B1005">
        <f t="shared" si="32"/>
        <v>9</v>
      </c>
      <c r="C1005">
        <f>MATCH(A1005,original_data!$A$138:$A$207,0)</f>
        <v>40</v>
      </c>
      <c r="D1005">
        <f ca="1">OFFSET(original_data!$A$137,monthly_ts!C1005,monthly_ts!B1005,1,1)</f>
        <v>-1.5009999999999999</v>
      </c>
    </row>
    <row r="1006" spans="1:4" x14ac:dyDescent="0.2">
      <c r="A1006">
        <f t="shared" si="31"/>
        <v>1988</v>
      </c>
      <c r="B1006">
        <f t="shared" si="32"/>
        <v>10</v>
      </c>
      <c r="C1006">
        <f>MATCH(A1006,original_data!$A$138:$A$207,0)</f>
        <v>40</v>
      </c>
      <c r="D1006">
        <f ca="1">OFFSET(original_data!$A$137,monthly_ts!C1006,monthly_ts!B1006,1,1)</f>
        <v>-1.3129999999999999</v>
      </c>
    </row>
    <row r="1007" spans="1:4" x14ac:dyDescent="0.2">
      <c r="A1007">
        <f t="shared" si="31"/>
        <v>1988</v>
      </c>
      <c r="B1007">
        <f t="shared" si="32"/>
        <v>11</v>
      </c>
      <c r="C1007">
        <f>MATCH(A1007,original_data!$A$138:$A$207,0)</f>
        <v>40</v>
      </c>
      <c r="D1007">
        <f ca="1">OFFSET(original_data!$A$137,monthly_ts!C1007,monthly_ts!B1007,1,1)</f>
        <v>-1.4470000000000001</v>
      </c>
    </row>
    <row r="1008" spans="1:4" x14ac:dyDescent="0.2">
      <c r="A1008">
        <f t="shared" si="31"/>
        <v>1988</v>
      </c>
      <c r="B1008">
        <f t="shared" si="32"/>
        <v>12</v>
      </c>
      <c r="C1008">
        <f>MATCH(A1008,original_data!$A$138:$A$207,0)</f>
        <v>40</v>
      </c>
      <c r="D1008">
        <f ca="1">OFFSET(original_data!$A$137,monthly_ts!C1008,monthly_ts!B1008,1,1)</f>
        <v>-1.3109999999999999</v>
      </c>
    </row>
    <row r="1009" spans="1:4" x14ac:dyDescent="0.2">
      <c r="A1009">
        <f t="shared" si="31"/>
        <v>1989</v>
      </c>
      <c r="B1009">
        <f t="shared" si="32"/>
        <v>1</v>
      </c>
      <c r="C1009">
        <f>MATCH(A1009,original_data!$A$138:$A$207,0)</f>
        <v>41</v>
      </c>
      <c r="D1009">
        <f ca="1">OFFSET(original_data!$A$137,monthly_ts!C1009,monthly_ts!B1009,1,1)</f>
        <v>-1.103</v>
      </c>
    </row>
    <row r="1010" spans="1:4" x14ac:dyDescent="0.2">
      <c r="A1010">
        <f t="shared" si="31"/>
        <v>1989</v>
      </c>
      <c r="B1010">
        <f t="shared" si="32"/>
        <v>2</v>
      </c>
      <c r="C1010">
        <f>MATCH(A1010,original_data!$A$138:$A$207,0)</f>
        <v>41</v>
      </c>
      <c r="D1010">
        <f ca="1">OFFSET(original_data!$A$137,monthly_ts!C1010,monthly_ts!B1010,1,1)</f>
        <v>-1.2410000000000001</v>
      </c>
    </row>
    <row r="1011" spans="1:4" x14ac:dyDescent="0.2">
      <c r="A1011">
        <f t="shared" si="31"/>
        <v>1989</v>
      </c>
      <c r="B1011">
        <f t="shared" si="32"/>
        <v>3</v>
      </c>
      <c r="C1011">
        <f>MATCH(A1011,original_data!$A$138:$A$207,0)</f>
        <v>41</v>
      </c>
      <c r="D1011">
        <f ca="1">OFFSET(original_data!$A$137,monthly_ts!C1011,monthly_ts!B1011,1,1)</f>
        <v>-1.054</v>
      </c>
    </row>
    <row r="1012" spans="1:4" x14ac:dyDescent="0.2">
      <c r="A1012">
        <f t="shared" si="31"/>
        <v>1989</v>
      </c>
      <c r="B1012">
        <f t="shared" si="32"/>
        <v>4</v>
      </c>
      <c r="C1012">
        <f>MATCH(A1012,original_data!$A$138:$A$207,0)</f>
        <v>41</v>
      </c>
      <c r="D1012">
        <f ca="1">OFFSET(original_data!$A$137,monthly_ts!C1012,monthly_ts!B1012,1,1)</f>
        <v>-0.76300000000000001</v>
      </c>
    </row>
    <row r="1013" spans="1:4" x14ac:dyDescent="0.2">
      <c r="A1013">
        <f t="shared" si="31"/>
        <v>1989</v>
      </c>
      <c r="B1013">
        <f t="shared" si="32"/>
        <v>5</v>
      </c>
      <c r="C1013">
        <f>MATCH(A1013,original_data!$A$138:$A$207,0)</f>
        <v>41</v>
      </c>
      <c r="D1013">
        <f ca="1">OFFSET(original_data!$A$137,monthly_ts!C1013,monthly_ts!B1013,1,1)</f>
        <v>-0.40200000000000002</v>
      </c>
    </row>
    <row r="1014" spans="1:4" x14ac:dyDescent="0.2">
      <c r="A1014">
        <f t="shared" si="31"/>
        <v>1989</v>
      </c>
      <c r="B1014">
        <f t="shared" si="32"/>
        <v>6</v>
      </c>
      <c r="C1014">
        <f>MATCH(A1014,original_data!$A$138:$A$207,0)</f>
        <v>41</v>
      </c>
      <c r="D1014">
        <f ca="1">OFFSET(original_data!$A$137,monthly_ts!C1014,monthly_ts!B1014,1,1)</f>
        <v>-0.216</v>
      </c>
    </row>
    <row r="1015" spans="1:4" x14ac:dyDescent="0.2">
      <c r="A1015">
        <f t="shared" si="31"/>
        <v>1989</v>
      </c>
      <c r="B1015">
        <f t="shared" si="32"/>
        <v>7</v>
      </c>
      <c r="C1015">
        <f>MATCH(A1015,original_data!$A$138:$A$207,0)</f>
        <v>41</v>
      </c>
      <c r="D1015">
        <f ca="1">OFFSET(original_data!$A$137,monthly_ts!C1015,monthly_ts!B1015,1,1)</f>
        <v>-0.42899999999999999</v>
      </c>
    </row>
    <row r="1016" spans="1:4" x14ac:dyDescent="0.2">
      <c r="A1016">
        <f t="shared" si="31"/>
        <v>1989</v>
      </c>
      <c r="B1016">
        <f t="shared" si="32"/>
        <v>8</v>
      </c>
      <c r="C1016">
        <f>MATCH(A1016,original_data!$A$138:$A$207,0)</f>
        <v>41</v>
      </c>
      <c r="D1016">
        <f ca="1">OFFSET(original_data!$A$137,monthly_ts!C1016,monthly_ts!B1016,1,1)</f>
        <v>-0.47899999999999998</v>
      </c>
    </row>
    <row r="1017" spans="1:4" x14ac:dyDescent="0.2">
      <c r="A1017">
        <f t="shared" si="31"/>
        <v>1989</v>
      </c>
      <c r="B1017">
        <f t="shared" si="32"/>
        <v>9</v>
      </c>
      <c r="C1017">
        <f>MATCH(A1017,original_data!$A$138:$A$207,0)</f>
        <v>41</v>
      </c>
      <c r="D1017">
        <f ca="1">OFFSET(original_data!$A$137,monthly_ts!C1017,monthly_ts!B1017,1,1)</f>
        <v>-0.28699999999999998</v>
      </c>
    </row>
    <row r="1018" spans="1:4" x14ac:dyDescent="0.2">
      <c r="A1018">
        <f t="shared" si="31"/>
        <v>1989</v>
      </c>
      <c r="B1018">
        <f t="shared" si="32"/>
        <v>10</v>
      </c>
      <c r="C1018">
        <f>MATCH(A1018,original_data!$A$138:$A$207,0)</f>
        <v>41</v>
      </c>
      <c r="D1018">
        <f ca="1">OFFSET(original_data!$A$137,monthly_ts!C1018,monthly_ts!B1018,1,1)</f>
        <v>-0.31900000000000001</v>
      </c>
    </row>
    <row r="1019" spans="1:4" x14ac:dyDescent="0.2">
      <c r="A1019">
        <f t="shared" si="31"/>
        <v>1989</v>
      </c>
      <c r="B1019">
        <f t="shared" si="32"/>
        <v>11</v>
      </c>
      <c r="C1019">
        <f>MATCH(A1019,original_data!$A$138:$A$207,0)</f>
        <v>41</v>
      </c>
      <c r="D1019">
        <f ca="1">OFFSET(original_data!$A$137,monthly_ts!C1019,monthly_ts!B1019,1,1)</f>
        <v>-5.8000000000000003E-2</v>
      </c>
    </row>
    <row r="1020" spans="1:4" x14ac:dyDescent="0.2">
      <c r="A1020">
        <f t="shared" si="31"/>
        <v>1989</v>
      </c>
      <c r="B1020">
        <f t="shared" si="32"/>
        <v>12</v>
      </c>
      <c r="C1020">
        <f>MATCH(A1020,original_data!$A$138:$A$207,0)</f>
        <v>41</v>
      </c>
      <c r="D1020">
        <f ca="1">OFFSET(original_data!$A$137,monthly_ts!C1020,monthly_ts!B1020,1,1)</f>
        <v>0.13100000000000001</v>
      </c>
    </row>
    <row r="1021" spans="1:4" x14ac:dyDescent="0.2">
      <c r="A1021">
        <f t="shared" si="31"/>
        <v>1990</v>
      </c>
      <c r="B1021">
        <f t="shared" si="32"/>
        <v>1</v>
      </c>
      <c r="C1021">
        <f>MATCH(A1021,original_data!$A$138:$A$207,0)</f>
        <v>42</v>
      </c>
      <c r="D1021">
        <f ca="1">OFFSET(original_data!$A$137,monthly_ts!C1021,monthly_ts!B1021,1,1)</f>
        <v>0.24299999999999999</v>
      </c>
    </row>
    <row r="1022" spans="1:4" x14ac:dyDescent="0.2">
      <c r="A1022">
        <f t="shared" si="31"/>
        <v>1990</v>
      </c>
      <c r="B1022">
        <f t="shared" si="32"/>
        <v>2</v>
      </c>
      <c r="C1022">
        <f>MATCH(A1022,original_data!$A$138:$A$207,0)</f>
        <v>42</v>
      </c>
      <c r="D1022">
        <f ca="1">OFFSET(original_data!$A$137,monthly_ts!C1022,monthly_ts!B1022,1,1)</f>
        <v>0.57299999999999995</v>
      </c>
    </row>
    <row r="1023" spans="1:4" x14ac:dyDescent="0.2">
      <c r="A1023">
        <f t="shared" si="31"/>
        <v>1990</v>
      </c>
      <c r="B1023">
        <f t="shared" si="32"/>
        <v>3</v>
      </c>
      <c r="C1023">
        <f>MATCH(A1023,original_data!$A$138:$A$207,0)</f>
        <v>42</v>
      </c>
      <c r="D1023">
        <f ca="1">OFFSET(original_data!$A$137,monthly_ts!C1023,monthly_ts!B1023,1,1)</f>
        <v>0.95599999999999996</v>
      </c>
    </row>
    <row r="1024" spans="1:4" x14ac:dyDescent="0.2">
      <c r="A1024">
        <f t="shared" si="31"/>
        <v>1990</v>
      </c>
      <c r="B1024">
        <f t="shared" si="32"/>
        <v>4</v>
      </c>
      <c r="C1024">
        <f>MATCH(A1024,original_data!$A$138:$A$207,0)</f>
        <v>42</v>
      </c>
      <c r="D1024">
        <f ca="1">OFFSET(original_data!$A$137,monthly_ts!C1024,monthly_ts!B1024,1,1)</f>
        <v>0.46899999999999997</v>
      </c>
    </row>
    <row r="1025" spans="1:4" x14ac:dyDescent="0.2">
      <c r="A1025">
        <f t="shared" si="31"/>
        <v>1990</v>
      </c>
      <c r="B1025">
        <f t="shared" si="32"/>
        <v>5</v>
      </c>
      <c r="C1025">
        <f>MATCH(A1025,original_data!$A$138:$A$207,0)</f>
        <v>42</v>
      </c>
      <c r="D1025">
        <f ca="1">OFFSET(original_data!$A$137,monthly_ts!C1025,monthly_ts!B1025,1,1)</f>
        <v>0.65800000000000003</v>
      </c>
    </row>
    <row r="1026" spans="1:4" x14ac:dyDescent="0.2">
      <c r="A1026">
        <f t="shared" si="31"/>
        <v>1990</v>
      </c>
      <c r="B1026">
        <f t="shared" si="32"/>
        <v>6</v>
      </c>
      <c r="C1026">
        <f>MATCH(A1026,original_data!$A$138:$A$207,0)</f>
        <v>42</v>
      </c>
      <c r="D1026">
        <f ca="1">OFFSET(original_data!$A$137,monthly_ts!C1026,monthly_ts!B1026,1,1)</f>
        <v>0.52700000000000002</v>
      </c>
    </row>
    <row r="1027" spans="1:4" x14ac:dyDescent="0.2">
      <c r="A1027">
        <f t="shared" si="31"/>
        <v>1990</v>
      </c>
      <c r="B1027">
        <f t="shared" si="32"/>
        <v>7</v>
      </c>
      <c r="C1027">
        <f>MATCH(A1027,original_data!$A$138:$A$207,0)</f>
        <v>42</v>
      </c>
      <c r="D1027">
        <f ca="1">OFFSET(original_data!$A$137,monthly_ts!C1027,monthly_ts!B1027,1,1)</f>
        <v>0.151</v>
      </c>
    </row>
    <row r="1028" spans="1:4" x14ac:dyDescent="0.2">
      <c r="A1028">
        <f t="shared" si="31"/>
        <v>1990</v>
      </c>
      <c r="B1028">
        <f t="shared" si="32"/>
        <v>8</v>
      </c>
      <c r="C1028">
        <f>MATCH(A1028,original_data!$A$138:$A$207,0)</f>
        <v>42</v>
      </c>
      <c r="D1028">
        <f ca="1">OFFSET(original_data!$A$137,monthly_ts!C1028,monthly_ts!B1028,1,1)</f>
        <v>0.14499999999999999</v>
      </c>
    </row>
    <row r="1029" spans="1:4" x14ac:dyDescent="0.2">
      <c r="A1029">
        <f t="shared" si="31"/>
        <v>1990</v>
      </c>
      <c r="B1029">
        <f t="shared" si="32"/>
        <v>9</v>
      </c>
      <c r="C1029">
        <f>MATCH(A1029,original_data!$A$138:$A$207,0)</f>
        <v>42</v>
      </c>
      <c r="D1029">
        <f ca="1">OFFSET(original_data!$A$137,monthly_ts!C1029,monthly_ts!B1029,1,1)</f>
        <v>0.39800000000000002</v>
      </c>
    </row>
    <row r="1030" spans="1:4" x14ac:dyDescent="0.2">
      <c r="A1030">
        <f t="shared" si="31"/>
        <v>1990</v>
      </c>
      <c r="B1030">
        <f t="shared" si="32"/>
        <v>10</v>
      </c>
      <c r="C1030">
        <f>MATCH(A1030,original_data!$A$138:$A$207,0)</f>
        <v>42</v>
      </c>
      <c r="D1030">
        <f ca="1">OFFSET(original_data!$A$137,monthly_ts!C1030,monthly_ts!B1030,1,1)</f>
        <v>0.30299999999999999</v>
      </c>
    </row>
    <row r="1031" spans="1:4" x14ac:dyDescent="0.2">
      <c r="A1031">
        <f t="shared" si="31"/>
        <v>1990</v>
      </c>
      <c r="B1031">
        <f t="shared" si="32"/>
        <v>11</v>
      </c>
      <c r="C1031">
        <f>MATCH(A1031,original_data!$A$138:$A$207,0)</f>
        <v>42</v>
      </c>
      <c r="D1031">
        <f ca="1">OFFSET(original_data!$A$137,monthly_ts!C1031,monthly_ts!B1031,1,1)</f>
        <v>0.4</v>
      </c>
    </row>
    <row r="1032" spans="1:4" x14ac:dyDescent="0.2">
      <c r="A1032">
        <f t="shared" si="31"/>
        <v>1990</v>
      </c>
      <c r="B1032">
        <f t="shared" si="32"/>
        <v>12</v>
      </c>
      <c r="C1032">
        <f>MATCH(A1032,original_data!$A$138:$A$207,0)</f>
        <v>42</v>
      </c>
      <c r="D1032">
        <f ca="1">OFFSET(original_data!$A$137,monthly_ts!C1032,monthly_ts!B1032,1,1)</f>
        <v>0.36199999999999999</v>
      </c>
    </row>
    <row r="1033" spans="1:4" x14ac:dyDescent="0.2">
      <c r="A1033">
        <f t="shared" si="31"/>
        <v>1991</v>
      </c>
      <c r="B1033">
        <f t="shared" si="32"/>
        <v>1</v>
      </c>
      <c r="C1033">
        <f>MATCH(A1033,original_data!$A$138:$A$207,0)</f>
        <v>43</v>
      </c>
      <c r="D1033">
        <f ca="1">OFFSET(original_data!$A$137,monthly_ts!C1033,monthly_ts!B1033,1,1)</f>
        <v>0.31900000000000001</v>
      </c>
    </row>
    <row r="1034" spans="1:4" x14ac:dyDescent="0.2">
      <c r="A1034">
        <f t="shared" si="31"/>
        <v>1991</v>
      </c>
      <c r="B1034">
        <f t="shared" si="32"/>
        <v>2</v>
      </c>
      <c r="C1034">
        <f>MATCH(A1034,original_data!$A$138:$A$207,0)</f>
        <v>43</v>
      </c>
      <c r="D1034">
        <f ca="1">OFFSET(original_data!$A$137,monthly_ts!C1034,monthly_ts!B1034,1,1)</f>
        <v>0.32300000000000001</v>
      </c>
    </row>
    <row r="1035" spans="1:4" x14ac:dyDescent="0.2">
      <c r="A1035">
        <f t="shared" si="31"/>
        <v>1991</v>
      </c>
      <c r="B1035">
        <f t="shared" si="32"/>
        <v>3</v>
      </c>
      <c r="C1035">
        <f>MATCH(A1035,original_data!$A$138:$A$207,0)</f>
        <v>43</v>
      </c>
      <c r="D1035">
        <f ca="1">OFFSET(original_data!$A$137,monthly_ts!C1035,monthly_ts!B1035,1,1)</f>
        <v>0.40200000000000002</v>
      </c>
    </row>
    <row r="1036" spans="1:4" x14ac:dyDescent="0.2">
      <c r="A1036">
        <f t="shared" si="31"/>
        <v>1991</v>
      </c>
      <c r="B1036">
        <f t="shared" si="32"/>
        <v>4</v>
      </c>
      <c r="C1036">
        <f>MATCH(A1036,original_data!$A$138:$A$207,0)</f>
        <v>43</v>
      </c>
      <c r="D1036">
        <f ca="1">OFFSET(original_data!$A$137,monthly_ts!C1036,monthly_ts!B1036,1,1)</f>
        <v>0.45400000000000001</v>
      </c>
    </row>
    <row r="1037" spans="1:4" x14ac:dyDescent="0.2">
      <c r="A1037">
        <f t="shared" si="31"/>
        <v>1991</v>
      </c>
      <c r="B1037">
        <f t="shared" si="32"/>
        <v>5</v>
      </c>
      <c r="C1037">
        <f>MATCH(A1037,original_data!$A$138:$A$207,0)</f>
        <v>43</v>
      </c>
      <c r="D1037">
        <f ca="1">OFFSET(original_data!$A$137,monthly_ts!C1037,monthly_ts!B1037,1,1)</f>
        <v>0.748</v>
      </c>
    </row>
    <row r="1038" spans="1:4" x14ac:dyDescent="0.2">
      <c r="A1038">
        <f t="shared" ref="A1038:A1101" si="33">A1026+1</f>
        <v>1991</v>
      </c>
      <c r="B1038">
        <f t="shared" ref="B1038:B1101" si="34">B1026</f>
        <v>6</v>
      </c>
      <c r="C1038">
        <f>MATCH(A1038,original_data!$A$138:$A$207,0)</f>
        <v>43</v>
      </c>
      <c r="D1038">
        <f ca="1">OFFSET(original_data!$A$137,monthly_ts!C1038,monthly_ts!B1038,1,1)</f>
        <v>1.0740000000000001</v>
      </c>
    </row>
    <row r="1039" spans="1:4" x14ac:dyDescent="0.2">
      <c r="A1039">
        <f t="shared" si="33"/>
        <v>1991</v>
      </c>
      <c r="B1039">
        <f t="shared" si="34"/>
        <v>7</v>
      </c>
      <c r="C1039">
        <f>MATCH(A1039,original_data!$A$138:$A$207,0)</f>
        <v>43</v>
      </c>
      <c r="D1039">
        <f ca="1">OFFSET(original_data!$A$137,monthly_ts!C1039,monthly_ts!B1039,1,1)</f>
        <v>1.044</v>
      </c>
    </row>
    <row r="1040" spans="1:4" x14ac:dyDescent="0.2">
      <c r="A1040">
        <f t="shared" si="33"/>
        <v>1991</v>
      </c>
      <c r="B1040">
        <f t="shared" si="34"/>
        <v>8</v>
      </c>
      <c r="C1040">
        <f>MATCH(A1040,original_data!$A$138:$A$207,0)</f>
        <v>43</v>
      </c>
      <c r="D1040">
        <f ca="1">OFFSET(original_data!$A$137,monthly_ts!C1040,monthly_ts!B1040,1,1)</f>
        <v>1.0309999999999999</v>
      </c>
    </row>
    <row r="1041" spans="1:4" x14ac:dyDescent="0.2">
      <c r="A1041">
        <f t="shared" si="33"/>
        <v>1991</v>
      </c>
      <c r="B1041">
        <f t="shared" si="34"/>
        <v>9</v>
      </c>
      <c r="C1041">
        <f>MATCH(A1041,original_data!$A$138:$A$207,0)</f>
        <v>43</v>
      </c>
      <c r="D1041">
        <f ca="1">OFFSET(original_data!$A$137,monthly_ts!C1041,monthly_ts!B1041,1,1)</f>
        <v>0.77800000000000002</v>
      </c>
    </row>
    <row r="1042" spans="1:4" x14ac:dyDescent="0.2">
      <c r="A1042">
        <f t="shared" si="33"/>
        <v>1991</v>
      </c>
      <c r="B1042">
        <f t="shared" si="34"/>
        <v>10</v>
      </c>
      <c r="C1042">
        <f>MATCH(A1042,original_data!$A$138:$A$207,0)</f>
        <v>43</v>
      </c>
      <c r="D1042">
        <f ca="1">OFFSET(original_data!$A$137,monthly_ts!C1042,monthly_ts!B1042,1,1)</f>
        <v>1.0309999999999999</v>
      </c>
    </row>
    <row r="1043" spans="1:4" x14ac:dyDescent="0.2">
      <c r="A1043">
        <f t="shared" si="33"/>
        <v>1991</v>
      </c>
      <c r="B1043">
        <f t="shared" si="34"/>
        <v>11</v>
      </c>
      <c r="C1043">
        <f>MATCH(A1043,original_data!$A$138:$A$207,0)</f>
        <v>43</v>
      </c>
      <c r="D1043">
        <f ca="1">OFFSET(original_data!$A$137,monthly_ts!C1043,monthly_ts!B1043,1,1)</f>
        <v>1.202</v>
      </c>
    </row>
    <row r="1044" spans="1:4" x14ac:dyDescent="0.2">
      <c r="A1044">
        <f t="shared" si="33"/>
        <v>1991</v>
      </c>
      <c r="B1044">
        <f t="shared" si="34"/>
        <v>12</v>
      </c>
      <c r="C1044">
        <f>MATCH(A1044,original_data!$A$138:$A$207,0)</f>
        <v>43</v>
      </c>
      <c r="D1044">
        <f ca="1">OFFSET(original_data!$A$137,monthly_ts!C1044,monthly_ts!B1044,1,1)</f>
        <v>1.34</v>
      </c>
    </row>
    <row r="1045" spans="1:4" x14ac:dyDescent="0.2">
      <c r="A1045">
        <f t="shared" si="33"/>
        <v>1992</v>
      </c>
      <c r="B1045">
        <f t="shared" si="34"/>
        <v>1</v>
      </c>
      <c r="C1045">
        <f>MATCH(A1045,original_data!$A$138:$A$207,0)</f>
        <v>44</v>
      </c>
      <c r="D1045">
        <f ca="1">OFFSET(original_data!$A$137,monthly_ts!C1045,monthly_ts!B1045,1,1)</f>
        <v>1.7470000000000001</v>
      </c>
    </row>
    <row r="1046" spans="1:4" x14ac:dyDescent="0.2">
      <c r="A1046">
        <f t="shared" si="33"/>
        <v>1992</v>
      </c>
      <c r="B1046">
        <f t="shared" si="34"/>
        <v>2</v>
      </c>
      <c r="C1046">
        <f>MATCH(A1046,original_data!$A$138:$A$207,0)</f>
        <v>44</v>
      </c>
      <c r="D1046">
        <f ca="1">OFFSET(original_data!$A$137,monthly_ts!C1046,monthly_ts!B1046,1,1)</f>
        <v>1.8859999999999999</v>
      </c>
    </row>
    <row r="1047" spans="1:4" x14ac:dyDescent="0.2">
      <c r="A1047">
        <f t="shared" si="33"/>
        <v>1992</v>
      </c>
      <c r="B1047">
        <f t="shared" si="34"/>
        <v>3</v>
      </c>
      <c r="C1047">
        <f>MATCH(A1047,original_data!$A$138:$A$207,0)</f>
        <v>44</v>
      </c>
      <c r="D1047">
        <f ca="1">OFFSET(original_data!$A$137,monthly_ts!C1047,monthly_ts!B1047,1,1)</f>
        <v>1.9910000000000001</v>
      </c>
    </row>
    <row r="1048" spans="1:4" x14ac:dyDescent="0.2">
      <c r="A1048">
        <f t="shared" si="33"/>
        <v>1992</v>
      </c>
      <c r="B1048">
        <f t="shared" si="34"/>
        <v>4</v>
      </c>
      <c r="C1048">
        <f>MATCH(A1048,original_data!$A$138:$A$207,0)</f>
        <v>44</v>
      </c>
      <c r="D1048">
        <f ca="1">OFFSET(original_data!$A$137,monthly_ts!C1048,monthly_ts!B1048,1,1)</f>
        <v>2.258</v>
      </c>
    </row>
    <row r="1049" spans="1:4" x14ac:dyDescent="0.2">
      <c r="A1049">
        <f t="shared" si="33"/>
        <v>1992</v>
      </c>
      <c r="B1049">
        <f t="shared" si="34"/>
        <v>5</v>
      </c>
      <c r="C1049">
        <f>MATCH(A1049,original_data!$A$138:$A$207,0)</f>
        <v>44</v>
      </c>
      <c r="D1049">
        <f ca="1">OFFSET(original_data!$A$137,monthly_ts!C1049,monthly_ts!B1049,1,1)</f>
        <v>2.1120000000000001</v>
      </c>
    </row>
    <row r="1050" spans="1:4" x14ac:dyDescent="0.2">
      <c r="A1050">
        <f t="shared" si="33"/>
        <v>1992</v>
      </c>
      <c r="B1050">
        <f t="shared" si="34"/>
        <v>6</v>
      </c>
      <c r="C1050">
        <f>MATCH(A1050,original_data!$A$138:$A$207,0)</f>
        <v>44</v>
      </c>
      <c r="D1050">
        <f ca="1">OFFSET(original_data!$A$137,monthly_ts!C1050,monthly_ts!B1050,1,1)</f>
        <v>1.75</v>
      </c>
    </row>
    <row r="1051" spans="1:4" x14ac:dyDescent="0.2">
      <c r="A1051">
        <f t="shared" si="33"/>
        <v>1992</v>
      </c>
      <c r="B1051">
        <f t="shared" si="34"/>
        <v>7</v>
      </c>
      <c r="C1051">
        <f>MATCH(A1051,original_data!$A$138:$A$207,0)</f>
        <v>44</v>
      </c>
      <c r="D1051">
        <f ca="1">OFFSET(original_data!$A$137,monthly_ts!C1051,monthly_ts!B1051,1,1)</f>
        <v>1.048</v>
      </c>
    </row>
    <row r="1052" spans="1:4" x14ac:dyDescent="0.2">
      <c r="A1052">
        <f t="shared" si="33"/>
        <v>1992</v>
      </c>
      <c r="B1052">
        <f t="shared" si="34"/>
        <v>8</v>
      </c>
      <c r="C1052">
        <f>MATCH(A1052,original_data!$A$138:$A$207,0)</f>
        <v>44</v>
      </c>
      <c r="D1052">
        <f ca="1">OFFSET(original_data!$A$137,monthly_ts!C1052,monthly_ts!B1052,1,1)</f>
        <v>0.57999999999999996</v>
      </c>
    </row>
    <row r="1053" spans="1:4" x14ac:dyDescent="0.2">
      <c r="A1053">
        <f t="shared" si="33"/>
        <v>1992</v>
      </c>
      <c r="B1053">
        <f t="shared" si="34"/>
        <v>9</v>
      </c>
      <c r="C1053">
        <f>MATCH(A1053,original_data!$A$138:$A$207,0)</f>
        <v>44</v>
      </c>
      <c r="D1053">
        <f ca="1">OFFSET(original_data!$A$137,monthly_ts!C1053,monthly_ts!B1053,1,1)</f>
        <v>0.51800000000000002</v>
      </c>
    </row>
    <row r="1054" spans="1:4" x14ac:dyDescent="0.2">
      <c r="A1054">
        <f t="shared" si="33"/>
        <v>1992</v>
      </c>
      <c r="B1054">
        <f t="shared" si="34"/>
        <v>10</v>
      </c>
      <c r="C1054">
        <f>MATCH(A1054,original_data!$A$138:$A$207,0)</f>
        <v>44</v>
      </c>
      <c r="D1054">
        <f ca="1">OFFSET(original_data!$A$137,monthly_ts!C1054,monthly_ts!B1054,1,1)</f>
        <v>0.66300000000000003</v>
      </c>
    </row>
    <row r="1055" spans="1:4" x14ac:dyDescent="0.2">
      <c r="A1055">
        <f t="shared" si="33"/>
        <v>1992</v>
      </c>
      <c r="B1055">
        <f t="shared" si="34"/>
        <v>11</v>
      </c>
      <c r="C1055">
        <f>MATCH(A1055,original_data!$A$138:$A$207,0)</f>
        <v>44</v>
      </c>
      <c r="D1055">
        <f ca="1">OFFSET(original_data!$A$137,monthly_ts!C1055,monthly_ts!B1055,1,1)</f>
        <v>0.59499999999999997</v>
      </c>
    </row>
    <row r="1056" spans="1:4" x14ac:dyDescent="0.2">
      <c r="A1056">
        <f t="shared" si="33"/>
        <v>1992</v>
      </c>
      <c r="B1056">
        <f t="shared" si="34"/>
        <v>12</v>
      </c>
      <c r="C1056">
        <f>MATCH(A1056,original_data!$A$138:$A$207,0)</f>
        <v>44</v>
      </c>
      <c r="D1056">
        <f ca="1">OFFSET(original_data!$A$137,monthly_ts!C1056,monthly_ts!B1056,1,1)</f>
        <v>0.66400000000000003</v>
      </c>
    </row>
    <row r="1057" spans="1:4" x14ac:dyDescent="0.2">
      <c r="A1057">
        <f t="shared" si="33"/>
        <v>1993</v>
      </c>
      <c r="B1057">
        <f t="shared" si="34"/>
        <v>1</v>
      </c>
      <c r="C1057">
        <f>MATCH(A1057,original_data!$A$138:$A$207,0)</f>
        <v>45</v>
      </c>
      <c r="D1057">
        <f ca="1">OFFSET(original_data!$A$137,monthly_ts!C1057,monthly_ts!B1057,1,1)</f>
        <v>0.69199999999999995</v>
      </c>
    </row>
    <row r="1058" spans="1:4" x14ac:dyDescent="0.2">
      <c r="A1058">
        <f t="shared" si="33"/>
        <v>1993</v>
      </c>
      <c r="B1058">
        <f t="shared" si="34"/>
        <v>2</v>
      </c>
      <c r="C1058">
        <f>MATCH(A1058,original_data!$A$138:$A$207,0)</f>
        <v>45</v>
      </c>
      <c r="D1058">
        <f ca="1">OFFSET(original_data!$A$137,monthly_ts!C1058,monthly_ts!B1058,1,1)</f>
        <v>0.99</v>
      </c>
    </row>
    <row r="1059" spans="1:4" x14ac:dyDescent="0.2">
      <c r="A1059">
        <f t="shared" si="33"/>
        <v>1993</v>
      </c>
      <c r="B1059">
        <f t="shared" si="34"/>
        <v>3</v>
      </c>
      <c r="C1059">
        <f>MATCH(A1059,original_data!$A$138:$A$207,0)</f>
        <v>45</v>
      </c>
      <c r="D1059">
        <f ca="1">OFFSET(original_data!$A$137,monthly_ts!C1059,monthly_ts!B1059,1,1)</f>
        <v>0.99</v>
      </c>
    </row>
    <row r="1060" spans="1:4" x14ac:dyDescent="0.2">
      <c r="A1060">
        <f t="shared" si="33"/>
        <v>1993</v>
      </c>
      <c r="B1060">
        <f t="shared" si="34"/>
        <v>4</v>
      </c>
      <c r="C1060">
        <f>MATCH(A1060,original_data!$A$138:$A$207,0)</f>
        <v>45</v>
      </c>
      <c r="D1060">
        <f ca="1">OFFSET(original_data!$A$137,monthly_ts!C1060,monthly_ts!B1060,1,1)</f>
        <v>1.417</v>
      </c>
    </row>
    <row r="1061" spans="1:4" x14ac:dyDescent="0.2">
      <c r="A1061">
        <f t="shared" si="33"/>
        <v>1993</v>
      </c>
      <c r="B1061">
        <f t="shared" si="34"/>
        <v>5</v>
      </c>
      <c r="C1061">
        <f>MATCH(A1061,original_data!$A$138:$A$207,0)</f>
        <v>45</v>
      </c>
      <c r="D1061">
        <f ca="1">OFFSET(original_data!$A$137,monthly_ts!C1061,monthly_ts!B1061,1,1)</f>
        <v>2.0190000000000001</v>
      </c>
    </row>
    <row r="1062" spans="1:4" x14ac:dyDescent="0.2">
      <c r="A1062">
        <f t="shared" si="33"/>
        <v>1993</v>
      </c>
      <c r="B1062">
        <f t="shared" si="34"/>
        <v>6</v>
      </c>
      <c r="C1062">
        <f>MATCH(A1062,original_data!$A$138:$A$207,0)</f>
        <v>45</v>
      </c>
      <c r="D1062">
        <f ca="1">OFFSET(original_data!$A$137,monthly_ts!C1062,monthly_ts!B1062,1,1)</f>
        <v>1.635</v>
      </c>
    </row>
    <row r="1063" spans="1:4" x14ac:dyDescent="0.2">
      <c r="A1063">
        <f t="shared" si="33"/>
        <v>1993</v>
      </c>
      <c r="B1063">
        <f t="shared" si="34"/>
        <v>7</v>
      </c>
      <c r="C1063">
        <f>MATCH(A1063,original_data!$A$138:$A$207,0)</f>
        <v>45</v>
      </c>
      <c r="D1063">
        <f ca="1">OFFSET(original_data!$A$137,monthly_ts!C1063,monthly_ts!B1063,1,1)</f>
        <v>1.206</v>
      </c>
    </row>
    <row r="1064" spans="1:4" x14ac:dyDescent="0.2">
      <c r="A1064">
        <f t="shared" si="33"/>
        <v>1993</v>
      </c>
      <c r="B1064">
        <f t="shared" si="34"/>
        <v>8</v>
      </c>
      <c r="C1064">
        <f>MATCH(A1064,original_data!$A$138:$A$207,0)</f>
        <v>45</v>
      </c>
      <c r="D1064">
        <f ca="1">OFFSET(original_data!$A$137,monthly_ts!C1064,monthly_ts!B1064,1,1)</f>
        <v>1.05</v>
      </c>
    </row>
    <row r="1065" spans="1:4" x14ac:dyDescent="0.2">
      <c r="A1065">
        <f t="shared" si="33"/>
        <v>1993</v>
      </c>
      <c r="B1065">
        <f t="shared" si="34"/>
        <v>9</v>
      </c>
      <c r="C1065">
        <f>MATCH(A1065,original_data!$A$138:$A$207,0)</f>
        <v>45</v>
      </c>
      <c r="D1065">
        <f ca="1">OFFSET(original_data!$A$137,monthly_ts!C1065,monthly_ts!B1065,1,1)</f>
        <v>1.0109999999999999</v>
      </c>
    </row>
    <row r="1066" spans="1:4" x14ac:dyDescent="0.2">
      <c r="A1066">
        <f t="shared" si="33"/>
        <v>1993</v>
      </c>
      <c r="B1066">
        <f t="shared" si="34"/>
        <v>10</v>
      </c>
      <c r="C1066">
        <f>MATCH(A1066,original_data!$A$138:$A$207,0)</f>
        <v>45</v>
      </c>
      <c r="D1066">
        <f ca="1">OFFSET(original_data!$A$137,monthly_ts!C1066,monthly_ts!B1066,1,1)</f>
        <v>1.0900000000000001</v>
      </c>
    </row>
    <row r="1067" spans="1:4" x14ac:dyDescent="0.2">
      <c r="A1067">
        <f t="shared" si="33"/>
        <v>1993</v>
      </c>
      <c r="B1067">
        <f t="shared" si="34"/>
        <v>11</v>
      </c>
      <c r="C1067">
        <f>MATCH(A1067,original_data!$A$138:$A$207,0)</f>
        <v>45</v>
      </c>
      <c r="D1067">
        <f ca="1">OFFSET(original_data!$A$137,monthly_ts!C1067,monthly_ts!B1067,1,1)</f>
        <v>0.84799999999999998</v>
      </c>
    </row>
    <row r="1068" spans="1:4" x14ac:dyDescent="0.2">
      <c r="A1068">
        <f t="shared" si="33"/>
        <v>1993</v>
      </c>
      <c r="B1068">
        <f t="shared" si="34"/>
        <v>12</v>
      </c>
      <c r="C1068">
        <f>MATCH(A1068,original_data!$A$138:$A$207,0)</f>
        <v>45</v>
      </c>
      <c r="D1068">
        <f ca="1">OFFSET(original_data!$A$137,monthly_ts!C1068,monthly_ts!B1068,1,1)</f>
        <v>0.59499999999999997</v>
      </c>
    </row>
    <row r="1069" spans="1:4" x14ac:dyDescent="0.2">
      <c r="A1069">
        <f t="shared" si="33"/>
        <v>1994</v>
      </c>
      <c r="B1069">
        <f t="shared" si="34"/>
        <v>1</v>
      </c>
      <c r="C1069">
        <f>MATCH(A1069,original_data!$A$138:$A$207,0)</f>
        <v>46</v>
      </c>
      <c r="D1069">
        <f ca="1">OFFSET(original_data!$A$137,monthly_ts!C1069,monthly_ts!B1069,1,1)</f>
        <v>0.35199999999999998</v>
      </c>
    </row>
    <row r="1070" spans="1:4" x14ac:dyDescent="0.2">
      <c r="A1070">
        <f t="shared" si="33"/>
        <v>1994</v>
      </c>
      <c r="B1070">
        <f t="shared" si="34"/>
        <v>2</v>
      </c>
      <c r="C1070">
        <f>MATCH(A1070,original_data!$A$138:$A$207,0)</f>
        <v>46</v>
      </c>
      <c r="D1070">
        <f ca="1">OFFSET(original_data!$A$137,monthly_ts!C1070,monthly_ts!B1070,1,1)</f>
        <v>0.193</v>
      </c>
    </row>
    <row r="1071" spans="1:4" x14ac:dyDescent="0.2">
      <c r="A1071">
        <f t="shared" si="33"/>
        <v>1994</v>
      </c>
      <c r="B1071">
        <f t="shared" si="34"/>
        <v>3</v>
      </c>
      <c r="C1071">
        <f>MATCH(A1071,original_data!$A$138:$A$207,0)</f>
        <v>46</v>
      </c>
      <c r="D1071">
        <f ca="1">OFFSET(original_data!$A$137,monthly_ts!C1071,monthly_ts!B1071,1,1)</f>
        <v>0.157</v>
      </c>
    </row>
    <row r="1072" spans="1:4" x14ac:dyDescent="0.2">
      <c r="A1072">
        <f t="shared" si="33"/>
        <v>1994</v>
      </c>
      <c r="B1072">
        <f t="shared" si="34"/>
        <v>4</v>
      </c>
      <c r="C1072">
        <f>MATCH(A1072,original_data!$A$138:$A$207,0)</f>
        <v>46</v>
      </c>
      <c r="D1072">
        <f ca="1">OFFSET(original_data!$A$137,monthly_ts!C1072,monthly_ts!B1072,1,1)</f>
        <v>0.47299999999999998</v>
      </c>
    </row>
    <row r="1073" spans="1:4" x14ac:dyDescent="0.2">
      <c r="A1073">
        <f t="shared" si="33"/>
        <v>1994</v>
      </c>
      <c r="B1073">
        <f t="shared" si="34"/>
        <v>5</v>
      </c>
      <c r="C1073">
        <f>MATCH(A1073,original_data!$A$138:$A$207,0)</f>
        <v>46</v>
      </c>
      <c r="D1073">
        <f ca="1">OFFSET(original_data!$A$137,monthly_ts!C1073,monthly_ts!B1073,1,1)</f>
        <v>0.58499999999999996</v>
      </c>
    </row>
    <row r="1074" spans="1:4" x14ac:dyDescent="0.2">
      <c r="A1074">
        <f t="shared" si="33"/>
        <v>1994</v>
      </c>
      <c r="B1074">
        <f t="shared" si="34"/>
        <v>6</v>
      </c>
      <c r="C1074">
        <f>MATCH(A1074,original_data!$A$138:$A$207,0)</f>
        <v>46</v>
      </c>
      <c r="D1074">
        <f ca="1">OFFSET(original_data!$A$137,monthly_ts!C1074,monthly_ts!B1074,1,1)</f>
        <v>0.81899999999999995</v>
      </c>
    </row>
    <row r="1075" spans="1:4" x14ac:dyDescent="0.2">
      <c r="A1075">
        <f t="shared" si="33"/>
        <v>1994</v>
      </c>
      <c r="B1075">
        <f t="shared" si="34"/>
        <v>7</v>
      </c>
      <c r="C1075">
        <f>MATCH(A1075,original_data!$A$138:$A$207,0)</f>
        <v>46</v>
      </c>
      <c r="D1075">
        <f ca="1">OFFSET(original_data!$A$137,monthly_ts!C1075,monthly_ts!B1075,1,1)</f>
        <v>0.90700000000000003</v>
      </c>
    </row>
    <row r="1076" spans="1:4" x14ac:dyDescent="0.2">
      <c r="A1076">
        <f t="shared" si="33"/>
        <v>1994</v>
      </c>
      <c r="B1076">
        <f t="shared" si="34"/>
        <v>8</v>
      </c>
      <c r="C1076">
        <f>MATCH(A1076,original_data!$A$138:$A$207,0)</f>
        <v>46</v>
      </c>
      <c r="D1076">
        <f ca="1">OFFSET(original_data!$A$137,monthly_ts!C1076,monthly_ts!B1076,1,1)</f>
        <v>0.78300000000000003</v>
      </c>
    </row>
    <row r="1077" spans="1:4" x14ac:dyDescent="0.2">
      <c r="A1077">
        <f t="shared" si="33"/>
        <v>1994</v>
      </c>
      <c r="B1077">
        <f t="shared" si="34"/>
        <v>9</v>
      </c>
      <c r="C1077">
        <f>MATCH(A1077,original_data!$A$138:$A$207,0)</f>
        <v>46</v>
      </c>
      <c r="D1077">
        <f ca="1">OFFSET(original_data!$A$137,monthly_ts!C1077,monthly_ts!B1077,1,1)</f>
        <v>0.93100000000000005</v>
      </c>
    </row>
    <row r="1078" spans="1:4" x14ac:dyDescent="0.2">
      <c r="A1078">
        <f t="shared" si="33"/>
        <v>1994</v>
      </c>
      <c r="B1078">
        <f t="shared" si="34"/>
        <v>10</v>
      </c>
      <c r="C1078">
        <f>MATCH(A1078,original_data!$A$138:$A$207,0)</f>
        <v>46</v>
      </c>
      <c r="D1078">
        <f ca="1">OFFSET(original_data!$A$137,monthly_ts!C1078,monthly_ts!B1078,1,1)</f>
        <v>1.4370000000000001</v>
      </c>
    </row>
    <row r="1079" spans="1:4" x14ac:dyDescent="0.2">
      <c r="A1079">
        <f t="shared" si="33"/>
        <v>1994</v>
      </c>
      <c r="B1079">
        <f t="shared" si="34"/>
        <v>11</v>
      </c>
      <c r="C1079">
        <f>MATCH(A1079,original_data!$A$138:$A$207,0)</f>
        <v>46</v>
      </c>
      <c r="D1079">
        <f ca="1">OFFSET(original_data!$A$137,monthly_ts!C1079,monthly_ts!B1079,1,1)</f>
        <v>1.3120000000000001</v>
      </c>
    </row>
    <row r="1080" spans="1:4" x14ac:dyDescent="0.2">
      <c r="A1080">
        <f t="shared" si="33"/>
        <v>1994</v>
      </c>
      <c r="B1080">
        <f t="shared" si="34"/>
        <v>12</v>
      </c>
      <c r="C1080">
        <f>MATCH(A1080,original_data!$A$138:$A$207,0)</f>
        <v>46</v>
      </c>
      <c r="D1080">
        <f ca="1">OFFSET(original_data!$A$137,monthly_ts!C1080,monthly_ts!B1080,1,1)</f>
        <v>1.2509999999999999</v>
      </c>
    </row>
    <row r="1081" spans="1:4" x14ac:dyDescent="0.2">
      <c r="A1081">
        <f t="shared" si="33"/>
        <v>1995</v>
      </c>
      <c r="B1081">
        <f t="shared" si="34"/>
        <v>1</v>
      </c>
      <c r="C1081">
        <f>MATCH(A1081,original_data!$A$138:$A$207,0)</f>
        <v>47</v>
      </c>
      <c r="D1081">
        <f ca="1">OFFSET(original_data!$A$137,monthly_ts!C1081,monthly_ts!B1081,1,1)</f>
        <v>1.2190000000000001</v>
      </c>
    </row>
    <row r="1082" spans="1:4" x14ac:dyDescent="0.2">
      <c r="A1082">
        <f t="shared" si="33"/>
        <v>1995</v>
      </c>
      <c r="B1082">
        <f t="shared" si="34"/>
        <v>2</v>
      </c>
      <c r="C1082">
        <f>MATCH(A1082,original_data!$A$138:$A$207,0)</f>
        <v>47</v>
      </c>
      <c r="D1082">
        <f ca="1">OFFSET(original_data!$A$137,monthly_ts!C1082,monthly_ts!B1082,1,1)</f>
        <v>0.95899999999999996</v>
      </c>
    </row>
    <row r="1083" spans="1:4" x14ac:dyDescent="0.2">
      <c r="A1083">
        <f t="shared" si="33"/>
        <v>1995</v>
      </c>
      <c r="B1083">
        <f t="shared" si="34"/>
        <v>3</v>
      </c>
      <c r="C1083">
        <f>MATCH(A1083,original_data!$A$138:$A$207,0)</f>
        <v>47</v>
      </c>
      <c r="D1083">
        <f ca="1">OFFSET(original_data!$A$137,monthly_ts!C1083,monthly_ts!B1083,1,1)</f>
        <v>0.85299999999999998</v>
      </c>
    </row>
    <row r="1084" spans="1:4" x14ac:dyDescent="0.2">
      <c r="A1084">
        <f t="shared" si="33"/>
        <v>1995</v>
      </c>
      <c r="B1084">
        <f t="shared" si="34"/>
        <v>4</v>
      </c>
      <c r="C1084">
        <f>MATCH(A1084,original_data!$A$138:$A$207,0)</f>
        <v>47</v>
      </c>
      <c r="D1084">
        <f ca="1">OFFSET(original_data!$A$137,monthly_ts!C1084,monthly_ts!B1084,1,1)</f>
        <v>0.46899999999999997</v>
      </c>
    </row>
    <row r="1085" spans="1:4" x14ac:dyDescent="0.2">
      <c r="A1085">
        <f t="shared" si="33"/>
        <v>1995</v>
      </c>
      <c r="B1085">
        <f t="shared" si="34"/>
        <v>5</v>
      </c>
      <c r="C1085">
        <f>MATCH(A1085,original_data!$A$138:$A$207,0)</f>
        <v>47</v>
      </c>
      <c r="D1085">
        <f ca="1">OFFSET(original_data!$A$137,monthly_ts!C1085,monthly_ts!B1085,1,1)</f>
        <v>0.57599999999999996</v>
      </c>
    </row>
    <row r="1086" spans="1:4" x14ac:dyDescent="0.2">
      <c r="A1086">
        <f t="shared" si="33"/>
        <v>1995</v>
      </c>
      <c r="B1086">
        <f t="shared" si="34"/>
        <v>6</v>
      </c>
      <c r="C1086">
        <f>MATCH(A1086,original_data!$A$138:$A$207,0)</f>
        <v>47</v>
      </c>
      <c r="D1086">
        <f ca="1">OFFSET(original_data!$A$137,monthly_ts!C1086,monthly_ts!B1086,1,1)</f>
        <v>0.53</v>
      </c>
    </row>
    <row r="1087" spans="1:4" x14ac:dyDescent="0.2">
      <c r="A1087">
        <f t="shared" si="33"/>
        <v>1995</v>
      </c>
      <c r="B1087">
        <f t="shared" si="34"/>
        <v>7</v>
      </c>
      <c r="C1087">
        <f>MATCH(A1087,original_data!$A$138:$A$207,0)</f>
        <v>47</v>
      </c>
      <c r="D1087">
        <f ca="1">OFFSET(original_data!$A$137,monthly_ts!C1087,monthly_ts!B1087,1,1)</f>
        <v>0.23400000000000001</v>
      </c>
    </row>
    <row r="1088" spans="1:4" x14ac:dyDescent="0.2">
      <c r="A1088">
        <f t="shared" si="33"/>
        <v>1995</v>
      </c>
      <c r="B1088">
        <f t="shared" si="34"/>
        <v>8</v>
      </c>
      <c r="C1088">
        <f>MATCH(A1088,original_data!$A$138:$A$207,0)</f>
        <v>47</v>
      </c>
      <c r="D1088">
        <f ca="1">OFFSET(original_data!$A$137,monthly_ts!C1088,monthly_ts!B1088,1,1)</f>
        <v>-0.13</v>
      </c>
    </row>
    <row r="1089" spans="1:4" x14ac:dyDescent="0.2">
      <c r="A1089">
        <f t="shared" si="33"/>
        <v>1995</v>
      </c>
      <c r="B1089">
        <f t="shared" si="34"/>
        <v>9</v>
      </c>
      <c r="C1089">
        <f>MATCH(A1089,original_data!$A$138:$A$207,0)</f>
        <v>47</v>
      </c>
      <c r="D1089">
        <f ca="1">OFFSET(original_data!$A$137,monthly_ts!C1089,monthly_ts!B1089,1,1)</f>
        <v>-0.41599999999999998</v>
      </c>
    </row>
    <row r="1090" spans="1:4" x14ac:dyDescent="0.2">
      <c r="A1090">
        <f t="shared" si="33"/>
        <v>1995</v>
      </c>
      <c r="B1090">
        <f t="shared" si="34"/>
        <v>10</v>
      </c>
      <c r="C1090">
        <f>MATCH(A1090,original_data!$A$138:$A$207,0)</f>
        <v>47</v>
      </c>
      <c r="D1090">
        <f ca="1">OFFSET(original_data!$A$137,monthly_ts!C1090,monthly_ts!B1090,1,1)</f>
        <v>-0.46100000000000002</v>
      </c>
    </row>
    <row r="1091" spans="1:4" x14ac:dyDescent="0.2">
      <c r="A1091">
        <f t="shared" si="33"/>
        <v>1995</v>
      </c>
      <c r="B1091">
        <f t="shared" si="34"/>
        <v>11</v>
      </c>
      <c r="C1091">
        <f>MATCH(A1091,original_data!$A$138:$A$207,0)</f>
        <v>47</v>
      </c>
      <c r="D1091">
        <f ca="1">OFFSET(original_data!$A$137,monthly_ts!C1091,monthly_ts!B1091,1,1)</f>
        <v>-0.46300000000000002</v>
      </c>
    </row>
    <row r="1092" spans="1:4" x14ac:dyDescent="0.2">
      <c r="A1092">
        <f t="shared" si="33"/>
        <v>1995</v>
      </c>
      <c r="B1092">
        <f t="shared" si="34"/>
        <v>12</v>
      </c>
      <c r="C1092">
        <f>MATCH(A1092,original_data!$A$138:$A$207,0)</f>
        <v>47</v>
      </c>
      <c r="D1092">
        <f ca="1">OFFSET(original_data!$A$137,monthly_ts!C1092,monthly_ts!B1092,1,1)</f>
        <v>-0.53700000000000003</v>
      </c>
    </row>
    <row r="1093" spans="1:4" x14ac:dyDescent="0.2">
      <c r="A1093">
        <f t="shared" si="33"/>
        <v>1996</v>
      </c>
      <c r="B1093">
        <f t="shared" si="34"/>
        <v>1</v>
      </c>
      <c r="C1093">
        <f>MATCH(A1093,original_data!$A$138:$A$207,0)</f>
        <v>48</v>
      </c>
      <c r="D1093">
        <f ca="1">OFFSET(original_data!$A$137,monthly_ts!C1093,monthly_ts!B1093,1,1)</f>
        <v>-0.59699999999999998</v>
      </c>
    </row>
    <row r="1094" spans="1:4" x14ac:dyDescent="0.2">
      <c r="A1094">
        <f t="shared" si="33"/>
        <v>1996</v>
      </c>
      <c r="B1094">
        <f t="shared" si="34"/>
        <v>2</v>
      </c>
      <c r="C1094">
        <f>MATCH(A1094,original_data!$A$138:$A$207,0)</f>
        <v>48</v>
      </c>
      <c r="D1094">
        <f ca="1">OFFSET(original_data!$A$137,monthly_ts!C1094,monthly_ts!B1094,1,1)</f>
        <v>-0.56599999999999995</v>
      </c>
    </row>
    <row r="1095" spans="1:4" x14ac:dyDescent="0.2">
      <c r="A1095">
        <f t="shared" si="33"/>
        <v>1996</v>
      </c>
      <c r="B1095">
        <f t="shared" si="34"/>
        <v>3</v>
      </c>
      <c r="C1095">
        <f>MATCH(A1095,original_data!$A$138:$A$207,0)</f>
        <v>48</v>
      </c>
      <c r="D1095">
        <f ca="1">OFFSET(original_data!$A$137,monthly_ts!C1095,monthly_ts!B1095,1,1)</f>
        <v>-0.23799999999999999</v>
      </c>
    </row>
    <row r="1096" spans="1:4" x14ac:dyDescent="0.2">
      <c r="A1096">
        <f t="shared" si="33"/>
        <v>1996</v>
      </c>
      <c r="B1096">
        <f t="shared" si="34"/>
        <v>4</v>
      </c>
      <c r="C1096">
        <f>MATCH(A1096,original_data!$A$138:$A$207,0)</f>
        <v>48</v>
      </c>
      <c r="D1096">
        <f ca="1">OFFSET(original_data!$A$137,monthly_ts!C1096,monthly_ts!B1096,1,1)</f>
        <v>-0.38600000000000001</v>
      </c>
    </row>
    <row r="1097" spans="1:4" x14ac:dyDescent="0.2">
      <c r="A1097">
        <f t="shared" si="33"/>
        <v>1996</v>
      </c>
      <c r="B1097">
        <f t="shared" si="34"/>
        <v>5</v>
      </c>
      <c r="C1097">
        <f>MATCH(A1097,original_data!$A$138:$A$207,0)</f>
        <v>48</v>
      </c>
      <c r="D1097">
        <f ca="1">OFFSET(original_data!$A$137,monthly_ts!C1097,monthly_ts!B1097,1,1)</f>
        <v>-4.3999999999999997E-2</v>
      </c>
    </row>
    <row r="1098" spans="1:4" x14ac:dyDescent="0.2">
      <c r="A1098">
        <f t="shared" si="33"/>
        <v>1996</v>
      </c>
      <c r="B1098">
        <f t="shared" si="34"/>
        <v>6</v>
      </c>
      <c r="C1098">
        <f>MATCH(A1098,original_data!$A$138:$A$207,0)</f>
        <v>48</v>
      </c>
      <c r="D1098">
        <f ca="1">OFFSET(original_data!$A$137,monthly_ts!C1098,monthly_ts!B1098,1,1)</f>
        <v>0.111</v>
      </c>
    </row>
    <row r="1099" spans="1:4" x14ac:dyDescent="0.2">
      <c r="A1099">
        <f t="shared" si="33"/>
        <v>1996</v>
      </c>
      <c r="B1099">
        <f t="shared" si="34"/>
        <v>7</v>
      </c>
      <c r="C1099">
        <f>MATCH(A1099,original_data!$A$138:$A$207,0)</f>
        <v>48</v>
      </c>
      <c r="D1099">
        <f ca="1">OFFSET(original_data!$A$137,monthly_ts!C1099,monthly_ts!B1099,1,1)</f>
        <v>-0.17299999999999999</v>
      </c>
    </row>
    <row r="1100" spans="1:4" x14ac:dyDescent="0.2">
      <c r="A1100">
        <f t="shared" si="33"/>
        <v>1996</v>
      </c>
      <c r="B1100">
        <f t="shared" si="34"/>
        <v>8</v>
      </c>
      <c r="C1100">
        <f>MATCH(A1100,original_data!$A$138:$A$207,0)</f>
        <v>48</v>
      </c>
      <c r="D1100">
        <f ca="1">OFFSET(original_data!$A$137,monthly_ts!C1100,monthly_ts!B1100,1,1)</f>
        <v>-0.35799999999999998</v>
      </c>
    </row>
    <row r="1101" spans="1:4" x14ac:dyDescent="0.2">
      <c r="A1101">
        <f t="shared" si="33"/>
        <v>1996</v>
      </c>
      <c r="B1101">
        <f t="shared" si="34"/>
        <v>9</v>
      </c>
      <c r="C1101">
        <f>MATCH(A1101,original_data!$A$138:$A$207,0)</f>
        <v>48</v>
      </c>
      <c r="D1101">
        <f ca="1">OFFSET(original_data!$A$137,monthly_ts!C1101,monthly_ts!B1101,1,1)</f>
        <v>-0.42599999999999999</v>
      </c>
    </row>
    <row r="1102" spans="1:4" x14ac:dyDescent="0.2">
      <c r="A1102">
        <f t="shared" ref="A1102:A1165" si="35">A1090+1</f>
        <v>1996</v>
      </c>
      <c r="B1102">
        <f t="shared" ref="B1102:B1165" si="36">B1090</f>
        <v>10</v>
      </c>
      <c r="C1102">
        <f>MATCH(A1102,original_data!$A$138:$A$207,0)</f>
        <v>48</v>
      </c>
      <c r="D1102">
        <f ca="1">OFFSET(original_data!$A$137,monthly_ts!C1102,monthly_ts!B1102,1,1)</f>
        <v>-0.33800000000000002</v>
      </c>
    </row>
    <row r="1103" spans="1:4" x14ac:dyDescent="0.2">
      <c r="A1103">
        <f t="shared" si="35"/>
        <v>1996</v>
      </c>
      <c r="B1103">
        <f t="shared" si="36"/>
        <v>11</v>
      </c>
      <c r="C1103">
        <f>MATCH(A1103,original_data!$A$138:$A$207,0)</f>
        <v>48</v>
      </c>
      <c r="D1103">
        <f ca="1">OFFSET(original_data!$A$137,monthly_ts!C1103,monthly_ts!B1103,1,1)</f>
        <v>-0.13400000000000001</v>
      </c>
    </row>
    <row r="1104" spans="1:4" x14ac:dyDescent="0.2">
      <c r="A1104">
        <f t="shared" si="35"/>
        <v>1996</v>
      </c>
      <c r="B1104">
        <f t="shared" si="36"/>
        <v>12</v>
      </c>
      <c r="C1104">
        <f>MATCH(A1104,original_data!$A$138:$A$207,0)</f>
        <v>48</v>
      </c>
      <c r="D1104">
        <f ca="1">OFFSET(original_data!$A$137,monthly_ts!C1104,monthly_ts!B1104,1,1)</f>
        <v>-0.32500000000000001</v>
      </c>
    </row>
    <row r="1105" spans="1:4" x14ac:dyDescent="0.2">
      <c r="A1105">
        <f t="shared" si="35"/>
        <v>1997</v>
      </c>
      <c r="B1105">
        <f t="shared" si="36"/>
        <v>1</v>
      </c>
      <c r="C1105">
        <f>MATCH(A1105,original_data!$A$138:$A$207,0)</f>
        <v>49</v>
      </c>
      <c r="D1105">
        <f ca="1">OFFSET(original_data!$A$137,monthly_ts!C1105,monthly_ts!B1105,1,1)</f>
        <v>-0.48</v>
      </c>
    </row>
    <row r="1106" spans="1:4" x14ac:dyDescent="0.2">
      <c r="A1106">
        <f t="shared" si="35"/>
        <v>1997</v>
      </c>
      <c r="B1106">
        <f t="shared" si="36"/>
        <v>2</v>
      </c>
      <c r="C1106">
        <f>MATCH(A1106,original_data!$A$138:$A$207,0)</f>
        <v>49</v>
      </c>
      <c r="D1106">
        <f ca="1">OFFSET(original_data!$A$137,monthly_ts!C1106,monthly_ts!B1106,1,1)</f>
        <v>-0.60499999999999998</v>
      </c>
    </row>
    <row r="1107" spans="1:4" x14ac:dyDescent="0.2">
      <c r="A1107">
        <f t="shared" si="35"/>
        <v>1997</v>
      </c>
      <c r="B1107">
        <f t="shared" si="36"/>
        <v>3</v>
      </c>
      <c r="C1107">
        <f>MATCH(A1107,original_data!$A$138:$A$207,0)</f>
        <v>49</v>
      </c>
      <c r="D1107">
        <f ca="1">OFFSET(original_data!$A$137,monthly_ts!C1107,monthly_ts!B1107,1,1)</f>
        <v>-0.252</v>
      </c>
    </row>
    <row r="1108" spans="1:4" x14ac:dyDescent="0.2">
      <c r="A1108">
        <f t="shared" si="35"/>
        <v>1997</v>
      </c>
      <c r="B1108">
        <f t="shared" si="36"/>
        <v>4</v>
      </c>
      <c r="C1108">
        <f>MATCH(A1108,original_data!$A$138:$A$207,0)</f>
        <v>49</v>
      </c>
      <c r="D1108">
        <f ca="1">OFFSET(original_data!$A$137,monthly_ts!C1108,monthly_ts!B1108,1,1)</f>
        <v>0.54300000000000004</v>
      </c>
    </row>
    <row r="1109" spans="1:4" x14ac:dyDescent="0.2">
      <c r="A1109">
        <f t="shared" si="35"/>
        <v>1997</v>
      </c>
      <c r="B1109">
        <f t="shared" si="36"/>
        <v>5</v>
      </c>
      <c r="C1109">
        <f>MATCH(A1109,original_data!$A$138:$A$207,0)</f>
        <v>49</v>
      </c>
      <c r="D1109">
        <f ca="1">OFFSET(original_data!$A$137,monthly_ts!C1109,monthly_ts!B1109,1,1)</f>
        <v>1.1399999999999999</v>
      </c>
    </row>
    <row r="1110" spans="1:4" x14ac:dyDescent="0.2">
      <c r="A1110">
        <f t="shared" si="35"/>
        <v>1997</v>
      </c>
      <c r="B1110">
        <f t="shared" si="36"/>
        <v>6</v>
      </c>
      <c r="C1110">
        <f>MATCH(A1110,original_data!$A$138:$A$207,0)</f>
        <v>49</v>
      </c>
      <c r="D1110">
        <f ca="1">OFFSET(original_data!$A$137,monthly_ts!C1110,monthly_ts!B1110,1,1)</f>
        <v>2.2869999999999999</v>
      </c>
    </row>
    <row r="1111" spans="1:4" x14ac:dyDescent="0.2">
      <c r="A1111">
        <f t="shared" si="35"/>
        <v>1997</v>
      </c>
      <c r="B1111">
        <f t="shared" si="36"/>
        <v>7</v>
      </c>
      <c r="C1111">
        <f>MATCH(A1111,original_data!$A$138:$A$207,0)</f>
        <v>49</v>
      </c>
      <c r="D1111">
        <f ca="1">OFFSET(original_data!$A$137,monthly_ts!C1111,monthly_ts!B1111,1,1)</f>
        <v>2.827</v>
      </c>
    </row>
    <row r="1112" spans="1:4" x14ac:dyDescent="0.2">
      <c r="A1112">
        <f t="shared" si="35"/>
        <v>1997</v>
      </c>
      <c r="B1112">
        <f t="shared" si="36"/>
        <v>8</v>
      </c>
      <c r="C1112">
        <f>MATCH(A1112,original_data!$A$138:$A$207,0)</f>
        <v>49</v>
      </c>
      <c r="D1112">
        <f ca="1">OFFSET(original_data!$A$137,monthly_ts!C1112,monthly_ts!B1112,1,1)</f>
        <v>3.0369999999999999</v>
      </c>
    </row>
    <row r="1113" spans="1:4" x14ac:dyDescent="0.2">
      <c r="A1113">
        <f t="shared" si="35"/>
        <v>1997</v>
      </c>
      <c r="B1113">
        <f t="shared" si="36"/>
        <v>9</v>
      </c>
      <c r="C1113">
        <f>MATCH(A1113,original_data!$A$138:$A$207,0)</f>
        <v>49</v>
      </c>
      <c r="D1113">
        <f ca="1">OFFSET(original_data!$A$137,monthly_ts!C1113,monthly_ts!B1113,1,1)</f>
        <v>3.0569999999999999</v>
      </c>
    </row>
    <row r="1114" spans="1:4" x14ac:dyDescent="0.2">
      <c r="A1114">
        <f t="shared" si="35"/>
        <v>1997</v>
      </c>
      <c r="B1114">
        <f t="shared" si="36"/>
        <v>10</v>
      </c>
      <c r="C1114">
        <f>MATCH(A1114,original_data!$A$138:$A$207,0)</f>
        <v>49</v>
      </c>
      <c r="D1114">
        <f ca="1">OFFSET(original_data!$A$137,monthly_ts!C1114,monthly_ts!B1114,1,1)</f>
        <v>2.423</v>
      </c>
    </row>
    <row r="1115" spans="1:4" x14ac:dyDescent="0.2">
      <c r="A1115">
        <f t="shared" si="35"/>
        <v>1997</v>
      </c>
      <c r="B1115">
        <f t="shared" si="36"/>
        <v>11</v>
      </c>
      <c r="C1115">
        <f>MATCH(A1115,original_data!$A$138:$A$207,0)</f>
        <v>49</v>
      </c>
      <c r="D1115">
        <f ca="1">OFFSET(original_data!$A$137,monthly_ts!C1115,monthly_ts!B1115,1,1)</f>
        <v>2.5510000000000002</v>
      </c>
    </row>
    <row r="1116" spans="1:4" x14ac:dyDescent="0.2">
      <c r="A1116">
        <f t="shared" si="35"/>
        <v>1997</v>
      </c>
      <c r="B1116">
        <f t="shared" si="36"/>
        <v>12</v>
      </c>
      <c r="C1116">
        <f>MATCH(A1116,original_data!$A$138:$A$207,0)</f>
        <v>49</v>
      </c>
      <c r="D1116">
        <f ca="1">OFFSET(original_data!$A$137,monthly_ts!C1116,monthly_ts!B1116,1,1)</f>
        <v>2.3439999999999999</v>
      </c>
    </row>
    <row r="1117" spans="1:4" x14ac:dyDescent="0.2">
      <c r="A1117">
        <f t="shared" si="35"/>
        <v>1998</v>
      </c>
      <c r="B1117">
        <f t="shared" si="36"/>
        <v>1</v>
      </c>
      <c r="C1117">
        <f>MATCH(A1117,original_data!$A$138:$A$207,0)</f>
        <v>50</v>
      </c>
      <c r="D1117">
        <f ca="1">OFFSET(original_data!$A$137,monthly_ts!C1117,monthly_ts!B1117,1,1)</f>
        <v>2.4550000000000001</v>
      </c>
    </row>
    <row r="1118" spans="1:4" x14ac:dyDescent="0.2">
      <c r="A1118">
        <f t="shared" si="35"/>
        <v>1998</v>
      </c>
      <c r="B1118">
        <f t="shared" si="36"/>
        <v>2</v>
      </c>
      <c r="C1118">
        <f>MATCH(A1118,original_data!$A$138:$A$207,0)</f>
        <v>50</v>
      </c>
      <c r="D1118">
        <f ca="1">OFFSET(original_data!$A$137,monthly_ts!C1118,monthly_ts!B1118,1,1)</f>
        <v>2.7770000000000001</v>
      </c>
    </row>
    <row r="1119" spans="1:4" x14ac:dyDescent="0.2">
      <c r="A1119">
        <f t="shared" si="35"/>
        <v>1998</v>
      </c>
      <c r="B1119">
        <f t="shared" si="36"/>
        <v>3</v>
      </c>
      <c r="C1119">
        <f>MATCH(A1119,original_data!$A$138:$A$207,0)</f>
        <v>50</v>
      </c>
      <c r="D1119">
        <f ca="1">OFFSET(original_data!$A$137,monthly_ts!C1119,monthly_ts!B1119,1,1)</f>
        <v>2.7549999999999999</v>
      </c>
    </row>
    <row r="1120" spans="1:4" x14ac:dyDescent="0.2">
      <c r="A1120">
        <f t="shared" si="35"/>
        <v>1998</v>
      </c>
      <c r="B1120">
        <f t="shared" si="36"/>
        <v>4</v>
      </c>
      <c r="C1120">
        <f>MATCH(A1120,original_data!$A$138:$A$207,0)</f>
        <v>50</v>
      </c>
      <c r="D1120">
        <f ca="1">OFFSET(original_data!$A$137,monthly_ts!C1120,monthly_ts!B1120,1,1)</f>
        <v>2.661</v>
      </c>
    </row>
    <row r="1121" spans="1:4" x14ac:dyDescent="0.2">
      <c r="A1121">
        <f t="shared" si="35"/>
        <v>1998</v>
      </c>
      <c r="B1121">
        <f t="shared" si="36"/>
        <v>5</v>
      </c>
      <c r="C1121">
        <f>MATCH(A1121,original_data!$A$138:$A$207,0)</f>
        <v>50</v>
      </c>
      <c r="D1121">
        <f ca="1">OFFSET(original_data!$A$137,monthly_ts!C1121,monthly_ts!B1121,1,1)</f>
        <v>2.2370000000000001</v>
      </c>
    </row>
    <row r="1122" spans="1:4" x14ac:dyDescent="0.2">
      <c r="A1122">
        <f t="shared" si="35"/>
        <v>1998</v>
      </c>
      <c r="B1122">
        <f t="shared" si="36"/>
        <v>6</v>
      </c>
      <c r="C1122">
        <f>MATCH(A1122,original_data!$A$138:$A$207,0)</f>
        <v>50</v>
      </c>
      <c r="D1122">
        <f ca="1">OFFSET(original_data!$A$137,monthly_ts!C1122,monthly_ts!B1122,1,1)</f>
        <v>1.3560000000000001</v>
      </c>
    </row>
    <row r="1123" spans="1:4" x14ac:dyDescent="0.2">
      <c r="A1123">
        <f t="shared" si="35"/>
        <v>1998</v>
      </c>
      <c r="B1123">
        <f t="shared" si="36"/>
        <v>7</v>
      </c>
      <c r="C1123">
        <f>MATCH(A1123,original_data!$A$138:$A$207,0)</f>
        <v>50</v>
      </c>
      <c r="D1123">
        <f ca="1">OFFSET(original_data!$A$137,monthly_ts!C1123,monthly_ts!B1123,1,1)</f>
        <v>0.39200000000000002</v>
      </c>
    </row>
    <row r="1124" spans="1:4" x14ac:dyDescent="0.2">
      <c r="A1124">
        <f t="shared" si="35"/>
        <v>1998</v>
      </c>
      <c r="B1124">
        <f t="shared" si="36"/>
        <v>8</v>
      </c>
      <c r="C1124">
        <f>MATCH(A1124,original_data!$A$138:$A$207,0)</f>
        <v>50</v>
      </c>
      <c r="D1124">
        <f ca="1">OFFSET(original_data!$A$137,monthly_ts!C1124,monthly_ts!B1124,1,1)</f>
        <v>-0.31900000000000001</v>
      </c>
    </row>
    <row r="1125" spans="1:4" x14ac:dyDescent="0.2">
      <c r="A1125">
        <f t="shared" si="35"/>
        <v>1998</v>
      </c>
      <c r="B1125">
        <f t="shared" si="36"/>
        <v>9</v>
      </c>
      <c r="C1125">
        <f>MATCH(A1125,original_data!$A$138:$A$207,0)</f>
        <v>50</v>
      </c>
      <c r="D1125">
        <f ca="1">OFFSET(original_data!$A$137,monthly_ts!C1125,monthly_ts!B1125,1,1)</f>
        <v>-0.6</v>
      </c>
    </row>
    <row r="1126" spans="1:4" x14ac:dyDescent="0.2">
      <c r="A1126">
        <f t="shared" si="35"/>
        <v>1998</v>
      </c>
      <c r="B1126">
        <f t="shared" si="36"/>
        <v>10</v>
      </c>
      <c r="C1126">
        <f>MATCH(A1126,original_data!$A$138:$A$207,0)</f>
        <v>50</v>
      </c>
      <c r="D1126">
        <f ca="1">OFFSET(original_data!$A$137,monthly_ts!C1126,monthly_ts!B1126,1,1)</f>
        <v>-0.78900000000000003</v>
      </c>
    </row>
    <row r="1127" spans="1:4" x14ac:dyDescent="0.2">
      <c r="A1127">
        <f t="shared" si="35"/>
        <v>1998</v>
      </c>
      <c r="B1127">
        <f t="shared" si="36"/>
        <v>11</v>
      </c>
      <c r="C1127">
        <f>MATCH(A1127,original_data!$A$138:$A$207,0)</f>
        <v>50</v>
      </c>
      <c r="D1127">
        <f ca="1">OFFSET(original_data!$A$137,monthly_ts!C1127,monthly_ts!B1127,1,1)</f>
        <v>-1.069</v>
      </c>
    </row>
    <row r="1128" spans="1:4" x14ac:dyDescent="0.2">
      <c r="A1128">
        <f t="shared" si="35"/>
        <v>1998</v>
      </c>
      <c r="B1128">
        <f t="shared" si="36"/>
        <v>12</v>
      </c>
      <c r="C1128">
        <f>MATCH(A1128,original_data!$A$138:$A$207,0)</f>
        <v>50</v>
      </c>
      <c r="D1128">
        <f ca="1">OFFSET(original_data!$A$137,monthly_ts!C1128,monthly_ts!B1128,1,1)</f>
        <v>-0.90800000000000003</v>
      </c>
    </row>
    <row r="1129" spans="1:4" x14ac:dyDescent="0.2">
      <c r="A1129">
        <f t="shared" si="35"/>
        <v>1999</v>
      </c>
      <c r="B1129">
        <f t="shared" si="36"/>
        <v>1</v>
      </c>
      <c r="C1129">
        <f>MATCH(A1129,original_data!$A$138:$A$207,0)</f>
        <v>51</v>
      </c>
      <c r="D1129">
        <f ca="1">OFFSET(original_data!$A$137,monthly_ts!C1129,monthly_ts!B1129,1,1)</f>
        <v>-1.0389999999999999</v>
      </c>
    </row>
    <row r="1130" spans="1:4" x14ac:dyDescent="0.2">
      <c r="A1130">
        <f t="shared" si="35"/>
        <v>1999</v>
      </c>
      <c r="B1130">
        <f t="shared" si="36"/>
        <v>2</v>
      </c>
      <c r="C1130">
        <f>MATCH(A1130,original_data!$A$138:$A$207,0)</f>
        <v>51</v>
      </c>
      <c r="D1130">
        <f ca="1">OFFSET(original_data!$A$137,monthly_ts!C1130,monthly_ts!B1130,1,1)</f>
        <v>-1.123</v>
      </c>
    </row>
    <row r="1131" spans="1:4" x14ac:dyDescent="0.2">
      <c r="A1131">
        <f t="shared" si="35"/>
        <v>1999</v>
      </c>
      <c r="B1131">
        <f t="shared" si="36"/>
        <v>3</v>
      </c>
      <c r="C1131">
        <f>MATCH(A1131,original_data!$A$138:$A$207,0)</f>
        <v>51</v>
      </c>
      <c r="D1131">
        <f ca="1">OFFSET(original_data!$A$137,monthly_ts!C1131,monthly_ts!B1131,1,1)</f>
        <v>-0.97099999999999997</v>
      </c>
    </row>
    <row r="1132" spans="1:4" x14ac:dyDescent="0.2">
      <c r="A1132">
        <f t="shared" si="35"/>
        <v>1999</v>
      </c>
      <c r="B1132">
        <f t="shared" si="36"/>
        <v>4</v>
      </c>
      <c r="C1132">
        <f>MATCH(A1132,original_data!$A$138:$A$207,0)</f>
        <v>51</v>
      </c>
      <c r="D1132">
        <f ca="1">OFFSET(original_data!$A$137,monthly_ts!C1132,monthly_ts!B1132,1,1)</f>
        <v>-0.90300000000000002</v>
      </c>
    </row>
    <row r="1133" spans="1:4" x14ac:dyDescent="0.2">
      <c r="A1133">
        <f t="shared" si="35"/>
        <v>1999</v>
      </c>
      <c r="B1133">
        <f t="shared" si="36"/>
        <v>5</v>
      </c>
      <c r="C1133">
        <f>MATCH(A1133,original_data!$A$138:$A$207,0)</f>
        <v>51</v>
      </c>
      <c r="D1133">
        <f ca="1">OFFSET(original_data!$A$137,monthly_ts!C1133,monthly_ts!B1133,1,1)</f>
        <v>-0.60099999999999998</v>
      </c>
    </row>
    <row r="1134" spans="1:4" x14ac:dyDescent="0.2">
      <c r="A1134">
        <f t="shared" si="35"/>
        <v>1999</v>
      </c>
      <c r="B1134">
        <f t="shared" si="36"/>
        <v>6</v>
      </c>
      <c r="C1134">
        <f>MATCH(A1134,original_data!$A$138:$A$207,0)</f>
        <v>51</v>
      </c>
      <c r="D1134">
        <f ca="1">OFFSET(original_data!$A$137,monthly_ts!C1134,monthly_ts!B1134,1,1)</f>
        <v>-0.31</v>
      </c>
    </row>
    <row r="1135" spans="1:4" x14ac:dyDescent="0.2">
      <c r="A1135">
        <f t="shared" si="35"/>
        <v>1999</v>
      </c>
      <c r="B1135">
        <f t="shared" si="36"/>
        <v>7</v>
      </c>
      <c r="C1135">
        <f>MATCH(A1135,original_data!$A$138:$A$207,0)</f>
        <v>51</v>
      </c>
      <c r="D1135">
        <f ca="1">OFFSET(original_data!$A$137,monthly_ts!C1135,monthly_ts!B1135,1,1)</f>
        <v>-0.47699999999999998</v>
      </c>
    </row>
    <row r="1136" spans="1:4" x14ac:dyDescent="0.2">
      <c r="A1136">
        <f t="shared" si="35"/>
        <v>1999</v>
      </c>
      <c r="B1136">
        <f t="shared" si="36"/>
        <v>8</v>
      </c>
      <c r="C1136">
        <f>MATCH(A1136,original_data!$A$138:$A$207,0)</f>
        <v>51</v>
      </c>
      <c r="D1136">
        <f ca="1">OFFSET(original_data!$A$137,monthly_ts!C1136,monthly_ts!B1136,1,1)</f>
        <v>-0.72499999999999998</v>
      </c>
    </row>
    <row r="1137" spans="1:4" x14ac:dyDescent="0.2">
      <c r="A1137">
        <f t="shared" si="35"/>
        <v>1999</v>
      </c>
      <c r="B1137">
        <f t="shared" si="36"/>
        <v>9</v>
      </c>
      <c r="C1137">
        <f>MATCH(A1137,original_data!$A$138:$A$207,0)</f>
        <v>51</v>
      </c>
      <c r="D1137">
        <f ca="1">OFFSET(original_data!$A$137,monthly_ts!C1137,monthly_ts!B1137,1,1)</f>
        <v>-0.93700000000000006</v>
      </c>
    </row>
    <row r="1138" spans="1:4" x14ac:dyDescent="0.2">
      <c r="A1138">
        <f t="shared" si="35"/>
        <v>1999</v>
      </c>
      <c r="B1138">
        <f t="shared" si="36"/>
        <v>10</v>
      </c>
      <c r="C1138">
        <f>MATCH(A1138,original_data!$A$138:$A$207,0)</f>
        <v>51</v>
      </c>
      <c r="D1138">
        <f ca="1">OFFSET(original_data!$A$137,monthly_ts!C1138,monthly_ts!B1138,1,1)</f>
        <v>-0.95399999999999996</v>
      </c>
    </row>
    <row r="1139" spans="1:4" x14ac:dyDescent="0.2">
      <c r="A1139">
        <f t="shared" si="35"/>
        <v>1999</v>
      </c>
      <c r="B1139">
        <f t="shared" si="36"/>
        <v>11</v>
      </c>
      <c r="C1139">
        <f>MATCH(A1139,original_data!$A$138:$A$207,0)</f>
        <v>51</v>
      </c>
      <c r="D1139">
        <f ca="1">OFFSET(original_data!$A$137,monthly_ts!C1139,monthly_ts!B1139,1,1)</f>
        <v>-1.0309999999999999</v>
      </c>
    </row>
    <row r="1140" spans="1:4" x14ac:dyDescent="0.2">
      <c r="A1140">
        <f t="shared" si="35"/>
        <v>1999</v>
      </c>
      <c r="B1140">
        <f t="shared" si="36"/>
        <v>12</v>
      </c>
      <c r="C1140">
        <f>MATCH(A1140,original_data!$A$138:$A$207,0)</f>
        <v>51</v>
      </c>
      <c r="D1140">
        <f ca="1">OFFSET(original_data!$A$137,monthly_ts!C1140,monthly_ts!B1140,1,1)</f>
        <v>-1.1419999999999999</v>
      </c>
    </row>
    <row r="1141" spans="1:4" x14ac:dyDescent="0.2">
      <c r="A1141">
        <f t="shared" si="35"/>
        <v>2000</v>
      </c>
      <c r="B1141">
        <f t="shared" si="36"/>
        <v>1</v>
      </c>
      <c r="C1141">
        <f>MATCH(A1141,original_data!$A$138:$A$207,0)</f>
        <v>52</v>
      </c>
      <c r="D1141">
        <f ca="1">OFFSET(original_data!$A$137,monthly_ts!C1141,monthly_ts!B1141,1,1)</f>
        <v>-1.1220000000000001</v>
      </c>
    </row>
    <row r="1142" spans="1:4" x14ac:dyDescent="0.2">
      <c r="A1142">
        <f t="shared" si="35"/>
        <v>2000</v>
      </c>
      <c r="B1142">
        <f t="shared" si="36"/>
        <v>2</v>
      </c>
      <c r="C1142">
        <f>MATCH(A1142,original_data!$A$138:$A$207,0)</f>
        <v>52</v>
      </c>
      <c r="D1142">
        <f ca="1">OFFSET(original_data!$A$137,monthly_ts!C1142,monthly_ts!B1142,1,1)</f>
        <v>-1.1890000000000001</v>
      </c>
    </row>
    <row r="1143" spans="1:4" x14ac:dyDescent="0.2">
      <c r="A1143">
        <f t="shared" si="35"/>
        <v>2000</v>
      </c>
      <c r="B1143">
        <f t="shared" si="36"/>
        <v>3</v>
      </c>
      <c r="C1143">
        <f>MATCH(A1143,original_data!$A$138:$A$207,0)</f>
        <v>52</v>
      </c>
      <c r="D1143">
        <f ca="1">OFFSET(original_data!$A$137,monthly_ts!C1143,monthly_ts!B1143,1,1)</f>
        <v>-1.113</v>
      </c>
    </row>
    <row r="1144" spans="1:4" x14ac:dyDescent="0.2">
      <c r="A1144">
        <f t="shared" si="35"/>
        <v>2000</v>
      </c>
      <c r="B1144">
        <f t="shared" si="36"/>
        <v>4</v>
      </c>
      <c r="C1144">
        <f>MATCH(A1144,original_data!$A$138:$A$207,0)</f>
        <v>52</v>
      </c>
      <c r="D1144">
        <f ca="1">OFFSET(original_data!$A$137,monthly_ts!C1144,monthly_ts!B1144,1,1)</f>
        <v>-0.40899999999999997</v>
      </c>
    </row>
    <row r="1145" spans="1:4" x14ac:dyDescent="0.2">
      <c r="A1145">
        <f t="shared" si="35"/>
        <v>2000</v>
      </c>
      <c r="B1145">
        <f t="shared" si="36"/>
        <v>5</v>
      </c>
      <c r="C1145">
        <f>MATCH(A1145,original_data!$A$138:$A$207,0)</f>
        <v>52</v>
      </c>
      <c r="D1145">
        <f ca="1">OFFSET(original_data!$A$137,monthly_ts!C1145,monthly_ts!B1145,1,1)</f>
        <v>0.25700000000000001</v>
      </c>
    </row>
    <row r="1146" spans="1:4" x14ac:dyDescent="0.2">
      <c r="A1146">
        <f t="shared" si="35"/>
        <v>2000</v>
      </c>
      <c r="B1146">
        <f t="shared" si="36"/>
        <v>6</v>
      </c>
      <c r="C1146">
        <f>MATCH(A1146,original_data!$A$138:$A$207,0)</f>
        <v>52</v>
      </c>
      <c r="D1146">
        <f ca="1">OFFSET(original_data!$A$137,monthly_ts!C1146,monthly_ts!B1146,1,1)</f>
        <v>0.02</v>
      </c>
    </row>
    <row r="1147" spans="1:4" x14ac:dyDescent="0.2">
      <c r="A1147">
        <f t="shared" si="35"/>
        <v>2000</v>
      </c>
      <c r="B1147">
        <f t="shared" si="36"/>
        <v>7</v>
      </c>
      <c r="C1147">
        <f>MATCH(A1147,original_data!$A$138:$A$207,0)</f>
        <v>52</v>
      </c>
      <c r="D1147">
        <f ca="1">OFFSET(original_data!$A$137,monthly_ts!C1147,monthly_ts!B1147,1,1)</f>
        <v>-0.157</v>
      </c>
    </row>
    <row r="1148" spans="1:4" x14ac:dyDescent="0.2">
      <c r="A1148">
        <f t="shared" si="35"/>
        <v>2000</v>
      </c>
      <c r="B1148">
        <f t="shared" si="36"/>
        <v>8</v>
      </c>
      <c r="C1148">
        <f>MATCH(A1148,original_data!$A$138:$A$207,0)</f>
        <v>52</v>
      </c>
      <c r="D1148">
        <f ca="1">OFFSET(original_data!$A$137,monthly_ts!C1148,monthly_ts!B1148,1,1)</f>
        <v>-0.129</v>
      </c>
    </row>
    <row r="1149" spans="1:4" x14ac:dyDescent="0.2">
      <c r="A1149">
        <f t="shared" si="35"/>
        <v>2000</v>
      </c>
      <c r="B1149">
        <f t="shared" si="36"/>
        <v>9</v>
      </c>
      <c r="C1149">
        <f>MATCH(A1149,original_data!$A$138:$A$207,0)</f>
        <v>52</v>
      </c>
      <c r="D1149">
        <f ca="1">OFFSET(original_data!$A$137,monthly_ts!C1149,monthly_ts!B1149,1,1)</f>
        <v>-0.21</v>
      </c>
    </row>
    <row r="1150" spans="1:4" x14ac:dyDescent="0.2">
      <c r="A1150">
        <f t="shared" si="35"/>
        <v>2000</v>
      </c>
      <c r="B1150">
        <f t="shared" si="36"/>
        <v>10</v>
      </c>
      <c r="C1150">
        <f>MATCH(A1150,original_data!$A$138:$A$207,0)</f>
        <v>52</v>
      </c>
      <c r="D1150">
        <f ca="1">OFFSET(original_data!$A$137,monthly_ts!C1150,monthly_ts!B1150,1,1)</f>
        <v>-0.36699999999999999</v>
      </c>
    </row>
    <row r="1151" spans="1:4" x14ac:dyDescent="0.2">
      <c r="A1151">
        <f t="shared" si="35"/>
        <v>2000</v>
      </c>
      <c r="B1151">
        <f t="shared" si="36"/>
        <v>11</v>
      </c>
      <c r="C1151">
        <f>MATCH(A1151,original_data!$A$138:$A$207,0)</f>
        <v>52</v>
      </c>
      <c r="D1151">
        <f ca="1">OFFSET(original_data!$A$137,monthly_ts!C1151,monthly_ts!B1151,1,1)</f>
        <v>-0.70099999999999996</v>
      </c>
    </row>
    <row r="1152" spans="1:4" x14ac:dyDescent="0.2">
      <c r="A1152">
        <f t="shared" si="35"/>
        <v>2000</v>
      </c>
      <c r="B1152">
        <f t="shared" si="36"/>
        <v>12</v>
      </c>
      <c r="C1152">
        <f>MATCH(A1152,original_data!$A$138:$A$207,0)</f>
        <v>52</v>
      </c>
      <c r="D1152">
        <f ca="1">OFFSET(original_data!$A$137,monthly_ts!C1152,monthly_ts!B1152,1,1)</f>
        <v>-0.55000000000000004</v>
      </c>
    </row>
    <row r="1153" spans="1:4" x14ac:dyDescent="0.2">
      <c r="A1153">
        <f t="shared" si="35"/>
        <v>2001</v>
      </c>
      <c r="B1153">
        <f t="shared" si="36"/>
        <v>1</v>
      </c>
      <c r="C1153">
        <f>MATCH(A1153,original_data!$A$138:$A$207,0)</f>
        <v>53</v>
      </c>
      <c r="D1153">
        <f ca="1">OFFSET(original_data!$A$137,monthly_ts!C1153,monthly_ts!B1153,1,1)</f>
        <v>-0.496</v>
      </c>
    </row>
    <row r="1154" spans="1:4" x14ac:dyDescent="0.2">
      <c r="A1154">
        <f t="shared" si="35"/>
        <v>2001</v>
      </c>
      <c r="B1154">
        <f t="shared" si="36"/>
        <v>2</v>
      </c>
      <c r="C1154">
        <f>MATCH(A1154,original_data!$A$138:$A$207,0)</f>
        <v>53</v>
      </c>
      <c r="D1154">
        <f ca="1">OFFSET(original_data!$A$137,monthly_ts!C1154,monthly_ts!B1154,1,1)</f>
        <v>-0.64900000000000002</v>
      </c>
    </row>
    <row r="1155" spans="1:4" x14ac:dyDescent="0.2">
      <c r="A1155">
        <f t="shared" si="35"/>
        <v>2001</v>
      </c>
      <c r="B1155">
        <f t="shared" si="36"/>
        <v>3</v>
      </c>
      <c r="C1155">
        <f>MATCH(A1155,original_data!$A$138:$A$207,0)</f>
        <v>53</v>
      </c>
      <c r="D1155">
        <f ca="1">OFFSET(original_data!$A$137,monthly_ts!C1155,monthly_ts!B1155,1,1)</f>
        <v>-0.56000000000000005</v>
      </c>
    </row>
    <row r="1156" spans="1:4" x14ac:dyDescent="0.2">
      <c r="A1156">
        <f t="shared" si="35"/>
        <v>2001</v>
      </c>
      <c r="B1156">
        <f t="shared" si="36"/>
        <v>4</v>
      </c>
      <c r="C1156">
        <f>MATCH(A1156,original_data!$A$138:$A$207,0)</f>
        <v>53</v>
      </c>
      <c r="D1156">
        <f ca="1">OFFSET(original_data!$A$137,monthly_ts!C1156,monthly_ts!B1156,1,1)</f>
        <v>-5.5E-2</v>
      </c>
    </row>
    <row r="1157" spans="1:4" x14ac:dyDescent="0.2">
      <c r="A1157">
        <f t="shared" si="35"/>
        <v>2001</v>
      </c>
      <c r="B1157">
        <f t="shared" si="36"/>
        <v>5</v>
      </c>
      <c r="C1157">
        <f>MATCH(A1157,original_data!$A$138:$A$207,0)</f>
        <v>53</v>
      </c>
      <c r="D1157">
        <f ca="1">OFFSET(original_data!$A$137,monthly_ts!C1157,monthly_ts!B1157,1,1)</f>
        <v>0.28799999999999998</v>
      </c>
    </row>
    <row r="1158" spans="1:4" x14ac:dyDescent="0.2">
      <c r="A1158">
        <f t="shared" si="35"/>
        <v>2001</v>
      </c>
      <c r="B1158">
        <f t="shared" si="36"/>
        <v>6</v>
      </c>
      <c r="C1158">
        <f>MATCH(A1158,original_data!$A$138:$A$207,0)</f>
        <v>53</v>
      </c>
      <c r="D1158">
        <f ca="1">OFFSET(original_data!$A$137,monthly_ts!C1158,monthly_ts!B1158,1,1)</f>
        <v>7.0999999999999994E-2</v>
      </c>
    </row>
    <row r="1159" spans="1:4" x14ac:dyDescent="0.2">
      <c r="A1159">
        <f t="shared" si="35"/>
        <v>2001</v>
      </c>
      <c r="B1159">
        <f t="shared" si="36"/>
        <v>7</v>
      </c>
      <c r="C1159">
        <f>MATCH(A1159,original_data!$A$138:$A$207,0)</f>
        <v>53</v>
      </c>
      <c r="D1159">
        <f ca="1">OFFSET(original_data!$A$137,monthly_ts!C1159,monthly_ts!B1159,1,1)</f>
        <v>0.29899999999999999</v>
      </c>
    </row>
    <row r="1160" spans="1:4" x14ac:dyDescent="0.2">
      <c r="A1160">
        <f t="shared" si="35"/>
        <v>2001</v>
      </c>
      <c r="B1160">
        <f t="shared" si="36"/>
        <v>8</v>
      </c>
      <c r="C1160">
        <f>MATCH(A1160,original_data!$A$138:$A$207,0)</f>
        <v>53</v>
      </c>
      <c r="D1160">
        <f ca="1">OFFSET(original_data!$A$137,monthly_ts!C1160,monthly_ts!B1160,1,1)</f>
        <v>0.35</v>
      </c>
    </row>
    <row r="1161" spans="1:4" x14ac:dyDescent="0.2">
      <c r="A1161">
        <f t="shared" si="35"/>
        <v>2001</v>
      </c>
      <c r="B1161">
        <f t="shared" si="36"/>
        <v>9</v>
      </c>
      <c r="C1161">
        <f>MATCH(A1161,original_data!$A$138:$A$207,0)</f>
        <v>53</v>
      </c>
      <c r="D1161">
        <f ca="1">OFFSET(original_data!$A$137,monthly_ts!C1161,monthly_ts!B1161,1,1)</f>
        <v>-0.14699999999999999</v>
      </c>
    </row>
    <row r="1162" spans="1:4" x14ac:dyDescent="0.2">
      <c r="A1162">
        <f t="shared" si="35"/>
        <v>2001</v>
      </c>
      <c r="B1162">
        <f t="shared" si="36"/>
        <v>10</v>
      </c>
      <c r="C1162">
        <f>MATCH(A1162,original_data!$A$138:$A$207,0)</f>
        <v>53</v>
      </c>
      <c r="D1162">
        <f ca="1">OFFSET(original_data!$A$137,monthly_ts!C1162,monthly_ts!B1162,1,1)</f>
        <v>-0.255</v>
      </c>
    </row>
    <row r="1163" spans="1:4" x14ac:dyDescent="0.2">
      <c r="A1163">
        <f t="shared" si="35"/>
        <v>2001</v>
      </c>
      <c r="B1163">
        <f t="shared" si="36"/>
        <v>11</v>
      </c>
      <c r="C1163">
        <f>MATCH(A1163,original_data!$A$138:$A$207,0)</f>
        <v>53</v>
      </c>
      <c r="D1163">
        <f ca="1">OFFSET(original_data!$A$137,monthly_ts!C1163,monthly_ts!B1163,1,1)</f>
        <v>-0.13800000000000001</v>
      </c>
    </row>
    <row r="1164" spans="1:4" x14ac:dyDescent="0.2">
      <c r="A1164">
        <f t="shared" si="35"/>
        <v>2001</v>
      </c>
      <c r="B1164">
        <f t="shared" si="36"/>
        <v>12</v>
      </c>
      <c r="C1164">
        <f>MATCH(A1164,original_data!$A$138:$A$207,0)</f>
        <v>53</v>
      </c>
      <c r="D1164">
        <f ca="1">OFFSET(original_data!$A$137,monthly_ts!C1164,monthly_ts!B1164,1,1)</f>
        <v>3.3000000000000002E-2</v>
      </c>
    </row>
    <row r="1165" spans="1:4" x14ac:dyDescent="0.2">
      <c r="A1165">
        <f t="shared" si="35"/>
        <v>2002</v>
      </c>
      <c r="B1165">
        <f t="shared" si="36"/>
        <v>1</v>
      </c>
      <c r="C1165">
        <f>MATCH(A1165,original_data!$A$138:$A$207,0)</f>
        <v>54</v>
      </c>
      <c r="D1165">
        <f ca="1">OFFSET(original_data!$A$137,monthly_ts!C1165,monthly_ts!B1165,1,1)</f>
        <v>1.7000000000000001E-2</v>
      </c>
    </row>
    <row r="1166" spans="1:4" x14ac:dyDescent="0.2">
      <c r="A1166">
        <f t="shared" ref="A1166:A1229" si="37">A1154+1</f>
        <v>2002</v>
      </c>
      <c r="B1166">
        <f t="shared" ref="B1166:B1229" si="38">B1154</f>
        <v>2</v>
      </c>
      <c r="C1166">
        <f>MATCH(A1166,original_data!$A$138:$A$207,0)</f>
        <v>54</v>
      </c>
      <c r="D1166">
        <f ca="1">OFFSET(original_data!$A$137,monthly_ts!C1166,monthly_ts!B1166,1,1)</f>
        <v>-0.16</v>
      </c>
    </row>
    <row r="1167" spans="1:4" x14ac:dyDescent="0.2">
      <c r="A1167">
        <f t="shared" si="37"/>
        <v>2002</v>
      </c>
      <c r="B1167">
        <f t="shared" si="38"/>
        <v>3</v>
      </c>
      <c r="C1167">
        <f>MATCH(A1167,original_data!$A$138:$A$207,0)</f>
        <v>54</v>
      </c>
      <c r="D1167">
        <f ca="1">OFFSET(original_data!$A$137,monthly_ts!C1167,monthly_ts!B1167,1,1)</f>
        <v>-0.121</v>
      </c>
    </row>
    <row r="1168" spans="1:4" x14ac:dyDescent="0.2">
      <c r="A1168">
        <f t="shared" si="37"/>
        <v>2002</v>
      </c>
      <c r="B1168">
        <f t="shared" si="38"/>
        <v>4</v>
      </c>
      <c r="C1168">
        <f>MATCH(A1168,original_data!$A$138:$A$207,0)</f>
        <v>54</v>
      </c>
      <c r="D1168">
        <f ca="1">OFFSET(original_data!$A$137,monthly_ts!C1168,monthly_ts!B1168,1,1)</f>
        <v>0.41399999999999998</v>
      </c>
    </row>
    <row r="1169" spans="1:4" x14ac:dyDescent="0.2">
      <c r="A1169">
        <f t="shared" si="37"/>
        <v>2002</v>
      </c>
      <c r="B1169">
        <f t="shared" si="38"/>
        <v>5</v>
      </c>
      <c r="C1169">
        <f>MATCH(A1169,original_data!$A$138:$A$207,0)</f>
        <v>54</v>
      </c>
      <c r="D1169">
        <f ca="1">OFFSET(original_data!$A$137,monthly_ts!C1169,monthly_ts!B1169,1,1)</f>
        <v>0.89100000000000001</v>
      </c>
    </row>
    <row r="1170" spans="1:4" x14ac:dyDescent="0.2">
      <c r="A1170">
        <f t="shared" si="37"/>
        <v>2002</v>
      </c>
      <c r="B1170">
        <f t="shared" si="38"/>
        <v>6</v>
      </c>
      <c r="C1170">
        <f>MATCH(A1170,original_data!$A$138:$A$207,0)</f>
        <v>54</v>
      </c>
      <c r="D1170">
        <f ca="1">OFFSET(original_data!$A$137,monthly_ts!C1170,monthly_ts!B1170,1,1)</f>
        <v>0.94499999999999995</v>
      </c>
    </row>
    <row r="1171" spans="1:4" x14ac:dyDescent="0.2">
      <c r="A1171">
        <f t="shared" si="37"/>
        <v>2002</v>
      </c>
      <c r="B1171">
        <f t="shared" si="38"/>
        <v>7</v>
      </c>
      <c r="C1171">
        <f>MATCH(A1171,original_data!$A$138:$A$207,0)</f>
        <v>54</v>
      </c>
      <c r="D1171">
        <f ca="1">OFFSET(original_data!$A$137,monthly_ts!C1171,monthly_ts!B1171,1,1)</f>
        <v>0.71599999999999997</v>
      </c>
    </row>
    <row r="1172" spans="1:4" x14ac:dyDescent="0.2">
      <c r="A1172">
        <f t="shared" si="37"/>
        <v>2002</v>
      </c>
      <c r="B1172">
        <f t="shared" si="38"/>
        <v>8</v>
      </c>
      <c r="C1172">
        <f>MATCH(A1172,original_data!$A$138:$A$207,0)</f>
        <v>54</v>
      </c>
      <c r="D1172">
        <f ca="1">OFFSET(original_data!$A$137,monthly_ts!C1172,monthly_ts!B1172,1,1)</f>
        <v>1.0249999999999999</v>
      </c>
    </row>
    <row r="1173" spans="1:4" x14ac:dyDescent="0.2">
      <c r="A1173">
        <f t="shared" si="37"/>
        <v>2002</v>
      </c>
      <c r="B1173">
        <f t="shared" si="38"/>
        <v>9</v>
      </c>
      <c r="C1173">
        <f>MATCH(A1173,original_data!$A$138:$A$207,0)</f>
        <v>54</v>
      </c>
      <c r="D1173">
        <f ca="1">OFFSET(original_data!$A$137,monthly_ts!C1173,monthly_ts!B1173,1,1)</f>
        <v>0.92100000000000004</v>
      </c>
    </row>
    <row r="1174" spans="1:4" x14ac:dyDescent="0.2">
      <c r="A1174">
        <f t="shared" si="37"/>
        <v>2002</v>
      </c>
      <c r="B1174">
        <f t="shared" si="38"/>
        <v>10</v>
      </c>
      <c r="C1174">
        <f>MATCH(A1174,original_data!$A$138:$A$207,0)</f>
        <v>54</v>
      </c>
      <c r="D1174">
        <f ca="1">OFFSET(original_data!$A$137,monthly_ts!C1174,monthly_ts!B1174,1,1)</f>
        <v>1.02</v>
      </c>
    </row>
    <row r="1175" spans="1:4" x14ac:dyDescent="0.2">
      <c r="A1175">
        <f t="shared" si="37"/>
        <v>2002</v>
      </c>
      <c r="B1175">
        <f t="shared" si="38"/>
        <v>11</v>
      </c>
      <c r="C1175">
        <f>MATCH(A1175,original_data!$A$138:$A$207,0)</f>
        <v>54</v>
      </c>
      <c r="D1175">
        <f ca="1">OFFSET(original_data!$A$137,monthly_ts!C1175,monthly_ts!B1175,1,1)</f>
        <v>1.101</v>
      </c>
    </row>
    <row r="1176" spans="1:4" x14ac:dyDescent="0.2">
      <c r="A1176">
        <f t="shared" si="37"/>
        <v>2002</v>
      </c>
      <c r="B1176">
        <f t="shared" si="38"/>
        <v>12</v>
      </c>
      <c r="C1176">
        <f>MATCH(A1176,original_data!$A$138:$A$207,0)</f>
        <v>54</v>
      </c>
      <c r="D1176">
        <f ca="1">OFFSET(original_data!$A$137,monthly_ts!C1176,monthly_ts!B1176,1,1)</f>
        <v>1.1559999999999999</v>
      </c>
    </row>
    <row r="1177" spans="1:4" x14ac:dyDescent="0.2">
      <c r="A1177">
        <f t="shared" si="37"/>
        <v>2003</v>
      </c>
      <c r="B1177">
        <f t="shared" si="38"/>
        <v>1</v>
      </c>
      <c r="C1177">
        <f>MATCH(A1177,original_data!$A$138:$A$207,0)</f>
        <v>55</v>
      </c>
      <c r="D1177">
        <f ca="1">OFFSET(original_data!$A$137,monthly_ts!C1177,monthly_ts!B1177,1,1)</f>
        <v>1.214</v>
      </c>
    </row>
    <row r="1178" spans="1:4" x14ac:dyDescent="0.2">
      <c r="A1178">
        <f t="shared" si="37"/>
        <v>2003</v>
      </c>
      <c r="B1178">
        <f t="shared" si="38"/>
        <v>2</v>
      </c>
      <c r="C1178">
        <f>MATCH(A1178,original_data!$A$138:$A$207,0)</f>
        <v>55</v>
      </c>
      <c r="D1178">
        <f ca="1">OFFSET(original_data!$A$137,monthly_ts!C1178,monthly_ts!B1178,1,1)</f>
        <v>0.94399999999999995</v>
      </c>
    </row>
    <row r="1179" spans="1:4" x14ac:dyDescent="0.2">
      <c r="A1179">
        <f t="shared" si="37"/>
        <v>2003</v>
      </c>
      <c r="B1179">
        <f t="shared" si="38"/>
        <v>3</v>
      </c>
      <c r="C1179">
        <f>MATCH(A1179,original_data!$A$138:$A$207,0)</f>
        <v>55</v>
      </c>
      <c r="D1179">
        <f ca="1">OFFSET(original_data!$A$137,monthly_ts!C1179,monthly_ts!B1179,1,1)</f>
        <v>0.83299999999999996</v>
      </c>
    </row>
    <row r="1180" spans="1:4" x14ac:dyDescent="0.2">
      <c r="A1180">
        <f t="shared" si="37"/>
        <v>2003</v>
      </c>
      <c r="B1180">
        <f t="shared" si="38"/>
        <v>4</v>
      </c>
      <c r="C1180">
        <f>MATCH(A1180,original_data!$A$138:$A$207,0)</f>
        <v>55</v>
      </c>
      <c r="D1180">
        <f ca="1">OFFSET(original_data!$A$137,monthly_ts!C1180,monthly_ts!B1180,1,1)</f>
        <v>0.42099999999999999</v>
      </c>
    </row>
    <row r="1181" spans="1:4" x14ac:dyDescent="0.2">
      <c r="A1181">
        <f t="shared" si="37"/>
        <v>2003</v>
      </c>
      <c r="B1181">
        <f t="shared" si="38"/>
        <v>5</v>
      </c>
      <c r="C1181">
        <f>MATCH(A1181,original_data!$A$138:$A$207,0)</f>
        <v>55</v>
      </c>
      <c r="D1181">
        <f ca="1">OFFSET(original_data!$A$137,monthly_ts!C1181,monthly_ts!B1181,1,1)</f>
        <v>0.214</v>
      </c>
    </row>
    <row r="1182" spans="1:4" x14ac:dyDescent="0.2">
      <c r="A1182">
        <f t="shared" si="37"/>
        <v>2003</v>
      </c>
      <c r="B1182">
        <f t="shared" si="38"/>
        <v>6</v>
      </c>
      <c r="C1182">
        <f>MATCH(A1182,original_data!$A$138:$A$207,0)</f>
        <v>55</v>
      </c>
      <c r="D1182">
        <f ca="1">OFFSET(original_data!$A$137,monthly_ts!C1182,monthly_ts!B1182,1,1)</f>
        <v>0.13100000000000001</v>
      </c>
    </row>
    <row r="1183" spans="1:4" x14ac:dyDescent="0.2">
      <c r="A1183">
        <f t="shared" si="37"/>
        <v>2003</v>
      </c>
      <c r="B1183">
        <f t="shared" si="38"/>
        <v>7</v>
      </c>
      <c r="C1183">
        <f>MATCH(A1183,original_data!$A$138:$A$207,0)</f>
        <v>55</v>
      </c>
      <c r="D1183">
        <f ca="1">OFFSET(original_data!$A$137,monthly_ts!C1183,monthly_ts!B1183,1,1)</f>
        <v>0.17799999999999999</v>
      </c>
    </row>
    <row r="1184" spans="1:4" x14ac:dyDescent="0.2">
      <c r="A1184">
        <f t="shared" si="37"/>
        <v>2003</v>
      </c>
      <c r="B1184">
        <f t="shared" si="38"/>
        <v>8</v>
      </c>
      <c r="C1184">
        <f>MATCH(A1184,original_data!$A$138:$A$207,0)</f>
        <v>55</v>
      </c>
      <c r="D1184">
        <f ca="1">OFFSET(original_data!$A$137,monthly_ts!C1184,monthly_ts!B1184,1,1)</f>
        <v>0.32900000000000001</v>
      </c>
    </row>
    <row r="1185" spans="1:4" x14ac:dyDescent="0.2">
      <c r="A1185">
        <f t="shared" si="37"/>
        <v>2003</v>
      </c>
      <c r="B1185">
        <f t="shared" si="38"/>
        <v>9</v>
      </c>
      <c r="C1185">
        <f>MATCH(A1185,original_data!$A$138:$A$207,0)</f>
        <v>55</v>
      </c>
      <c r="D1185">
        <f ca="1">OFFSET(original_data!$A$137,monthly_ts!C1185,monthly_ts!B1185,1,1)</f>
        <v>0.49199999999999999</v>
      </c>
    </row>
    <row r="1186" spans="1:4" x14ac:dyDescent="0.2">
      <c r="A1186">
        <f t="shared" si="37"/>
        <v>2003</v>
      </c>
      <c r="B1186">
        <f t="shared" si="38"/>
        <v>10</v>
      </c>
      <c r="C1186">
        <f>MATCH(A1186,original_data!$A$138:$A$207,0)</f>
        <v>55</v>
      </c>
      <c r="D1186">
        <f ca="1">OFFSET(original_data!$A$137,monthly_ts!C1186,monthly_ts!B1186,1,1)</f>
        <v>0.53400000000000003</v>
      </c>
    </row>
    <row r="1187" spans="1:4" x14ac:dyDescent="0.2">
      <c r="A1187">
        <f t="shared" si="37"/>
        <v>2003</v>
      </c>
      <c r="B1187">
        <f t="shared" si="38"/>
        <v>11</v>
      </c>
      <c r="C1187">
        <f>MATCH(A1187,original_data!$A$138:$A$207,0)</f>
        <v>55</v>
      </c>
      <c r="D1187">
        <f ca="1">OFFSET(original_data!$A$137,monthly_ts!C1187,monthly_ts!B1187,1,1)</f>
        <v>0.58399999999999996</v>
      </c>
    </row>
    <row r="1188" spans="1:4" x14ac:dyDescent="0.2">
      <c r="A1188">
        <f t="shared" si="37"/>
        <v>2003</v>
      </c>
      <c r="B1188">
        <f t="shared" si="38"/>
        <v>12</v>
      </c>
      <c r="C1188">
        <f>MATCH(A1188,original_data!$A$138:$A$207,0)</f>
        <v>55</v>
      </c>
      <c r="D1188">
        <f ca="1">OFFSET(original_data!$A$137,monthly_ts!C1188,monthly_ts!B1188,1,1)</f>
        <v>0.36199999999999999</v>
      </c>
    </row>
    <row r="1189" spans="1:4" x14ac:dyDescent="0.2">
      <c r="A1189">
        <f t="shared" si="37"/>
        <v>2004</v>
      </c>
      <c r="B1189">
        <f t="shared" si="38"/>
        <v>1</v>
      </c>
      <c r="C1189">
        <f>MATCH(A1189,original_data!$A$138:$A$207,0)</f>
        <v>56</v>
      </c>
      <c r="D1189">
        <f ca="1">OFFSET(original_data!$A$137,monthly_ts!C1189,monthly_ts!B1189,1,1)</f>
        <v>0.33200000000000002</v>
      </c>
    </row>
    <row r="1190" spans="1:4" x14ac:dyDescent="0.2">
      <c r="A1190">
        <f t="shared" si="37"/>
        <v>2004</v>
      </c>
      <c r="B1190">
        <f t="shared" si="38"/>
        <v>2</v>
      </c>
      <c r="C1190">
        <f>MATCH(A1190,original_data!$A$138:$A$207,0)</f>
        <v>56</v>
      </c>
      <c r="D1190">
        <f ca="1">OFFSET(original_data!$A$137,monthly_ts!C1190,monthly_ts!B1190,1,1)</f>
        <v>0.37</v>
      </c>
    </row>
    <row r="1191" spans="1:4" x14ac:dyDescent="0.2">
      <c r="A1191">
        <f t="shared" si="37"/>
        <v>2004</v>
      </c>
      <c r="B1191">
        <f t="shared" si="38"/>
        <v>3</v>
      </c>
      <c r="C1191">
        <f>MATCH(A1191,original_data!$A$138:$A$207,0)</f>
        <v>56</v>
      </c>
      <c r="D1191">
        <f ca="1">OFFSET(original_data!$A$137,monthly_ts!C1191,monthly_ts!B1191,1,1)</f>
        <v>-3.5000000000000003E-2</v>
      </c>
    </row>
    <row r="1192" spans="1:4" x14ac:dyDescent="0.2">
      <c r="A1192">
        <f t="shared" si="37"/>
        <v>2004</v>
      </c>
      <c r="B1192">
        <f t="shared" si="38"/>
        <v>4</v>
      </c>
      <c r="C1192">
        <f>MATCH(A1192,original_data!$A$138:$A$207,0)</f>
        <v>56</v>
      </c>
      <c r="D1192">
        <f ca="1">OFFSET(original_data!$A$137,monthly_ts!C1192,monthly_ts!B1192,1,1)</f>
        <v>0.374</v>
      </c>
    </row>
    <row r="1193" spans="1:4" x14ac:dyDescent="0.2">
      <c r="A1193">
        <f t="shared" si="37"/>
        <v>2004</v>
      </c>
      <c r="B1193">
        <f t="shared" si="38"/>
        <v>5</v>
      </c>
      <c r="C1193">
        <f>MATCH(A1193,original_data!$A$138:$A$207,0)</f>
        <v>56</v>
      </c>
      <c r="D1193">
        <f ca="1">OFFSET(original_data!$A$137,monthly_ts!C1193,monthly_ts!B1193,1,1)</f>
        <v>0.56000000000000005</v>
      </c>
    </row>
    <row r="1194" spans="1:4" x14ac:dyDescent="0.2">
      <c r="A1194">
        <f t="shared" si="37"/>
        <v>2004</v>
      </c>
      <c r="B1194">
        <f t="shared" si="38"/>
        <v>6</v>
      </c>
      <c r="C1194">
        <f>MATCH(A1194,original_data!$A$138:$A$207,0)</f>
        <v>56</v>
      </c>
      <c r="D1194">
        <f ca="1">OFFSET(original_data!$A$137,monthly_ts!C1194,monthly_ts!B1194,1,1)</f>
        <v>0.32700000000000001</v>
      </c>
    </row>
    <row r="1195" spans="1:4" x14ac:dyDescent="0.2">
      <c r="A1195">
        <f t="shared" si="37"/>
        <v>2004</v>
      </c>
      <c r="B1195">
        <f t="shared" si="38"/>
        <v>7</v>
      </c>
      <c r="C1195">
        <f>MATCH(A1195,original_data!$A$138:$A$207,0)</f>
        <v>56</v>
      </c>
      <c r="D1195">
        <f ca="1">OFFSET(original_data!$A$137,monthly_ts!C1195,monthly_ts!B1195,1,1)</f>
        <v>0.57399999999999995</v>
      </c>
    </row>
    <row r="1196" spans="1:4" x14ac:dyDescent="0.2">
      <c r="A1196">
        <f t="shared" si="37"/>
        <v>2004</v>
      </c>
      <c r="B1196">
        <f t="shared" si="38"/>
        <v>8</v>
      </c>
      <c r="C1196">
        <f>MATCH(A1196,original_data!$A$138:$A$207,0)</f>
        <v>56</v>
      </c>
      <c r="D1196">
        <f ca="1">OFFSET(original_data!$A$137,monthly_ts!C1196,monthly_ts!B1196,1,1)</f>
        <v>0.63900000000000001</v>
      </c>
    </row>
    <row r="1197" spans="1:4" x14ac:dyDescent="0.2">
      <c r="A1197">
        <f t="shared" si="37"/>
        <v>2004</v>
      </c>
      <c r="B1197">
        <f t="shared" si="38"/>
        <v>9</v>
      </c>
      <c r="C1197">
        <f>MATCH(A1197,original_data!$A$138:$A$207,0)</f>
        <v>56</v>
      </c>
      <c r="D1197">
        <f ca="1">OFFSET(original_data!$A$137,monthly_ts!C1197,monthly_ts!B1197,1,1)</f>
        <v>0.59099999999999997</v>
      </c>
    </row>
    <row r="1198" spans="1:4" x14ac:dyDescent="0.2">
      <c r="A1198">
        <f t="shared" si="37"/>
        <v>2004</v>
      </c>
      <c r="B1198">
        <f t="shared" si="38"/>
        <v>10</v>
      </c>
      <c r="C1198">
        <f>MATCH(A1198,original_data!$A$138:$A$207,0)</f>
        <v>56</v>
      </c>
      <c r="D1198">
        <f ca="1">OFFSET(original_data!$A$137,monthly_ts!C1198,monthly_ts!B1198,1,1)</f>
        <v>0.52400000000000002</v>
      </c>
    </row>
    <row r="1199" spans="1:4" x14ac:dyDescent="0.2">
      <c r="A1199">
        <f t="shared" si="37"/>
        <v>2004</v>
      </c>
      <c r="B1199">
        <f t="shared" si="38"/>
        <v>11</v>
      </c>
      <c r="C1199">
        <f>MATCH(A1199,original_data!$A$138:$A$207,0)</f>
        <v>56</v>
      </c>
      <c r="D1199">
        <f ca="1">OFFSET(original_data!$A$137,monthly_ts!C1199,monthly_ts!B1199,1,1)</f>
        <v>0.81799999999999995</v>
      </c>
    </row>
    <row r="1200" spans="1:4" x14ac:dyDescent="0.2">
      <c r="A1200">
        <f t="shared" si="37"/>
        <v>2004</v>
      </c>
      <c r="B1200">
        <f t="shared" si="38"/>
        <v>12</v>
      </c>
      <c r="C1200">
        <f>MATCH(A1200,original_data!$A$138:$A$207,0)</f>
        <v>56</v>
      </c>
      <c r="D1200">
        <f ca="1">OFFSET(original_data!$A$137,monthly_ts!C1200,monthly_ts!B1200,1,1)</f>
        <v>0.68400000000000005</v>
      </c>
    </row>
    <row r="1201" spans="1:4" x14ac:dyDescent="0.2">
      <c r="A1201">
        <f t="shared" si="37"/>
        <v>2005</v>
      </c>
      <c r="B1201">
        <f t="shared" si="38"/>
        <v>1</v>
      </c>
      <c r="C1201">
        <f>MATCH(A1201,original_data!$A$138:$A$207,0)</f>
        <v>57</v>
      </c>
      <c r="D1201">
        <f ca="1">OFFSET(original_data!$A$137,monthly_ts!C1201,monthly_ts!B1201,1,1)</f>
        <v>0.32500000000000001</v>
      </c>
    </row>
    <row r="1202" spans="1:4" x14ac:dyDescent="0.2">
      <c r="A1202">
        <f t="shared" si="37"/>
        <v>2005</v>
      </c>
      <c r="B1202">
        <f t="shared" si="38"/>
        <v>2</v>
      </c>
      <c r="C1202">
        <f>MATCH(A1202,original_data!$A$138:$A$207,0)</f>
        <v>57</v>
      </c>
      <c r="D1202">
        <f ca="1">OFFSET(original_data!$A$137,monthly_ts!C1202,monthly_ts!B1202,1,1)</f>
        <v>0.81599999999999995</v>
      </c>
    </row>
    <row r="1203" spans="1:4" x14ac:dyDescent="0.2">
      <c r="A1203">
        <f t="shared" si="37"/>
        <v>2005</v>
      </c>
      <c r="B1203">
        <f t="shared" si="38"/>
        <v>3</v>
      </c>
      <c r="C1203">
        <f>MATCH(A1203,original_data!$A$138:$A$207,0)</f>
        <v>57</v>
      </c>
      <c r="D1203">
        <f ca="1">OFFSET(original_data!$A$137,monthly_ts!C1203,monthly_ts!B1203,1,1)</f>
        <v>1.0669999999999999</v>
      </c>
    </row>
    <row r="1204" spans="1:4" x14ac:dyDescent="0.2">
      <c r="A1204">
        <f t="shared" si="37"/>
        <v>2005</v>
      </c>
      <c r="B1204">
        <f t="shared" si="38"/>
        <v>4</v>
      </c>
      <c r="C1204">
        <f>MATCH(A1204,original_data!$A$138:$A$207,0)</f>
        <v>57</v>
      </c>
      <c r="D1204">
        <f ca="1">OFFSET(original_data!$A$137,monthly_ts!C1204,monthly_ts!B1204,1,1)</f>
        <v>0.63700000000000001</v>
      </c>
    </row>
    <row r="1205" spans="1:4" x14ac:dyDescent="0.2">
      <c r="A1205">
        <f t="shared" si="37"/>
        <v>2005</v>
      </c>
      <c r="B1205">
        <f t="shared" si="38"/>
        <v>5</v>
      </c>
      <c r="C1205">
        <f>MATCH(A1205,original_data!$A$138:$A$207,0)</f>
        <v>57</v>
      </c>
      <c r="D1205">
        <f ca="1">OFFSET(original_data!$A$137,monthly_ts!C1205,monthly_ts!B1205,1,1)</f>
        <v>0.89300000000000002</v>
      </c>
    </row>
    <row r="1206" spans="1:4" x14ac:dyDescent="0.2">
      <c r="A1206">
        <f t="shared" si="37"/>
        <v>2005</v>
      </c>
      <c r="B1206">
        <f t="shared" si="38"/>
        <v>6</v>
      </c>
      <c r="C1206">
        <f>MATCH(A1206,original_data!$A$138:$A$207,0)</f>
        <v>57</v>
      </c>
      <c r="D1206">
        <f ca="1">OFFSET(original_data!$A$137,monthly_ts!C1206,monthly_ts!B1206,1,1)</f>
        <v>0.61199999999999999</v>
      </c>
    </row>
    <row r="1207" spans="1:4" x14ac:dyDescent="0.2">
      <c r="A1207">
        <f t="shared" si="37"/>
        <v>2005</v>
      </c>
      <c r="B1207">
        <f t="shared" si="38"/>
        <v>7</v>
      </c>
      <c r="C1207">
        <f>MATCH(A1207,original_data!$A$138:$A$207,0)</f>
        <v>57</v>
      </c>
      <c r="D1207">
        <f ca="1">OFFSET(original_data!$A$137,monthly_ts!C1207,monthly_ts!B1207,1,1)</f>
        <v>0.51900000000000002</v>
      </c>
    </row>
    <row r="1208" spans="1:4" x14ac:dyDescent="0.2">
      <c r="A1208">
        <f t="shared" si="37"/>
        <v>2005</v>
      </c>
      <c r="B1208">
        <f t="shared" si="38"/>
        <v>8</v>
      </c>
      <c r="C1208">
        <f>MATCH(A1208,original_data!$A$138:$A$207,0)</f>
        <v>57</v>
      </c>
      <c r="D1208">
        <f ca="1">OFFSET(original_data!$A$137,monthly_ts!C1208,monthly_ts!B1208,1,1)</f>
        <v>0.36199999999999999</v>
      </c>
    </row>
    <row r="1209" spans="1:4" x14ac:dyDescent="0.2">
      <c r="A1209">
        <f t="shared" si="37"/>
        <v>2005</v>
      </c>
      <c r="B1209">
        <f t="shared" si="38"/>
        <v>9</v>
      </c>
      <c r="C1209">
        <f>MATCH(A1209,original_data!$A$138:$A$207,0)</f>
        <v>57</v>
      </c>
      <c r="D1209">
        <f ca="1">OFFSET(original_data!$A$137,monthly_ts!C1209,monthly_ts!B1209,1,1)</f>
        <v>0.32900000000000001</v>
      </c>
    </row>
    <row r="1210" spans="1:4" x14ac:dyDescent="0.2">
      <c r="A1210">
        <f t="shared" si="37"/>
        <v>2005</v>
      </c>
      <c r="B1210">
        <f t="shared" si="38"/>
        <v>10</v>
      </c>
      <c r="C1210">
        <f>MATCH(A1210,original_data!$A$138:$A$207,0)</f>
        <v>57</v>
      </c>
      <c r="D1210">
        <f ca="1">OFFSET(original_data!$A$137,monthly_ts!C1210,monthly_ts!B1210,1,1)</f>
        <v>-0.152</v>
      </c>
    </row>
    <row r="1211" spans="1:4" x14ac:dyDescent="0.2">
      <c r="A1211">
        <f t="shared" si="37"/>
        <v>2005</v>
      </c>
      <c r="B1211">
        <f t="shared" si="38"/>
        <v>11</v>
      </c>
      <c r="C1211">
        <f>MATCH(A1211,original_data!$A$138:$A$207,0)</f>
        <v>57</v>
      </c>
      <c r="D1211">
        <f ca="1">OFFSET(original_data!$A$137,monthly_ts!C1211,monthly_ts!B1211,1,1)</f>
        <v>-0.374</v>
      </c>
    </row>
    <row r="1212" spans="1:4" x14ac:dyDescent="0.2">
      <c r="A1212">
        <f t="shared" si="37"/>
        <v>2005</v>
      </c>
      <c r="B1212">
        <f t="shared" si="38"/>
        <v>12</v>
      </c>
      <c r="C1212">
        <f>MATCH(A1212,original_data!$A$138:$A$207,0)</f>
        <v>57</v>
      </c>
      <c r="D1212">
        <f ca="1">OFFSET(original_data!$A$137,monthly_ts!C1212,monthly_ts!B1212,1,1)</f>
        <v>-0.55000000000000004</v>
      </c>
    </row>
    <row r="1213" spans="1:4" x14ac:dyDescent="0.2">
      <c r="A1213">
        <f t="shared" si="37"/>
        <v>2006</v>
      </c>
      <c r="B1213">
        <f t="shared" si="38"/>
        <v>1</v>
      </c>
      <c r="C1213">
        <f>MATCH(A1213,original_data!$A$138:$A$207,0)</f>
        <v>58</v>
      </c>
      <c r="D1213">
        <f ca="1">OFFSET(original_data!$A$137,monthly_ts!C1213,monthly_ts!B1213,1,1)</f>
        <v>-0.42799999999999999</v>
      </c>
    </row>
    <row r="1214" spans="1:4" x14ac:dyDescent="0.2">
      <c r="A1214">
        <f t="shared" si="37"/>
        <v>2006</v>
      </c>
      <c r="B1214">
        <f t="shared" si="38"/>
        <v>2</v>
      </c>
      <c r="C1214">
        <f>MATCH(A1214,original_data!$A$138:$A$207,0)</f>
        <v>58</v>
      </c>
      <c r="D1214">
        <f ca="1">OFFSET(original_data!$A$137,monthly_ts!C1214,monthly_ts!B1214,1,1)</f>
        <v>-0.41399999999999998</v>
      </c>
    </row>
    <row r="1215" spans="1:4" x14ac:dyDescent="0.2">
      <c r="A1215">
        <f t="shared" si="37"/>
        <v>2006</v>
      </c>
      <c r="B1215">
        <f t="shared" si="38"/>
        <v>3</v>
      </c>
      <c r="C1215">
        <f>MATCH(A1215,original_data!$A$138:$A$207,0)</f>
        <v>58</v>
      </c>
      <c r="D1215">
        <f ca="1">OFFSET(original_data!$A$137,monthly_ts!C1215,monthly_ts!B1215,1,1)</f>
        <v>-0.52700000000000002</v>
      </c>
    </row>
    <row r="1216" spans="1:4" x14ac:dyDescent="0.2">
      <c r="A1216">
        <f t="shared" si="37"/>
        <v>2006</v>
      </c>
      <c r="B1216">
        <f t="shared" si="38"/>
        <v>4</v>
      </c>
      <c r="C1216">
        <f>MATCH(A1216,original_data!$A$138:$A$207,0)</f>
        <v>58</v>
      </c>
      <c r="D1216">
        <f ca="1">OFFSET(original_data!$A$137,monthly_ts!C1216,monthly_ts!B1216,1,1)</f>
        <v>-0.57499999999999996</v>
      </c>
    </row>
    <row r="1217" spans="1:4" x14ac:dyDescent="0.2">
      <c r="A1217">
        <f t="shared" si="37"/>
        <v>2006</v>
      </c>
      <c r="B1217">
        <f t="shared" si="38"/>
        <v>5</v>
      </c>
      <c r="C1217">
        <f>MATCH(A1217,original_data!$A$138:$A$207,0)</f>
        <v>58</v>
      </c>
      <c r="D1217">
        <f ca="1">OFFSET(original_data!$A$137,monthly_ts!C1217,monthly_ts!B1217,1,1)</f>
        <v>4.2999999999999997E-2</v>
      </c>
    </row>
    <row r="1218" spans="1:4" x14ac:dyDescent="0.2">
      <c r="A1218">
        <f t="shared" si="37"/>
        <v>2006</v>
      </c>
      <c r="B1218">
        <f t="shared" si="38"/>
        <v>6</v>
      </c>
      <c r="C1218">
        <f>MATCH(A1218,original_data!$A$138:$A$207,0)</f>
        <v>58</v>
      </c>
      <c r="D1218">
        <f ca="1">OFFSET(original_data!$A$137,monthly_ts!C1218,monthly_ts!B1218,1,1)</f>
        <v>0.54600000000000004</v>
      </c>
    </row>
    <row r="1219" spans="1:4" x14ac:dyDescent="0.2">
      <c r="A1219">
        <f t="shared" si="37"/>
        <v>2006</v>
      </c>
      <c r="B1219">
        <f t="shared" si="38"/>
        <v>7</v>
      </c>
      <c r="C1219">
        <f>MATCH(A1219,original_data!$A$138:$A$207,0)</f>
        <v>58</v>
      </c>
      <c r="D1219">
        <f ca="1">OFFSET(original_data!$A$137,monthly_ts!C1219,monthly_ts!B1219,1,1)</f>
        <v>0.71799999999999997</v>
      </c>
    </row>
    <row r="1220" spans="1:4" x14ac:dyDescent="0.2">
      <c r="A1220">
        <f t="shared" si="37"/>
        <v>2006</v>
      </c>
      <c r="B1220">
        <f t="shared" si="38"/>
        <v>8</v>
      </c>
      <c r="C1220">
        <f>MATCH(A1220,original_data!$A$138:$A$207,0)</f>
        <v>58</v>
      </c>
      <c r="D1220">
        <f ca="1">OFFSET(original_data!$A$137,monthly_ts!C1220,monthly_ts!B1220,1,1)</f>
        <v>0.77</v>
      </c>
    </row>
    <row r="1221" spans="1:4" x14ac:dyDescent="0.2">
      <c r="A1221">
        <f t="shared" si="37"/>
        <v>2006</v>
      </c>
      <c r="B1221">
        <f t="shared" si="38"/>
        <v>9</v>
      </c>
      <c r="C1221">
        <f>MATCH(A1221,original_data!$A$138:$A$207,0)</f>
        <v>58</v>
      </c>
      <c r="D1221">
        <f ca="1">OFFSET(original_data!$A$137,monthly_ts!C1221,monthly_ts!B1221,1,1)</f>
        <v>0.84</v>
      </c>
    </row>
    <row r="1222" spans="1:4" x14ac:dyDescent="0.2">
      <c r="A1222">
        <f t="shared" si="37"/>
        <v>2006</v>
      </c>
      <c r="B1222">
        <f t="shared" si="38"/>
        <v>10</v>
      </c>
      <c r="C1222">
        <f>MATCH(A1222,original_data!$A$138:$A$207,0)</f>
        <v>58</v>
      </c>
      <c r="D1222">
        <f ca="1">OFFSET(original_data!$A$137,monthly_ts!C1222,monthly_ts!B1222,1,1)</f>
        <v>0.97599999999999998</v>
      </c>
    </row>
    <row r="1223" spans="1:4" x14ac:dyDescent="0.2">
      <c r="A1223">
        <f t="shared" si="37"/>
        <v>2006</v>
      </c>
      <c r="B1223">
        <f t="shared" si="38"/>
        <v>11</v>
      </c>
      <c r="C1223">
        <f>MATCH(A1223,original_data!$A$138:$A$207,0)</f>
        <v>58</v>
      </c>
      <c r="D1223">
        <f ca="1">OFFSET(original_data!$A$137,monthly_ts!C1223,monthly_ts!B1223,1,1)</f>
        <v>1.2969999999999999</v>
      </c>
    </row>
    <row r="1224" spans="1:4" x14ac:dyDescent="0.2">
      <c r="A1224">
        <f t="shared" si="37"/>
        <v>2006</v>
      </c>
      <c r="B1224">
        <f t="shared" si="38"/>
        <v>12</v>
      </c>
      <c r="C1224">
        <f>MATCH(A1224,original_data!$A$138:$A$207,0)</f>
        <v>58</v>
      </c>
      <c r="D1224">
        <f ca="1">OFFSET(original_data!$A$137,monthly_ts!C1224,monthly_ts!B1224,1,1)</f>
        <v>0.96499999999999997</v>
      </c>
    </row>
    <row r="1225" spans="1:4" x14ac:dyDescent="0.2">
      <c r="A1225">
        <f t="shared" si="37"/>
        <v>2007</v>
      </c>
      <c r="B1225">
        <f t="shared" si="38"/>
        <v>1</v>
      </c>
      <c r="C1225">
        <f>MATCH(A1225,original_data!$A$138:$A$207,0)</f>
        <v>59</v>
      </c>
      <c r="D1225">
        <f ca="1">OFFSET(original_data!$A$137,monthly_ts!C1225,monthly_ts!B1225,1,1)</f>
        <v>0.98499999999999999</v>
      </c>
    </row>
    <row r="1226" spans="1:4" x14ac:dyDescent="0.2">
      <c r="A1226">
        <f t="shared" si="37"/>
        <v>2007</v>
      </c>
      <c r="B1226">
        <f t="shared" si="38"/>
        <v>2</v>
      </c>
      <c r="C1226">
        <f>MATCH(A1226,original_data!$A$138:$A$207,0)</f>
        <v>59</v>
      </c>
      <c r="D1226">
        <f ca="1">OFFSET(original_data!$A$137,monthly_ts!C1226,monthly_ts!B1226,1,1)</f>
        <v>0.53700000000000003</v>
      </c>
    </row>
    <row r="1227" spans="1:4" x14ac:dyDescent="0.2">
      <c r="A1227">
        <f t="shared" si="37"/>
        <v>2007</v>
      </c>
      <c r="B1227">
        <f t="shared" si="38"/>
        <v>3</v>
      </c>
      <c r="C1227">
        <f>MATCH(A1227,original_data!$A$138:$A$207,0)</f>
        <v>59</v>
      </c>
      <c r="D1227">
        <f ca="1">OFFSET(original_data!$A$137,monthly_ts!C1227,monthly_ts!B1227,1,1)</f>
        <v>0.12</v>
      </c>
    </row>
    <row r="1228" spans="1:4" x14ac:dyDescent="0.2">
      <c r="A1228">
        <f t="shared" si="37"/>
        <v>2007</v>
      </c>
      <c r="B1228">
        <f t="shared" si="38"/>
        <v>4</v>
      </c>
      <c r="C1228">
        <f>MATCH(A1228,original_data!$A$138:$A$207,0)</f>
        <v>59</v>
      </c>
      <c r="D1228">
        <f ca="1">OFFSET(original_data!$A$137,monthly_ts!C1228,monthly_ts!B1228,1,1)</f>
        <v>0.02</v>
      </c>
    </row>
    <row r="1229" spans="1:4" x14ac:dyDescent="0.2">
      <c r="A1229">
        <f t="shared" si="37"/>
        <v>2007</v>
      </c>
      <c r="B1229">
        <f t="shared" si="38"/>
        <v>5</v>
      </c>
      <c r="C1229">
        <f>MATCH(A1229,original_data!$A$138:$A$207,0)</f>
        <v>59</v>
      </c>
      <c r="D1229">
        <f ca="1">OFFSET(original_data!$A$137,monthly_ts!C1229,monthly_ts!B1229,1,1)</f>
        <v>0.35399999999999998</v>
      </c>
    </row>
    <row r="1230" spans="1:4" x14ac:dyDescent="0.2">
      <c r="A1230">
        <f t="shared" ref="A1230:A1293" si="39">A1218+1</f>
        <v>2007</v>
      </c>
      <c r="B1230">
        <f t="shared" ref="B1230:B1293" si="40">B1218</f>
        <v>6</v>
      </c>
      <c r="C1230">
        <f>MATCH(A1230,original_data!$A$138:$A$207,0)</f>
        <v>59</v>
      </c>
      <c r="D1230">
        <f ca="1">OFFSET(original_data!$A$137,monthly_ts!C1230,monthly_ts!B1230,1,1)</f>
        <v>-0.13600000000000001</v>
      </c>
    </row>
    <row r="1231" spans="1:4" x14ac:dyDescent="0.2">
      <c r="A1231">
        <f t="shared" si="39"/>
        <v>2007</v>
      </c>
      <c r="B1231">
        <f t="shared" si="40"/>
        <v>7</v>
      </c>
      <c r="C1231">
        <f>MATCH(A1231,original_data!$A$138:$A$207,0)</f>
        <v>59</v>
      </c>
      <c r="D1231">
        <f ca="1">OFFSET(original_data!$A$137,monthly_ts!C1231,monthly_ts!B1231,1,1)</f>
        <v>-0.247</v>
      </c>
    </row>
    <row r="1232" spans="1:4" x14ac:dyDescent="0.2">
      <c r="A1232">
        <f t="shared" si="39"/>
        <v>2007</v>
      </c>
      <c r="B1232">
        <f t="shared" si="40"/>
        <v>8</v>
      </c>
      <c r="C1232">
        <f>MATCH(A1232,original_data!$A$138:$A$207,0)</f>
        <v>59</v>
      </c>
      <c r="D1232">
        <f ca="1">OFFSET(original_data!$A$137,monthly_ts!C1232,monthly_ts!B1232,1,1)</f>
        <v>-0.42699999999999999</v>
      </c>
    </row>
    <row r="1233" spans="1:4" x14ac:dyDescent="0.2">
      <c r="A1233">
        <f t="shared" si="39"/>
        <v>2007</v>
      </c>
      <c r="B1233">
        <f t="shared" si="40"/>
        <v>9</v>
      </c>
      <c r="C1233">
        <f>MATCH(A1233,original_data!$A$138:$A$207,0)</f>
        <v>59</v>
      </c>
      <c r="D1233">
        <f ca="1">OFFSET(original_data!$A$137,monthly_ts!C1233,monthly_ts!B1233,1,1)</f>
        <v>-1.175</v>
      </c>
    </row>
    <row r="1234" spans="1:4" x14ac:dyDescent="0.2">
      <c r="A1234">
        <f t="shared" si="39"/>
        <v>2007</v>
      </c>
      <c r="B1234">
        <f t="shared" si="40"/>
        <v>10</v>
      </c>
      <c r="C1234">
        <f>MATCH(A1234,original_data!$A$138:$A$207,0)</f>
        <v>59</v>
      </c>
      <c r="D1234">
        <f ca="1">OFFSET(original_data!$A$137,monthly_ts!C1234,monthly_ts!B1234,1,1)</f>
        <v>-1.204</v>
      </c>
    </row>
    <row r="1235" spans="1:4" x14ac:dyDescent="0.2">
      <c r="A1235">
        <f t="shared" si="39"/>
        <v>2007</v>
      </c>
      <c r="B1235">
        <f t="shared" si="40"/>
        <v>11</v>
      </c>
      <c r="C1235">
        <f>MATCH(A1235,original_data!$A$138:$A$207,0)</f>
        <v>59</v>
      </c>
      <c r="D1235">
        <f ca="1">OFFSET(original_data!$A$137,monthly_ts!C1235,monthly_ts!B1235,1,1)</f>
        <v>-1.149</v>
      </c>
    </row>
    <row r="1236" spans="1:4" x14ac:dyDescent="0.2">
      <c r="A1236">
        <f t="shared" si="39"/>
        <v>2007</v>
      </c>
      <c r="B1236">
        <f t="shared" si="40"/>
        <v>12</v>
      </c>
      <c r="C1236">
        <f>MATCH(A1236,original_data!$A$138:$A$207,0)</f>
        <v>59</v>
      </c>
      <c r="D1236">
        <f ca="1">OFFSET(original_data!$A$137,monthly_ts!C1236,monthly_ts!B1236,1,1)</f>
        <v>-1.1779999999999999</v>
      </c>
    </row>
    <row r="1237" spans="1:4" x14ac:dyDescent="0.2">
      <c r="A1237">
        <f t="shared" si="39"/>
        <v>2008</v>
      </c>
      <c r="B1237">
        <f t="shared" si="40"/>
        <v>1</v>
      </c>
      <c r="C1237">
        <f>MATCH(A1237,original_data!$A$138:$A$207,0)</f>
        <v>60</v>
      </c>
      <c r="D1237">
        <f ca="1">OFFSET(original_data!$A$137,monthly_ts!C1237,monthly_ts!B1237,1,1)</f>
        <v>-1.006</v>
      </c>
    </row>
    <row r="1238" spans="1:4" x14ac:dyDescent="0.2">
      <c r="A1238">
        <f t="shared" si="39"/>
        <v>2008</v>
      </c>
      <c r="B1238">
        <f t="shared" si="40"/>
        <v>2</v>
      </c>
      <c r="C1238">
        <f>MATCH(A1238,original_data!$A$138:$A$207,0)</f>
        <v>60</v>
      </c>
      <c r="D1238">
        <f ca="1">OFFSET(original_data!$A$137,monthly_ts!C1238,monthly_ts!B1238,1,1)</f>
        <v>-1.371</v>
      </c>
    </row>
    <row r="1239" spans="1:4" x14ac:dyDescent="0.2">
      <c r="A1239">
        <f t="shared" si="39"/>
        <v>2008</v>
      </c>
      <c r="B1239">
        <f t="shared" si="40"/>
        <v>3</v>
      </c>
      <c r="C1239">
        <f>MATCH(A1239,original_data!$A$138:$A$207,0)</f>
        <v>60</v>
      </c>
      <c r="D1239">
        <f ca="1">OFFSET(original_data!$A$137,monthly_ts!C1239,monthly_ts!B1239,1,1)</f>
        <v>-1.579</v>
      </c>
    </row>
    <row r="1240" spans="1:4" x14ac:dyDescent="0.2">
      <c r="A1240">
        <f t="shared" si="39"/>
        <v>2008</v>
      </c>
      <c r="B1240">
        <f t="shared" si="40"/>
        <v>4</v>
      </c>
      <c r="C1240">
        <f>MATCH(A1240,original_data!$A$138:$A$207,0)</f>
        <v>60</v>
      </c>
      <c r="D1240">
        <f ca="1">OFFSET(original_data!$A$137,monthly_ts!C1240,monthly_ts!B1240,1,1)</f>
        <v>-0.879</v>
      </c>
    </row>
    <row r="1241" spans="1:4" x14ac:dyDescent="0.2">
      <c r="A1241">
        <f t="shared" si="39"/>
        <v>2008</v>
      </c>
      <c r="B1241">
        <f t="shared" si="40"/>
        <v>5</v>
      </c>
      <c r="C1241">
        <f>MATCH(A1241,original_data!$A$138:$A$207,0)</f>
        <v>60</v>
      </c>
      <c r="D1241">
        <f ca="1">OFFSET(original_data!$A$137,monthly_ts!C1241,monthly_ts!B1241,1,1)</f>
        <v>-0.34899999999999998</v>
      </c>
    </row>
    <row r="1242" spans="1:4" x14ac:dyDescent="0.2">
      <c r="A1242">
        <f t="shared" si="39"/>
        <v>2008</v>
      </c>
      <c r="B1242">
        <f t="shared" si="40"/>
        <v>6</v>
      </c>
      <c r="C1242">
        <f>MATCH(A1242,original_data!$A$138:$A$207,0)</f>
        <v>60</v>
      </c>
      <c r="D1242">
        <f ca="1">OFFSET(original_data!$A$137,monthly_ts!C1242,monthly_ts!B1242,1,1)</f>
        <v>0.16400000000000001</v>
      </c>
    </row>
    <row r="1243" spans="1:4" x14ac:dyDescent="0.2">
      <c r="A1243">
        <f t="shared" si="39"/>
        <v>2008</v>
      </c>
      <c r="B1243">
        <f t="shared" si="40"/>
        <v>7</v>
      </c>
      <c r="C1243">
        <f>MATCH(A1243,original_data!$A$138:$A$207,0)</f>
        <v>60</v>
      </c>
      <c r="D1243">
        <f ca="1">OFFSET(original_data!$A$137,monthly_ts!C1243,monthly_ts!B1243,1,1)</f>
        <v>8.8999999999999996E-2</v>
      </c>
    </row>
    <row r="1244" spans="1:4" x14ac:dyDescent="0.2">
      <c r="A1244">
        <f t="shared" si="39"/>
        <v>2008</v>
      </c>
      <c r="B1244">
        <f t="shared" si="40"/>
        <v>8</v>
      </c>
      <c r="C1244">
        <f>MATCH(A1244,original_data!$A$138:$A$207,0)</f>
        <v>60</v>
      </c>
      <c r="D1244">
        <f ca="1">OFFSET(original_data!$A$137,monthly_ts!C1244,monthly_ts!B1244,1,1)</f>
        <v>-0.252</v>
      </c>
    </row>
    <row r="1245" spans="1:4" x14ac:dyDescent="0.2">
      <c r="A1245">
        <f t="shared" si="39"/>
        <v>2008</v>
      </c>
      <c r="B1245">
        <f t="shared" si="40"/>
        <v>9</v>
      </c>
      <c r="C1245">
        <f>MATCH(A1245,original_data!$A$138:$A$207,0)</f>
        <v>60</v>
      </c>
      <c r="D1245">
        <f ca="1">OFFSET(original_data!$A$137,monthly_ts!C1245,monthly_ts!B1245,1,1)</f>
        <v>-0.54500000000000004</v>
      </c>
    </row>
    <row r="1246" spans="1:4" x14ac:dyDescent="0.2">
      <c r="A1246">
        <f t="shared" si="39"/>
        <v>2008</v>
      </c>
      <c r="B1246">
        <f t="shared" si="40"/>
        <v>10</v>
      </c>
      <c r="C1246">
        <f>MATCH(A1246,original_data!$A$138:$A$207,0)</f>
        <v>60</v>
      </c>
      <c r="D1246">
        <f ca="1">OFFSET(original_data!$A$137,monthly_ts!C1246,monthly_ts!B1246,1,1)</f>
        <v>-0.68100000000000005</v>
      </c>
    </row>
    <row r="1247" spans="1:4" x14ac:dyDescent="0.2">
      <c r="A1247">
        <f t="shared" si="39"/>
        <v>2008</v>
      </c>
      <c r="B1247">
        <f t="shared" si="40"/>
        <v>11</v>
      </c>
      <c r="C1247">
        <f>MATCH(A1247,original_data!$A$138:$A$207,0)</f>
        <v>60</v>
      </c>
      <c r="D1247">
        <f ca="1">OFFSET(original_data!$A$137,monthly_ts!C1247,monthly_ts!B1247,1,1)</f>
        <v>-0.58399999999999996</v>
      </c>
    </row>
    <row r="1248" spans="1:4" x14ac:dyDescent="0.2">
      <c r="A1248">
        <f t="shared" si="39"/>
        <v>2008</v>
      </c>
      <c r="B1248">
        <f t="shared" si="40"/>
        <v>12</v>
      </c>
      <c r="C1248">
        <f>MATCH(A1248,original_data!$A$138:$A$207,0)</f>
        <v>60</v>
      </c>
      <c r="D1248">
        <f ca="1">OFFSET(original_data!$A$137,monthly_ts!C1248,monthly_ts!B1248,1,1)</f>
        <v>-0.64600000000000002</v>
      </c>
    </row>
    <row r="1249" spans="1:4" x14ac:dyDescent="0.2">
      <c r="A1249">
        <f t="shared" si="39"/>
        <v>2009</v>
      </c>
      <c r="B1249">
        <f t="shared" si="40"/>
        <v>1</v>
      </c>
      <c r="C1249">
        <f>MATCH(A1249,original_data!$A$138:$A$207,0)</f>
        <v>61</v>
      </c>
      <c r="D1249">
        <f ca="1">OFFSET(original_data!$A$137,monthly_ts!C1249,monthly_ts!B1249,1,1)</f>
        <v>-0.71399999999999997</v>
      </c>
    </row>
    <row r="1250" spans="1:4" x14ac:dyDescent="0.2">
      <c r="A1250">
        <f t="shared" si="39"/>
        <v>2009</v>
      </c>
      <c r="B1250">
        <f t="shared" si="40"/>
        <v>2</v>
      </c>
      <c r="C1250">
        <f>MATCH(A1250,original_data!$A$138:$A$207,0)</f>
        <v>61</v>
      </c>
      <c r="D1250">
        <f ca="1">OFFSET(original_data!$A$137,monthly_ts!C1250,monthly_ts!B1250,1,1)</f>
        <v>-0.69</v>
      </c>
    </row>
    <row r="1251" spans="1:4" x14ac:dyDescent="0.2">
      <c r="A1251">
        <f t="shared" si="39"/>
        <v>2009</v>
      </c>
      <c r="B1251">
        <f t="shared" si="40"/>
        <v>3</v>
      </c>
      <c r="C1251">
        <f>MATCH(A1251,original_data!$A$138:$A$207,0)</f>
        <v>61</v>
      </c>
      <c r="D1251">
        <f ca="1">OFFSET(original_data!$A$137,monthly_ts!C1251,monthly_ts!B1251,1,1)</f>
        <v>-0.72299999999999998</v>
      </c>
    </row>
    <row r="1252" spans="1:4" x14ac:dyDescent="0.2">
      <c r="A1252">
        <f t="shared" si="39"/>
        <v>2009</v>
      </c>
      <c r="B1252">
        <f t="shared" si="40"/>
        <v>4</v>
      </c>
      <c r="C1252">
        <f>MATCH(A1252,original_data!$A$138:$A$207,0)</f>
        <v>61</v>
      </c>
      <c r="D1252">
        <f ca="1">OFFSET(original_data!$A$137,monthly_ts!C1252,monthly_ts!B1252,1,1)</f>
        <v>-0.105</v>
      </c>
    </row>
    <row r="1253" spans="1:4" x14ac:dyDescent="0.2">
      <c r="A1253">
        <f t="shared" si="39"/>
        <v>2009</v>
      </c>
      <c r="B1253">
        <f t="shared" si="40"/>
        <v>5</v>
      </c>
      <c r="C1253">
        <f>MATCH(A1253,original_data!$A$138:$A$207,0)</f>
        <v>61</v>
      </c>
      <c r="D1253">
        <f ca="1">OFFSET(original_data!$A$137,monthly_ts!C1253,monthly_ts!B1253,1,1)</f>
        <v>0.32800000000000001</v>
      </c>
    </row>
    <row r="1254" spans="1:4" x14ac:dyDescent="0.2">
      <c r="A1254">
        <f t="shared" si="39"/>
        <v>2009</v>
      </c>
      <c r="B1254">
        <f t="shared" si="40"/>
        <v>6</v>
      </c>
      <c r="C1254">
        <f>MATCH(A1254,original_data!$A$138:$A$207,0)</f>
        <v>61</v>
      </c>
      <c r="D1254">
        <f ca="1">OFFSET(original_data!$A$137,monthly_ts!C1254,monthly_ts!B1254,1,1)</f>
        <v>0.77900000000000003</v>
      </c>
    </row>
    <row r="1255" spans="1:4" x14ac:dyDescent="0.2">
      <c r="A1255">
        <f t="shared" si="39"/>
        <v>2009</v>
      </c>
      <c r="B1255">
        <f t="shared" si="40"/>
        <v>7</v>
      </c>
      <c r="C1255">
        <f>MATCH(A1255,original_data!$A$138:$A$207,0)</f>
        <v>61</v>
      </c>
      <c r="D1255">
        <f ca="1">OFFSET(original_data!$A$137,monthly_ts!C1255,monthly_ts!B1255,1,1)</f>
        <v>1.06</v>
      </c>
    </row>
    <row r="1256" spans="1:4" x14ac:dyDescent="0.2">
      <c r="A1256">
        <f t="shared" si="39"/>
        <v>2009</v>
      </c>
      <c r="B1256">
        <f t="shared" si="40"/>
        <v>8</v>
      </c>
      <c r="C1256">
        <f>MATCH(A1256,original_data!$A$138:$A$207,0)</f>
        <v>61</v>
      </c>
      <c r="D1256">
        <f ca="1">OFFSET(original_data!$A$137,monthly_ts!C1256,monthly_ts!B1256,1,1)</f>
        <v>1.073</v>
      </c>
    </row>
    <row r="1257" spans="1:4" x14ac:dyDescent="0.2">
      <c r="A1257">
        <f t="shared" si="39"/>
        <v>2009</v>
      </c>
      <c r="B1257">
        <f t="shared" si="40"/>
        <v>9</v>
      </c>
      <c r="C1257">
        <f>MATCH(A1257,original_data!$A$138:$A$207,0)</f>
        <v>61</v>
      </c>
      <c r="D1257">
        <f ca="1">OFFSET(original_data!$A$137,monthly_ts!C1257,monthly_ts!B1257,1,1)</f>
        <v>0.745</v>
      </c>
    </row>
    <row r="1258" spans="1:4" x14ac:dyDescent="0.2">
      <c r="A1258">
        <f t="shared" si="39"/>
        <v>2009</v>
      </c>
      <c r="B1258">
        <f t="shared" si="40"/>
        <v>10</v>
      </c>
      <c r="C1258">
        <f>MATCH(A1258,original_data!$A$138:$A$207,0)</f>
        <v>61</v>
      </c>
      <c r="D1258">
        <f ca="1">OFFSET(original_data!$A$137,monthly_ts!C1258,monthly_ts!B1258,1,1)</f>
        <v>0.92400000000000004</v>
      </c>
    </row>
    <row r="1259" spans="1:4" x14ac:dyDescent="0.2">
      <c r="A1259">
        <f t="shared" si="39"/>
        <v>2009</v>
      </c>
      <c r="B1259">
        <f t="shared" si="40"/>
        <v>11</v>
      </c>
      <c r="C1259">
        <f>MATCH(A1259,original_data!$A$138:$A$207,0)</f>
        <v>61</v>
      </c>
      <c r="D1259">
        <f ca="1">OFFSET(original_data!$A$137,monthly_ts!C1259,monthly_ts!B1259,1,1)</f>
        <v>1.1339999999999999</v>
      </c>
    </row>
    <row r="1260" spans="1:4" x14ac:dyDescent="0.2">
      <c r="A1260">
        <f t="shared" si="39"/>
        <v>2009</v>
      </c>
      <c r="B1260">
        <f t="shared" si="40"/>
        <v>12</v>
      </c>
      <c r="C1260">
        <f>MATCH(A1260,original_data!$A$138:$A$207,0)</f>
        <v>61</v>
      </c>
      <c r="D1260">
        <f ca="1">OFFSET(original_data!$A$137,monthly_ts!C1260,monthly_ts!B1260,1,1)</f>
        <v>1.0589999999999999</v>
      </c>
    </row>
    <row r="1261" spans="1:4" x14ac:dyDescent="0.2">
      <c r="A1261">
        <f t="shared" si="39"/>
        <v>2010</v>
      </c>
      <c r="B1261">
        <f t="shared" si="40"/>
        <v>1</v>
      </c>
      <c r="C1261">
        <f>MATCH(A1261,original_data!$A$138:$A$207,0)</f>
        <v>62</v>
      </c>
      <c r="D1261">
        <f ca="1">OFFSET(original_data!$A$137,monthly_ts!C1261,monthly_ts!B1261,1,1)</f>
        <v>1.0660000000000001</v>
      </c>
    </row>
    <row r="1262" spans="1:4" x14ac:dyDescent="0.2">
      <c r="A1262">
        <f t="shared" si="39"/>
        <v>2010</v>
      </c>
      <c r="B1262">
        <f t="shared" si="40"/>
        <v>2</v>
      </c>
      <c r="C1262">
        <f>MATCH(A1262,original_data!$A$138:$A$207,0)</f>
        <v>62</v>
      </c>
      <c r="D1262">
        <f ca="1">OFFSET(original_data!$A$137,monthly_ts!C1262,monthly_ts!B1262,1,1)</f>
        <v>1.526</v>
      </c>
    </row>
    <row r="1263" spans="1:4" x14ac:dyDescent="0.2">
      <c r="A1263">
        <f t="shared" si="39"/>
        <v>2010</v>
      </c>
      <c r="B1263">
        <f t="shared" si="40"/>
        <v>3</v>
      </c>
      <c r="C1263">
        <f>MATCH(A1263,original_data!$A$138:$A$207,0)</f>
        <v>62</v>
      </c>
      <c r="D1263">
        <f ca="1">OFFSET(original_data!$A$137,monthly_ts!C1263,monthly_ts!B1263,1,1)</f>
        <v>1.4690000000000001</v>
      </c>
    </row>
    <row r="1264" spans="1:4" x14ac:dyDescent="0.2">
      <c r="A1264">
        <f t="shared" si="39"/>
        <v>2010</v>
      </c>
      <c r="B1264">
        <f t="shared" si="40"/>
        <v>4</v>
      </c>
      <c r="C1264">
        <f>MATCH(A1264,original_data!$A$138:$A$207,0)</f>
        <v>62</v>
      </c>
      <c r="D1264">
        <f ca="1">OFFSET(original_data!$A$137,monthly_ts!C1264,monthly_ts!B1264,1,1)</f>
        <v>0.99</v>
      </c>
    </row>
    <row r="1265" spans="1:4" x14ac:dyDescent="0.2">
      <c r="A1265">
        <f t="shared" si="39"/>
        <v>2010</v>
      </c>
      <c r="B1265">
        <f t="shared" si="40"/>
        <v>5</v>
      </c>
      <c r="C1265">
        <f>MATCH(A1265,original_data!$A$138:$A$207,0)</f>
        <v>62</v>
      </c>
      <c r="D1265">
        <f ca="1">OFFSET(original_data!$A$137,monthly_ts!C1265,monthly_ts!B1265,1,1)</f>
        <v>0.66800000000000004</v>
      </c>
    </row>
    <row r="1266" spans="1:4" x14ac:dyDescent="0.2">
      <c r="A1266">
        <f t="shared" si="39"/>
        <v>2010</v>
      </c>
      <c r="B1266">
        <f t="shared" si="40"/>
        <v>6</v>
      </c>
      <c r="C1266">
        <f>MATCH(A1266,original_data!$A$138:$A$207,0)</f>
        <v>62</v>
      </c>
      <c r="D1266">
        <f ca="1">OFFSET(original_data!$A$137,monthly_ts!C1266,monthly_ts!B1266,1,1)</f>
        <v>-0.21099999999999999</v>
      </c>
    </row>
    <row r="1267" spans="1:4" x14ac:dyDescent="0.2">
      <c r="A1267">
        <f t="shared" si="39"/>
        <v>2010</v>
      </c>
      <c r="B1267">
        <f t="shared" si="40"/>
        <v>7</v>
      </c>
      <c r="C1267">
        <f>MATCH(A1267,original_data!$A$138:$A$207,0)</f>
        <v>62</v>
      </c>
      <c r="D1267">
        <f ca="1">OFFSET(original_data!$A$137,monthly_ts!C1267,monthly_ts!B1267,1,1)</f>
        <v>-1.099</v>
      </c>
    </row>
    <row r="1268" spans="1:4" x14ac:dyDescent="0.2">
      <c r="A1268">
        <f t="shared" si="39"/>
        <v>2010</v>
      </c>
      <c r="B1268">
        <f t="shared" si="40"/>
        <v>8</v>
      </c>
      <c r="C1268">
        <f>MATCH(A1268,original_data!$A$138:$A$207,0)</f>
        <v>62</v>
      </c>
      <c r="D1268">
        <f ca="1">OFFSET(original_data!$A$137,monthly_ts!C1268,monthly_ts!B1268,1,1)</f>
        <v>-1.6619999999999999</v>
      </c>
    </row>
    <row r="1269" spans="1:4" x14ac:dyDescent="0.2">
      <c r="A1269">
        <f t="shared" si="39"/>
        <v>2010</v>
      </c>
      <c r="B1269">
        <f t="shared" si="40"/>
        <v>9</v>
      </c>
      <c r="C1269">
        <f>MATCH(A1269,original_data!$A$138:$A$207,0)</f>
        <v>62</v>
      </c>
      <c r="D1269">
        <f ca="1">OFFSET(original_data!$A$137,monthly_ts!C1269,monthly_ts!B1269,1,1)</f>
        <v>-1.86</v>
      </c>
    </row>
    <row r="1270" spans="1:4" x14ac:dyDescent="0.2">
      <c r="A1270">
        <f t="shared" si="39"/>
        <v>2010</v>
      </c>
      <c r="B1270">
        <f t="shared" si="40"/>
        <v>10</v>
      </c>
      <c r="C1270">
        <f>MATCH(A1270,original_data!$A$138:$A$207,0)</f>
        <v>62</v>
      </c>
      <c r="D1270">
        <f ca="1">OFFSET(original_data!$A$137,monthly_ts!C1270,monthly_ts!B1270,1,1)</f>
        <v>-1.8879999999999999</v>
      </c>
    </row>
    <row r="1271" spans="1:4" x14ac:dyDescent="0.2">
      <c r="A1271">
        <f t="shared" si="39"/>
        <v>2010</v>
      </c>
      <c r="B1271">
        <f t="shared" si="40"/>
        <v>11</v>
      </c>
      <c r="C1271">
        <f>MATCH(A1271,original_data!$A$138:$A$207,0)</f>
        <v>62</v>
      </c>
      <c r="D1271">
        <f ca="1">OFFSET(original_data!$A$137,monthly_ts!C1271,monthly_ts!B1271,1,1)</f>
        <v>-1.472</v>
      </c>
    </row>
    <row r="1272" spans="1:4" x14ac:dyDescent="0.2">
      <c r="A1272">
        <f t="shared" si="39"/>
        <v>2010</v>
      </c>
      <c r="B1272">
        <f t="shared" si="40"/>
        <v>12</v>
      </c>
      <c r="C1272">
        <f>MATCH(A1272,original_data!$A$138:$A$207,0)</f>
        <v>62</v>
      </c>
      <c r="D1272">
        <f ca="1">OFFSET(original_data!$A$137,monthly_ts!C1272,monthly_ts!B1272,1,1)</f>
        <v>-1.5580000000000001</v>
      </c>
    </row>
    <row r="1273" spans="1:4" x14ac:dyDescent="0.2">
      <c r="A1273">
        <f t="shared" si="39"/>
        <v>2011</v>
      </c>
      <c r="B1273">
        <f t="shared" si="40"/>
        <v>1</v>
      </c>
      <c r="C1273">
        <f>MATCH(A1273,original_data!$A$138:$A$207,0)</f>
        <v>63</v>
      </c>
      <c r="D1273">
        <f ca="1">OFFSET(original_data!$A$137,monthly_ts!C1273,monthly_ts!B1273,1,1)</f>
        <v>-1.7190000000000001</v>
      </c>
    </row>
    <row r="1274" spans="1:4" x14ac:dyDescent="0.2">
      <c r="A1274">
        <f t="shared" si="39"/>
        <v>2011</v>
      </c>
      <c r="B1274">
        <f t="shared" si="40"/>
        <v>2</v>
      </c>
      <c r="C1274">
        <f>MATCH(A1274,original_data!$A$138:$A$207,0)</f>
        <v>63</v>
      </c>
      <c r="D1274">
        <f ca="1">OFFSET(original_data!$A$137,monthly_ts!C1274,monthly_ts!B1274,1,1)</f>
        <v>-1.544</v>
      </c>
    </row>
    <row r="1275" spans="1:4" x14ac:dyDescent="0.2">
      <c r="A1275">
        <f t="shared" si="39"/>
        <v>2011</v>
      </c>
      <c r="B1275">
        <f t="shared" si="40"/>
        <v>3</v>
      </c>
      <c r="C1275">
        <f>MATCH(A1275,original_data!$A$138:$A$207,0)</f>
        <v>63</v>
      </c>
      <c r="D1275">
        <f ca="1">OFFSET(original_data!$A$137,monthly_ts!C1275,monthly_ts!B1275,1,1)</f>
        <v>-1.575</v>
      </c>
    </row>
    <row r="1276" spans="1:4" x14ac:dyDescent="0.2">
      <c r="A1276">
        <f t="shared" si="39"/>
        <v>2011</v>
      </c>
      <c r="B1276">
        <f t="shared" si="40"/>
        <v>4</v>
      </c>
      <c r="C1276">
        <f>MATCH(A1276,original_data!$A$138:$A$207,0)</f>
        <v>63</v>
      </c>
      <c r="D1276">
        <f ca="1">OFFSET(original_data!$A$137,monthly_ts!C1276,monthly_ts!B1276,1,1)</f>
        <v>-1.399</v>
      </c>
    </row>
    <row r="1277" spans="1:4" x14ac:dyDescent="0.2">
      <c r="A1277">
        <f t="shared" si="39"/>
        <v>2011</v>
      </c>
      <c r="B1277">
        <f t="shared" si="40"/>
        <v>5</v>
      </c>
      <c r="C1277">
        <f>MATCH(A1277,original_data!$A$138:$A$207,0)</f>
        <v>63</v>
      </c>
      <c r="D1277">
        <f ca="1">OFFSET(original_data!$A$137,monthly_ts!C1277,monthly_ts!B1277,1,1)</f>
        <v>-0.20200000000000001</v>
      </c>
    </row>
    <row r="1278" spans="1:4" x14ac:dyDescent="0.2">
      <c r="A1278">
        <f t="shared" si="39"/>
        <v>2011</v>
      </c>
      <c r="B1278">
        <f t="shared" si="40"/>
        <v>6</v>
      </c>
      <c r="C1278">
        <f>MATCH(A1278,original_data!$A$138:$A$207,0)</f>
        <v>63</v>
      </c>
      <c r="D1278">
        <f ca="1">OFFSET(original_data!$A$137,monthly_ts!C1278,monthly_ts!B1278,1,1)</f>
        <v>1.6E-2</v>
      </c>
    </row>
    <row r="1279" spans="1:4" x14ac:dyDescent="0.2">
      <c r="A1279">
        <f t="shared" si="39"/>
        <v>2011</v>
      </c>
      <c r="B1279">
        <f t="shared" si="40"/>
        <v>7</v>
      </c>
      <c r="C1279">
        <f>MATCH(A1279,original_data!$A$138:$A$207,0)</f>
        <v>63</v>
      </c>
      <c r="D1279">
        <f ca="1">OFFSET(original_data!$A$137,monthly_ts!C1279,monthly_ts!B1279,1,1)</f>
        <v>-0.191</v>
      </c>
    </row>
    <row r="1280" spans="1:4" x14ac:dyDescent="0.2">
      <c r="A1280">
        <f t="shared" si="39"/>
        <v>2011</v>
      </c>
      <c r="B1280">
        <f t="shared" si="40"/>
        <v>8</v>
      </c>
      <c r="C1280">
        <f>MATCH(A1280,original_data!$A$138:$A$207,0)</f>
        <v>63</v>
      </c>
      <c r="D1280">
        <f ca="1">OFFSET(original_data!$A$137,monthly_ts!C1280,monthly_ts!B1280,1,1)</f>
        <v>-0.502</v>
      </c>
    </row>
    <row r="1281" spans="1:4" x14ac:dyDescent="0.2">
      <c r="A1281">
        <f t="shared" si="39"/>
        <v>2011</v>
      </c>
      <c r="B1281">
        <f t="shared" si="40"/>
        <v>9</v>
      </c>
      <c r="C1281">
        <f>MATCH(A1281,original_data!$A$138:$A$207,0)</f>
        <v>63</v>
      </c>
      <c r="D1281">
        <f ca="1">OFFSET(original_data!$A$137,monthly_ts!C1281,monthly_ts!B1281,1,1)</f>
        <v>-0.751</v>
      </c>
    </row>
    <row r="1282" spans="1:4" x14ac:dyDescent="0.2">
      <c r="A1282">
        <f t="shared" si="39"/>
        <v>2011</v>
      </c>
      <c r="B1282">
        <f t="shared" si="40"/>
        <v>10</v>
      </c>
      <c r="C1282">
        <f>MATCH(A1282,original_data!$A$138:$A$207,0)</f>
        <v>63</v>
      </c>
      <c r="D1282">
        <f ca="1">OFFSET(original_data!$A$137,monthly_ts!C1282,monthly_ts!B1282,1,1)</f>
        <v>-0.91700000000000004</v>
      </c>
    </row>
    <row r="1283" spans="1:4" x14ac:dyDescent="0.2">
      <c r="A1283">
        <f t="shared" si="39"/>
        <v>2011</v>
      </c>
      <c r="B1283">
        <f t="shared" si="40"/>
        <v>11</v>
      </c>
      <c r="C1283">
        <f>MATCH(A1283,original_data!$A$138:$A$207,0)</f>
        <v>63</v>
      </c>
      <c r="D1283">
        <f ca="1">OFFSET(original_data!$A$137,monthly_ts!C1283,monthly_ts!B1283,1,1)</f>
        <v>-0.93300000000000005</v>
      </c>
    </row>
    <row r="1284" spans="1:4" x14ac:dyDescent="0.2">
      <c r="A1284">
        <f t="shared" si="39"/>
        <v>2011</v>
      </c>
      <c r="B1284">
        <f t="shared" si="40"/>
        <v>12</v>
      </c>
      <c r="C1284">
        <f>MATCH(A1284,original_data!$A$138:$A$207,0)</f>
        <v>63</v>
      </c>
      <c r="D1284">
        <f ca="1">OFFSET(original_data!$A$137,monthly_ts!C1284,monthly_ts!B1284,1,1)</f>
        <v>-0.94499999999999995</v>
      </c>
    </row>
    <row r="1285" spans="1:4" x14ac:dyDescent="0.2">
      <c r="A1285">
        <f t="shared" si="39"/>
        <v>2012</v>
      </c>
      <c r="B1285">
        <f t="shared" si="40"/>
        <v>1</v>
      </c>
      <c r="C1285">
        <f>MATCH(A1285,original_data!$A$138:$A$207,0)</f>
        <v>64</v>
      </c>
      <c r="D1285">
        <f ca="1">OFFSET(original_data!$A$137,monthly_ts!C1285,monthly_ts!B1285,1,1)</f>
        <v>-0.98</v>
      </c>
    </row>
    <row r="1286" spans="1:4" x14ac:dyDescent="0.2">
      <c r="A1286">
        <f t="shared" si="39"/>
        <v>2012</v>
      </c>
      <c r="B1286">
        <f t="shared" si="40"/>
        <v>2</v>
      </c>
      <c r="C1286">
        <f>MATCH(A1286,original_data!$A$138:$A$207,0)</f>
        <v>64</v>
      </c>
      <c r="D1286">
        <f ca="1">OFFSET(original_data!$A$137,monthly_ts!C1286,monthly_ts!B1286,1,1)</f>
        <v>-0.67500000000000004</v>
      </c>
    </row>
    <row r="1287" spans="1:4" x14ac:dyDescent="0.2">
      <c r="A1287">
        <f t="shared" si="39"/>
        <v>2012</v>
      </c>
      <c r="B1287">
        <f t="shared" si="40"/>
        <v>3</v>
      </c>
      <c r="C1287">
        <f>MATCH(A1287,original_data!$A$138:$A$207,0)</f>
        <v>64</v>
      </c>
      <c r="D1287">
        <f ca="1">OFFSET(original_data!$A$137,monthly_ts!C1287,monthly_ts!B1287,1,1)</f>
        <v>-0.39800000000000002</v>
      </c>
    </row>
    <row r="1288" spans="1:4" x14ac:dyDescent="0.2">
      <c r="A1288">
        <f t="shared" si="39"/>
        <v>2012</v>
      </c>
      <c r="B1288">
        <f t="shared" si="40"/>
        <v>4</v>
      </c>
      <c r="C1288">
        <f>MATCH(A1288,original_data!$A$138:$A$207,0)</f>
        <v>64</v>
      </c>
      <c r="D1288">
        <f ca="1">OFFSET(original_data!$A$137,monthly_ts!C1288,monthly_ts!B1288,1,1)</f>
        <v>0.112</v>
      </c>
    </row>
    <row r="1289" spans="1:4" x14ac:dyDescent="0.2">
      <c r="A1289">
        <f t="shared" si="39"/>
        <v>2012</v>
      </c>
      <c r="B1289">
        <f t="shared" si="40"/>
        <v>5</v>
      </c>
      <c r="C1289">
        <f>MATCH(A1289,original_data!$A$138:$A$207,0)</f>
        <v>64</v>
      </c>
      <c r="D1289">
        <f ca="1">OFFSET(original_data!$A$137,monthly_ts!C1289,monthly_ts!B1289,1,1)</f>
        <v>0.76900000000000002</v>
      </c>
    </row>
    <row r="1290" spans="1:4" x14ac:dyDescent="0.2">
      <c r="A1290">
        <f t="shared" si="39"/>
        <v>2012</v>
      </c>
      <c r="B1290">
        <f t="shared" si="40"/>
        <v>6</v>
      </c>
      <c r="C1290">
        <f>MATCH(A1290,original_data!$A$138:$A$207,0)</f>
        <v>64</v>
      </c>
      <c r="D1290">
        <f ca="1">OFFSET(original_data!$A$137,monthly_ts!C1290,monthly_ts!B1290,1,1)</f>
        <v>0.86599999999999999</v>
      </c>
    </row>
    <row r="1291" spans="1:4" x14ac:dyDescent="0.2">
      <c r="A1291">
        <f t="shared" si="39"/>
        <v>2012</v>
      </c>
      <c r="B1291">
        <f t="shared" si="40"/>
        <v>7</v>
      </c>
      <c r="C1291">
        <f>MATCH(A1291,original_data!$A$138:$A$207,0)</f>
        <v>64</v>
      </c>
      <c r="D1291">
        <f ca="1">OFFSET(original_data!$A$137,monthly_ts!C1291,monthly_ts!B1291,1,1)</f>
        <v>1.1279999999999999</v>
      </c>
    </row>
    <row r="1292" spans="1:4" x14ac:dyDescent="0.2">
      <c r="A1292">
        <f t="shared" si="39"/>
        <v>2012</v>
      </c>
      <c r="B1292">
        <f t="shared" si="40"/>
        <v>8</v>
      </c>
      <c r="C1292">
        <f>MATCH(A1292,original_data!$A$138:$A$207,0)</f>
        <v>64</v>
      </c>
      <c r="D1292">
        <f ca="1">OFFSET(original_data!$A$137,monthly_ts!C1292,monthly_ts!B1292,1,1)</f>
        <v>0.628</v>
      </c>
    </row>
    <row r="1293" spans="1:4" x14ac:dyDescent="0.2">
      <c r="A1293">
        <f t="shared" si="39"/>
        <v>2012</v>
      </c>
      <c r="B1293">
        <f t="shared" si="40"/>
        <v>9</v>
      </c>
      <c r="C1293">
        <f>MATCH(A1293,original_data!$A$138:$A$207,0)</f>
        <v>64</v>
      </c>
      <c r="D1293">
        <f ca="1">OFFSET(original_data!$A$137,monthly_ts!C1293,monthly_ts!B1293,1,1)</f>
        <v>0.35099999999999998</v>
      </c>
    </row>
    <row r="1294" spans="1:4" x14ac:dyDescent="0.2">
      <c r="A1294">
        <f t="shared" ref="A1294:A1357" si="41">A1282+1</f>
        <v>2012</v>
      </c>
      <c r="B1294">
        <f t="shared" ref="B1294:B1357" si="42">B1282</f>
        <v>10</v>
      </c>
      <c r="C1294">
        <f>MATCH(A1294,original_data!$A$138:$A$207,0)</f>
        <v>64</v>
      </c>
      <c r="D1294">
        <f ca="1">OFFSET(original_data!$A$137,monthly_ts!C1294,monthly_ts!B1294,1,1)</f>
        <v>9.7000000000000003E-2</v>
      </c>
    </row>
    <row r="1295" spans="1:4" x14ac:dyDescent="0.2">
      <c r="A1295">
        <f t="shared" si="41"/>
        <v>2012</v>
      </c>
      <c r="B1295">
        <f t="shared" si="42"/>
        <v>11</v>
      </c>
      <c r="C1295">
        <f>MATCH(A1295,original_data!$A$138:$A$207,0)</f>
        <v>64</v>
      </c>
      <c r="D1295">
        <f ca="1">OFFSET(original_data!$A$137,monthly_ts!C1295,monthly_ts!B1295,1,1)</f>
        <v>0.14099999999999999</v>
      </c>
    </row>
    <row r="1296" spans="1:4" x14ac:dyDescent="0.2">
      <c r="A1296">
        <f t="shared" si="41"/>
        <v>2012</v>
      </c>
      <c r="B1296">
        <f t="shared" si="42"/>
        <v>12</v>
      </c>
      <c r="C1296">
        <f>MATCH(A1296,original_data!$A$138:$A$207,0)</f>
        <v>64</v>
      </c>
      <c r="D1296">
        <f ca="1">OFFSET(original_data!$A$137,monthly_ts!C1296,monthly_ts!B1296,1,1)</f>
        <v>0.111</v>
      </c>
    </row>
    <row r="1297" spans="1:4" x14ac:dyDescent="0.2">
      <c r="A1297">
        <f t="shared" si="41"/>
        <v>2013</v>
      </c>
      <c r="B1297">
        <f t="shared" si="42"/>
        <v>1</v>
      </c>
      <c r="C1297">
        <f>MATCH(A1297,original_data!$A$138:$A$207,0)</f>
        <v>65</v>
      </c>
      <c r="D1297">
        <f ca="1">OFFSET(original_data!$A$137,monthly_ts!C1297,monthly_ts!B1297,1,1)</f>
        <v>0.10299999999999999</v>
      </c>
    </row>
    <row r="1298" spans="1:4" x14ac:dyDescent="0.2">
      <c r="A1298">
        <f t="shared" si="41"/>
        <v>2013</v>
      </c>
      <c r="B1298">
        <f t="shared" si="42"/>
        <v>2</v>
      </c>
      <c r="C1298">
        <f>MATCH(A1298,original_data!$A$138:$A$207,0)</f>
        <v>65</v>
      </c>
      <c r="D1298">
        <f ca="1">OFFSET(original_data!$A$137,monthly_ts!C1298,monthly_ts!B1298,1,1)</f>
        <v>-6.8000000000000005E-2</v>
      </c>
    </row>
    <row r="1299" spans="1:4" x14ac:dyDescent="0.2">
      <c r="A1299">
        <f t="shared" si="41"/>
        <v>2013</v>
      </c>
      <c r="B1299">
        <f t="shared" si="42"/>
        <v>3</v>
      </c>
      <c r="C1299">
        <f>MATCH(A1299,original_data!$A$138:$A$207,0)</f>
        <v>65</v>
      </c>
      <c r="D1299">
        <f ca="1">OFFSET(original_data!$A$137,monthly_ts!C1299,monthly_ts!B1299,1,1)</f>
        <v>-3.6999999999999998E-2</v>
      </c>
    </row>
    <row r="1300" spans="1:4" x14ac:dyDescent="0.2">
      <c r="A1300">
        <f t="shared" si="41"/>
        <v>2013</v>
      </c>
      <c r="B1300">
        <f t="shared" si="42"/>
        <v>4</v>
      </c>
      <c r="C1300">
        <f>MATCH(A1300,original_data!$A$138:$A$207,0)</f>
        <v>65</v>
      </c>
      <c r="D1300">
        <f ca="1">OFFSET(original_data!$A$137,monthly_ts!C1300,monthly_ts!B1300,1,1)</f>
        <v>9.5000000000000001E-2</v>
      </c>
    </row>
    <row r="1301" spans="1:4" x14ac:dyDescent="0.2">
      <c r="A1301">
        <f t="shared" si="41"/>
        <v>2013</v>
      </c>
      <c r="B1301">
        <f t="shared" si="42"/>
        <v>5</v>
      </c>
      <c r="C1301">
        <f>MATCH(A1301,original_data!$A$138:$A$207,0)</f>
        <v>65</v>
      </c>
      <c r="D1301">
        <f ca="1">OFFSET(original_data!$A$137,monthly_ts!C1301,monthly_ts!B1301,1,1)</f>
        <v>0.20300000000000001</v>
      </c>
    </row>
    <row r="1302" spans="1:4" x14ac:dyDescent="0.2">
      <c r="A1302">
        <f t="shared" si="41"/>
        <v>2013</v>
      </c>
      <c r="B1302">
        <f t="shared" si="42"/>
        <v>6</v>
      </c>
      <c r="C1302">
        <f>MATCH(A1302,original_data!$A$138:$A$207,0)</f>
        <v>65</v>
      </c>
      <c r="D1302">
        <f ca="1">OFFSET(original_data!$A$137,monthly_ts!C1302,monthly_ts!B1302,1,1)</f>
        <v>-7.8E-2</v>
      </c>
    </row>
    <row r="1303" spans="1:4" x14ac:dyDescent="0.2">
      <c r="A1303">
        <f t="shared" si="41"/>
        <v>2013</v>
      </c>
      <c r="B1303">
        <f t="shared" si="42"/>
        <v>7</v>
      </c>
      <c r="C1303">
        <f>MATCH(A1303,original_data!$A$138:$A$207,0)</f>
        <v>65</v>
      </c>
      <c r="D1303">
        <f ca="1">OFFSET(original_data!$A$137,monthly_ts!C1303,monthly_ts!B1303,1,1)</f>
        <v>-0.311</v>
      </c>
    </row>
    <row r="1304" spans="1:4" x14ac:dyDescent="0.2">
      <c r="A1304">
        <f t="shared" si="41"/>
        <v>2013</v>
      </c>
      <c r="B1304">
        <f t="shared" si="42"/>
        <v>8</v>
      </c>
      <c r="C1304">
        <f>MATCH(A1304,original_data!$A$138:$A$207,0)</f>
        <v>65</v>
      </c>
      <c r="D1304">
        <f ca="1">OFFSET(original_data!$A$137,monthly_ts!C1304,monthly_ts!B1304,1,1)</f>
        <v>-0.46600000000000003</v>
      </c>
    </row>
    <row r="1305" spans="1:4" x14ac:dyDescent="0.2">
      <c r="A1305">
        <f t="shared" si="41"/>
        <v>2013</v>
      </c>
      <c r="B1305">
        <f t="shared" si="42"/>
        <v>9</v>
      </c>
      <c r="C1305">
        <f>MATCH(A1305,original_data!$A$138:$A$207,0)</f>
        <v>65</v>
      </c>
      <c r="D1305">
        <f ca="1">OFFSET(original_data!$A$137,monthly_ts!C1305,monthly_ts!B1305,1,1)</f>
        <v>-0.125</v>
      </c>
    </row>
    <row r="1306" spans="1:4" x14ac:dyDescent="0.2">
      <c r="A1306">
        <f t="shared" si="41"/>
        <v>2013</v>
      </c>
      <c r="B1306">
        <f t="shared" si="42"/>
        <v>10</v>
      </c>
      <c r="C1306">
        <f>MATCH(A1306,original_data!$A$138:$A$207,0)</f>
        <v>65</v>
      </c>
      <c r="D1306">
        <f ca="1">OFFSET(original_data!$A$137,monthly_ts!C1306,monthly_ts!B1306,1,1)</f>
        <v>0.14799999999999999</v>
      </c>
    </row>
    <row r="1307" spans="1:4" x14ac:dyDescent="0.2">
      <c r="A1307">
        <f t="shared" si="41"/>
        <v>2013</v>
      </c>
      <c r="B1307">
        <f t="shared" si="42"/>
        <v>11</v>
      </c>
      <c r="C1307">
        <f>MATCH(A1307,original_data!$A$138:$A$207,0)</f>
        <v>65</v>
      </c>
      <c r="D1307">
        <f ca="1">OFFSET(original_data!$A$137,monthly_ts!C1307,monthly_ts!B1307,1,1)</f>
        <v>-4.2000000000000003E-2</v>
      </c>
    </row>
    <row r="1308" spans="1:4" x14ac:dyDescent="0.2">
      <c r="A1308">
        <f t="shared" si="41"/>
        <v>2013</v>
      </c>
      <c r="B1308">
        <f t="shared" si="42"/>
        <v>12</v>
      </c>
      <c r="C1308">
        <f>MATCH(A1308,original_data!$A$138:$A$207,0)</f>
        <v>65</v>
      </c>
      <c r="D1308">
        <f ca="1">OFFSET(original_data!$A$137,monthly_ts!C1308,monthly_ts!B1308,1,1)</f>
        <v>-0.23400000000000001</v>
      </c>
    </row>
    <row r="1309" spans="1:4" x14ac:dyDescent="0.2">
      <c r="A1309">
        <f t="shared" si="41"/>
        <v>2014</v>
      </c>
      <c r="B1309">
        <f t="shared" si="42"/>
        <v>1</v>
      </c>
      <c r="C1309">
        <f>MATCH(A1309,original_data!$A$138:$A$207,0)</f>
        <v>66</v>
      </c>
      <c r="D1309">
        <f ca="1">OFFSET(original_data!$A$137,monthly_ts!C1309,monthly_ts!B1309,1,1)</f>
        <v>-0.27</v>
      </c>
    </row>
    <row r="1310" spans="1:4" x14ac:dyDescent="0.2">
      <c r="A1310">
        <f t="shared" si="41"/>
        <v>2014</v>
      </c>
      <c r="B1310">
        <f t="shared" si="42"/>
        <v>2</v>
      </c>
      <c r="C1310">
        <f>MATCH(A1310,original_data!$A$138:$A$207,0)</f>
        <v>66</v>
      </c>
      <c r="D1310">
        <f ca="1">OFFSET(original_data!$A$137,monthly_ts!C1310,monthly_ts!B1310,1,1)</f>
        <v>-0.25900000000000001</v>
      </c>
    </row>
    <row r="1311" spans="1:4" x14ac:dyDescent="0.2">
      <c r="A1311">
        <f t="shared" si="41"/>
        <v>2014</v>
      </c>
      <c r="B1311">
        <f t="shared" si="42"/>
        <v>3</v>
      </c>
      <c r="C1311">
        <f>MATCH(A1311,original_data!$A$138:$A$207,0)</f>
        <v>66</v>
      </c>
      <c r="D1311">
        <f ca="1">OFFSET(original_data!$A$137,monthly_ts!C1311,monthly_ts!B1311,1,1)</f>
        <v>2.7E-2</v>
      </c>
    </row>
    <row r="1312" spans="1:4" x14ac:dyDescent="0.2">
      <c r="A1312">
        <f t="shared" si="41"/>
        <v>2014</v>
      </c>
      <c r="B1312">
        <f t="shared" si="42"/>
        <v>4</v>
      </c>
      <c r="C1312">
        <f>MATCH(A1312,original_data!$A$138:$A$207,0)</f>
        <v>66</v>
      </c>
      <c r="D1312">
        <f ca="1">OFFSET(original_data!$A$137,monthly_ts!C1312,monthly_ts!B1312,1,1)</f>
        <v>0.312</v>
      </c>
    </row>
    <row r="1313" spans="1:4" x14ac:dyDescent="0.2">
      <c r="A1313">
        <f t="shared" si="41"/>
        <v>2014</v>
      </c>
      <c r="B1313">
        <f t="shared" si="42"/>
        <v>5</v>
      </c>
      <c r="C1313">
        <f>MATCH(A1313,original_data!$A$138:$A$207,0)</f>
        <v>66</v>
      </c>
      <c r="D1313">
        <f ca="1">OFFSET(original_data!$A$137,monthly_ts!C1313,monthly_ts!B1313,1,1)</f>
        <v>1.01</v>
      </c>
    </row>
    <row r="1314" spans="1:4" x14ac:dyDescent="0.2">
      <c r="A1314">
        <f t="shared" si="41"/>
        <v>2014</v>
      </c>
      <c r="B1314">
        <f t="shared" si="42"/>
        <v>6</v>
      </c>
      <c r="C1314">
        <f>MATCH(A1314,original_data!$A$138:$A$207,0)</f>
        <v>66</v>
      </c>
      <c r="D1314">
        <f ca="1">OFFSET(original_data!$A$137,monthly_ts!C1314,monthly_ts!B1314,1,1)</f>
        <v>1.0569999999999999</v>
      </c>
    </row>
    <row r="1315" spans="1:4" x14ac:dyDescent="0.2">
      <c r="A1315">
        <f t="shared" si="41"/>
        <v>2014</v>
      </c>
      <c r="B1315">
        <f t="shared" si="42"/>
        <v>7</v>
      </c>
      <c r="C1315">
        <f>MATCH(A1315,original_data!$A$138:$A$207,0)</f>
        <v>66</v>
      </c>
      <c r="D1315">
        <f ca="1">OFFSET(original_data!$A$137,monthly_ts!C1315,monthly_ts!B1315,1,1)</f>
        <v>0.92100000000000004</v>
      </c>
    </row>
    <row r="1316" spans="1:4" x14ac:dyDescent="0.2">
      <c r="A1316">
        <f t="shared" si="41"/>
        <v>2014</v>
      </c>
      <c r="B1316">
        <f t="shared" si="42"/>
        <v>8</v>
      </c>
      <c r="C1316">
        <f>MATCH(A1316,original_data!$A$138:$A$207,0)</f>
        <v>66</v>
      </c>
      <c r="D1316">
        <f ca="1">OFFSET(original_data!$A$137,monthly_ts!C1316,monthly_ts!B1316,1,1)</f>
        <v>0.96099999999999997</v>
      </c>
    </row>
    <row r="1317" spans="1:4" x14ac:dyDescent="0.2">
      <c r="A1317">
        <f t="shared" si="41"/>
        <v>2014</v>
      </c>
      <c r="B1317">
        <f t="shared" si="42"/>
        <v>9</v>
      </c>
      <c r="C1317">
        <f>MATCH(A1317,original_data!$A$138:$A$207,0)</f>
        <v>66</v>
      </c>
      <c r="D1317">
        <f ca="1">OFFSET(original_data!$A$137,monthly_ts!C1317,monthly_ts!B1317,1,1)</f>
        <v>0.59299999999999997</v>
      </c>
    </row>
    <row r="1318" spans="1:4" x14ac:dyDescent="0.2">
      <c r="A1318">
        <f t="shared" si="41"/>
        <v>2014</v>
      </c>
      <c r="B1318">
        <f t="shared" si="42"/>
        <v>10</v>
      </c>
      <c r="C1318">
        <f>MATCH(A1318,original_data!$A$138:$A$207,0)</f>
        <v>66</v>
      </c>
      <c r="D1318">
        <f ca="1">OFFSET(original_data!$A$137,monthly_ts!C1318,monthly_ts!B1318,1,1)</f>
        <v>0.45</v>
      </c>
    </row>
    <row r="1319" spans="1:4" x14ac:dyDescent="0.2">
      <c r="A1319">
        <f t="shared" si="41"/>
        <v>2014</v>
      </c>
      <c r="B1319">
        <f t="shared" si="42"/>
        <v>11</v>
      </c>
      <c r="C1319">
        <f>MATCH(A1319,original_data!$A$138:$A$207,0)</f>
        <v>66</v>
      </c>
      <c r="D1319">
        <f ca="1">OFFSET(original_data!$A$137,monthly_ts!C1319,monthly_ts!B1319,1,1)</f>
        <v>0.77300000000000002</v>
      </c>
    </row>
    <row r="1320" spans="1:4" x14ac:dyDescent="0.2">
      <c r="A1320">
        <f t="shared" si="41"/>
        <v>2014</v>
      </c>
      <c r="B1320">
        <f t="shared" si="42"/>
        <v>12</v>
      </c>
      <c r="C1320">
        <f>MATCH(A1320,original_data!$A$138:$A$207,0)</f>
        <v>66</v>
      </c>
      <c r="D1320">
        <f ca="1">OFFSET(original_data!$A$137,monthly_ts!C1320,monthly_ts!B1320,1,1)</f>
        <v>0.56599999999999995</v>
      </c>
    </row>
    <row r="1321" spans="1:4" x14ac:dyDescent="0.2">
      <c r="A1321">
        <f t="shared" si="41"/>
        <v>2015</v>
      </c>
      <c r="B1321">
        <f t="shared" si="42"/>
        <v>1</v>
      </c>
      <c r="C1321">
        <f>MATCH(A1321,original_data!$A$138:$A$207,0)</f>
        <v>67</v>
      </c>
      <c r="D1321">
        <f ca="1">OFFSET(original_data!$A$137,monthly_ts!C1321,monthly_ts!B1321,1,1)</f>
        <v>0.41699999999999998</v>
      </c>
    </row>
    <row r="1322" spans="1:4" x14ac:dyDescent="0.2">
      <c r="A1322">
        <f t="shared" si="41"/>
        <v>2015</v>
      </c>
      <c r="B1322">
        <f t="shared" si="42"/>
        <v>2</v>
      </c>
      <c r="C1322">
        <f>MATCH(A1322,original_data!$A$138:$A$207,0)</f>
        <v>67</v>
      </c>
      <c r="D1322">
        <f ca="1">OFFSET(original_data!$A$137,monthly_ts!C1322,monthly_ts!B1322,1,1)</f>
        <v>0.46400000000000002</v>
      </c>
    </row>
    <row r="1323" spans="1:4" x14ac:dyDescent="0.2">
      <c r="A1323">
        <f t="shared" si="41"/>
        <v>2015</v>
      </c>
      <c r="B1323">
        <f t="shared" si="42"/>
        <v>3</v>
      </c>
      <c r="C1323">
        <f>MATCH(A1323,original_data!$A$138:$A$207,0)</f>
        <v>67</v>
      </c>
      <c r="D1323">
        <f ca="1">OFFSET(original_data!$A$137,monthly_ts!C1323,monthly_ts!B1323,1,1)</f>
        <v>0.63100000000000001</v>
      </c>
    </row>
    <row r="1324" spans="1:4" x14ac:dyDescent="0.2">
      <c r="A1324">
        <f t="shared" si="41"/>
        <v>2015</v>
      </c>
      <c r="B1324">
        <f t="shared" si="42"/>
        <v>4</v>
      </c>
      <c r="C1324">
        <f>MATCH(A1324,original_data!$A$138:$A$207,0)</f>
        <v>67</v>
      </c>
      <c r="D1324">
        <f ca="1">OFFSET(original_data!$A$137,monthly_ts!C1324,monthly_ts!B1324,1,1)</f>
        <v>0.94299999999999995</v>
      </c>
    </row>
    <row r="1325" spans="1:4" x14ac:dyDescent="0.2">
      <c r="A1325">
        <f t="shared" si="41"/>
        <v>2015</v>
      </c>
      <c r="B1325">
        <f t="shared" si="42"/>
        <v>5</v>
      </c>
      <c r="C1325">
        <f>MATCH(A1325,original_data!$A$138:$A$207,0)</f>
        <v>67</v>
      </c>
      <c r="D1325">
        <f ca="1">OFFSET(original_data!$A$137,monthly_ts!C1325,monthly_ts!B1325,1,1)</f>
        <v>1.5920000000000001</v>
      </c>
    </row>
    <row r="1326" spans="1:4" x14ac:dyDescent="0.2">
      <c r="A1326">
        <f t="shared" si="41"/>
        <v>2015</v>
      </c>
      <c r="B1326">
        <f t="shared" si="42"/>
        <v>6</v>
      </c>
      <c r="C1326">
        <f>MATCH(A1326,original_data!$A$138:$A$207,0)</f>
        <v>67</v>
      </c>
      <c r="D1326">
        <f ca="1">OFFSET(original_data!$A$137,monthly_ts!C1326,monthly_ts!B1326,1,1)</f>
        <v>2.101</v>
      </c>
    </row>
    <row r="1327" spans="1:4" x14ac:dyDescent="0.2">
      <c r="A1327">
        <f t="shared" si="41"/>
        <v>2015</v>
      </c>
      <c r="B1327">
        <f t="shared" si="42"/>
        <v>7</v>
      </c>
      <c r="C1327">
        <f>MATCH(A1327,original_data!$A$138:$A$207,0)</f>
        <v>67</v>
      </c>
      <c r="D1327">
        <f ca="1">OFFSET(original_data!$A$137,monthly_ts!C1327,monthly_ts!B1327,1,1)</f>
        <v>1.9870000000000001</v>
      </c>
    </row>
    <row r="1328" spans="1:4" x14ac:dyDescent="0.2">
      <c r="A1328">
        <f t="shared" si="41"/>
        <v>2015</v>
      </c>
      <c r="B1328">
        <f t="shared" si="42"/>
        <v>8</v>
      </c>
      <c r="C1328">
        <f>MATCH(A1328,original_data!$A$138:$A$207,0)</f>
        <v>67</v>
      </c>
      <c r="D1328">
        <f ca="1">OFFSET(original_data!$A$137,monthly_ts!C1328,monthly_ts!B1328,1,1)</f>
        <v>2.3650000000000002</v>
      </c>
    </row>
    <row r="1329" spans="1:4" x14ac:dyDescent="0.2">
      <c r="A1329">
        <f t="shared" si="41"/>
        <v>2015</v>
      </c>
      <c r="B1329">
        <f t="shared" si="42"/>
        <v>9</v>
      </c>
      <c r="C1329">
        <f>MATCH(A1329,original_data!$A$138:$A$207,0)</f>
        <v>67</v>
      </c>
      <c r="D1329">
        <f ca="1">OFFSET(original_data!$A$137,monthly_ts!C1329,monthly_ts!B1329,1,1)</f>
        <v>2.532</v>
      </c>
    </row>
    <row r="1330" spans="1:4" x14ac:dyDescent="0.2">
      <c r="A1330">
        <f t="shared" si="41"/>
        <v>2015</v>
      </c>
      <c r="B1330">
        <f t="shared" si="42"/>
        <v>10</v>
      </c>
      <c r="C1330">
        <f>MATCH(A1330,original_data!$A$138:$A$207,0)</f>
        <v>67</v>
      </c>
      <c r="D1330">
        <f ca="1">OFFSET(original_data!$A$137,monthly_ts!C1330,monthly_ts!B1330,1,1)</f>
        <v>2.2559999999999998</v>
      </c>
    </row>
    <row r="1331" spans="1:4" x14ac:dyDescent="0.2">
      <c r="A1331">
        <f t="shared" si="41"/>
        <v>2015</v>
      </c>
      <c r="B1331">
        <f t="shared" si="42"/>
        <v>11</v>
      </c>
      <c r="C1331">
        <f>MATCH(A1331,original_data!$A$138:$A$207,0)</f>
        <v>67</v>
      </c>
      <c r="D1331">
        <f ca="1">OFFSET(original_data!$A$137,monthly_ts!C1331,monthly_ts!B1331,1,1)</f>
        <v>2.2999999999999998</v>
      </c>
    </row>
    <row r="1332" spans="1:4" x14ac:dyDescent="0.2">
      <c r="A1332">
        <f t="shared" si="41"/>
        <v>2015</v>
      </c>
      <c r="B1332">
        <f t="shared" si="42"/>
        <v>12</v>
      </c>
      <c r="C1332">
        <f>MATCH(A1332,original_data!$A$138:$A$207,0)</f>
        <v>67</v>
      </c>
      <c r="D1332">
        <f ca="1">OFFSET(original_data!$A$137,monthly_ts!C1332,monthly_ts!B1332,1,1)</f>
        <v>2.12</v>
      </c>
    </row>
    <row r="1333" spans="1:4" x14ac:dyDescent="0.2">
      <c r="A1333">
        <f t="shared" si="41"/>
        <v>2016</v>
      </c>
      <c r="B1333">
        <f t="shared" si="42"/>
        <v>1</v>
      </c>
      <c r="C1333">
        <f>MATCH(A1333,original_data!$A$138:$A$207,0)</f>
        <v>68</v>
      </c>
      <c r="D1333">
        <f ca="1">OFFSET(original_data!$A$137,monthly_ts!C1333,monthly_ts!B1333,1,1)</f>
        <v>2.2160000000000002</v>
      </c>
    </row>
    <row r="1334" spans="1:4" x14ac:dyDescent="0.2">
      <c r="A1334">
        <f t="shared" si="41"/>
        <v>2016</v>
      </c>
      <c r="B1334">
        <f t="shared" si="42"/>
        <v>2</v>
      </c>
      <c r="C1334">
        <f>MATCH(A1334,original_data!$A$138:$A$207,0)</f>
        <v>68</v>
      </c>
      <c r="D1334">
        <f ca="1">OFFSET(original_data!$A$137,monthly_ts!C1334,monthly_ts!B1334,1,1)</f>
        <v>2.17</v>
      </c>
    </row>
    <row r="1335" spans="1:4" x14ac:dyDescent="0.2">
      <c r="A1335">
        <f t="shared" si="41"/>
        <v>2016</v>
      </c>
      <c r="B1335">
        <f t="shared" si="42"/>
        <v>3</v>
      </c>
      <c r="C1335">
        <f>MATCH(A1335,original_data!$A$138:$A$207,0)</f>
        <v>68</v>
      </c>
      <c r="D1335">
        <f ca="1">OFFSET(original_data!$A$137,monthly_ts!C1335,monthly_ts!B1335,1,1)</f>
        <v>1.984</v>
      </c>
    </row>
    <row r="1336" spans="1:4" x14ac:dyDescent="0.2">
      <c r="A1336">
        <f t="shared" si="41"/>
        <v>2016</v>
      </c>
      <c r="B1336">
        <f t="shared" si="42"/>
        <v>4</v>
      </c>
      <c r="C1336">
        <f>MATCH(A1336,original_data!$A$138:$A$207,0)</f>
        <v>68</v>
      </c>
      <c r="D1336">
        <f ca="1">OFFSET(original_data!$A$137,monthly_ts!C1336,monthly_ts!B1336,1,1)</f>
        <v>2.1240000000000001</v>
      </c>
    </row>
    <row r="1337" spans="1:4" x14ac:dyDescent="0.2">
      <c r="A1337">
        <f t="shared" si="41"/>
        <v>2016</v>
      </c>
      <c r="B1337">
        <f t="shared" si="42"/>
        <v>5</v>
      </c>
      <c r="C1337">
        <f>MATCH(A1337,original_data!$A$138:$A$207,0)</f>
        <v>68</v>
      </c>
      <c r="D1337">
        <f ca="1">OFFSET(original_data!$A$137,monthly_ts!C1337,monthly_ts!B1337,1,1)</f>
        <v>1.77</v>
      </c>
    </row>
    <row r="1338" spans="1:4" x14ac:dyDescent="0.2">
      <c r="A1338">
        <f t="shared" si="41"/>
        <v>2016</v>
      </c>
      <c r="B1338">
        <f t="shared" si="42"/>
        <v>6</v>
      </c>
      <c r="C1338">
        <f>MATCH(A1338,original_data!$A$138:$A$207,0)</f>
        <v>68</v>
      </c>
      <c r="D1338">
        <f ca="1">OFFSET(original_data!$A$137,monthly_ts!C1338,monthly_ts!B1338,1,1)</f>
        <v>1.069</v>
      </c>
    </row>
    <row r="1339" spans="1:4" x14ac:dyDescent="0.2">
      <c r="A1339">
        <f t="shared" si="41"/>
        <v>2016</v>
      </c>
      <c r="B1339">
        <f t="shared" si="42"/>
        <v>7</v>
      </c>
      <c r="C1339">
        <f>MATCH(A1339,original_data!$A$138:$A$207,0)</f>
        <v>68</v>
      </c>
      <c r="D1339">
        <f ca="1">OFFSET(original_data!$A$137,monthly_ts!C1339,monthly_ts!B1339,1,1)</f>
        <v>0.35399999999999998</v>
      </c>
    </row>
    <row r="1340" spans="1:4" x14ac:dyDescent="0.2">
      <c r="A1340">
        <f t="shared" si="41"/>
        <v>2016</v>
      </c>
      <c r="B1340">
        <f t="shared" si="42"/>
        <v>8</v>
      </c>
      <c r="C1340">
        <f>MATCH(A1340,original_data!$A$138:$A$207,0)</f>
        <v>68</v>
      </c>
      <c r="D1340">
        <f ca="1">OFFSET(original_data!$A$137,monthly_ts!C1340,monthly_ts!B1340,1,1)</f>
        <v>0.186</v>
      </c>
    </row>
    <row r="1341" spans="1:4" x14ac:dyDescent="0.2">
      <c r="A1341">
        <f t="shared" si="41"/>
        <v>2016</v>
      </c>
      <c r="B1341">
        <f t="shared" si="42"/>
        <v>9</v>
      </c>
      <c r="C1341">
        <f>MATCH(A1341,original_data!$A$138:$A$207,0)</f>
        <v>68</v>
      </c>
      <c r="D1341">
        <f ca="1">OFFSET(original_data!$A$137,monthly_ts!C1341,monthly_ts!B1341,1,1)</f>
        <v>-9.0999999999999998E-2</v>
      </c>
    </row>
    <row r="1342" spans="1:4" x14ac:dyDescent="0.2">
      <c r="A1342">
        <f t="shared" si="41"/>
        <v>2016</v>
      </c>
      <c r="B1342">
        <f t="shared" si="42"/>
        <v>10</v>
      </c>
      <c r="C1342">
        <f>MATCH(A1342,original_data!$A$138:$A$207,0)</f>
        <v>68</v>
      </c>
      <c r="D1342">
        <f ca="1">OFFSET(original_data!$A$137,monthly_ts!C1342,monthly_ts!B1342,1,1)</f>
        <v>-0.36299999999999999</v>
      </c>
    </row>
    <row r="1343" spans="1:4" x14ac:dyDescent="0.2">
      <c r="A1343">
        <f t="shared" si="41"/>
        <v>2016</v>
      </c>
      <c r="B1343">
        <f t="shared" si="42"/>
        <v>11</v>
      </c>
      <c r="C1343">
        <f>MATCH(A1343,original_data!$A$138:$A$207,0)</f>
        <v>68</v>
      </c>
      <c r="D1343">
        <f ca="1">OFFSET(original_data!$A$137,monthly_ts!C1343,monthly_ts!B1343,1,1)</f>
        <v>-0.19700000000000001</v>
      </c>
    </row>
    <row r="1344" spans="1:4" x14ac:dyDescent="0.2">
      <c r="A1344">
        <f t="shared" si="41"/>
        <v>2016</v>
      </c>
      <c r="B1344">
        <f t="shared" si="42"/>
        <v>12</v>
      </c>
      <c r="C1344">
        <f>MATCH(A1344,original_data!$A$138:$A$207,0)</f>
        <v>68</v>
      </c>
      <c r="D1344">
        <f ca="1">OFFSET(original_data!$A$137,monthly_ts!C1344,monthly_ts!B1344,1,1)</f>
        <v>-0.11</v>
      </c>
    </row>
    <row r="1345" spans="1:4" x14ac:dyDescent="0.2">
      <c r="A1345">
        <f t="shared" si="41"/>
        <v>2017</v>
      </c>
      <c r="B1345">
        <f t="shared" si="42"/>
        <v>1</v>
      </c>
      <c r="C1345">
        <f>MATCH(A1345,original_data!$A$138:$A$207,0)</f>
        <v>69</v>
      </c>
      <c r="D1345">
        <f ca="1">OFFSET(original_data!$A$137,monthly_ts!C1345,monthly_ts!B1345,1,1)</f>
        <v>-5.1999999999999998E-2</v>
      </c>
    </row>
    <row r="1346" spans="1:4" x14ac:dyDescent="0.2">
      <c r="A1346">
        <f t="shared" si="41"/>
        <v>2017</v>
      </c>
      <c r="B1346">
        <f t="shared" si="42"/>
        <v>2</v>
      </c>
      <c r="C1346">
        <f>MATCH(A1346,original_data!$A$138:$A$207,0)</f>
        <v>69</v>
      </c>
      <c r="D1346">
        <f ca="1">OFFSET(original_data!$A$137,monthly_ts!C1346,monthly_ts!B1346,1,1)</f>
        <v>-4.2999999999999997E-2</v>
      </c>
    </row>
    <row r="1347" spans="1:4" x14ac:dyDescent="0.2">
      <c r="A1347">
        <f t="shared" si="41"/>
        <v>2017</v>
      </c>
      <c r="B1347">
        <f t="shared" si="42"/>
        <v>3</v>
      </c>
      <c r="C1347">
        <f>MATCH(A1347,original_data!$A$138:$A$207,0)</f>
        <v>69</v>
      </c>
      <c r="D1347">
        <f ca="1">OFFSET(original_data!$A$137,monthly_ts!C1347,monthly_ts!B1347,1,1)</f>
        <v>-0.08</v>
      </c>
    </row>
    <row r="1348" spans="1:4" x14ac:dyDescent="0.2">
      <c r="A1348">
        <f t="shared" si="41"/>
        <v>2017</v>
      </c>
      <c r="B1348">
        <f t="shared" si="42"/>
        <v>4</v>
      </c>
      <c r="C1348">
        <f>MATCH(A1348,original_data!$A$138:$A$207,0)</f>
        <v>69</v>
      </c>
      <c r="D1348">
        <f ca="1">OFFSET(original_data!$A$137,monthly_ts!C1348,monthly_ts!B1348,1,1)</f>
        <v>0.77</v>
      </c>
    </row>
    <row r="1349" spans="1:4" x14ac:dyDescent="0.2">
      <c r="A1349">
        <f t="shared" si="41"/>
        <v>2017</v>
      </c>
      <c r="B1349">
        <f t="shared" si="42"/>
        <v>5</v>
      </c>
      <c r="C1349">
        <f>MATCH(A1349,original_data!$A$138:$A$207,0)</f>
        <v>69</v>
      </c>
      <c r="D1349">
        <f ca="1">OFFSET(original_data!$A$137,monthly_ts!C1349,monthly_ts!B1349,1,1)</f>
        <v>1.4550000000000001</v>
      </c>
    </row>
    <row r="1350" spans="1:4" x14ac:dyDescent="0.2">
      <c r="A1350">
        <f t="shared" si="41"/>
        <v>2017</v>
      </c>
      <c r="B1350">
        <f t="shared" si="42"/>
        <v>6</v>
      </c>
      <c r="C1350">
        <f>MATCH(A1350,original_data!$A$138:$A$207,0)</f>
        <v>69</v>
      </c>
      <c r="D1350">
        <f ca="1">OFFSET(original_data!$A$137,monthly_ts!C1350,monthly_ts!B1350,1,1)</f>
        <v>1.0489999999999999</v>
      </c>
    </row>
    <row r="1351" spans="1:4" x14ac:dyDescent="0.2">
      <c r="A1351">
        <f t="shared" si="41"/>
        <v>2017</v>
      </c>
      <c r="B1351">
        <f t="shared" si="42"/>
        <v>7</v>
      </c>
      <c r="C1351">
        <f>MATCH(A1351,original_data!$A$138:$A$207,0)</f>
        <v>69</v>
      </c>
      <c r="D1351">
        <f ca="1">OFFSET(original_data!$A$137,monthly_ts!C1351,monthly_ts!B1351,1,1)</f>
        <v>0.46100000000000002</v>
      </c>
    </row>
    <row r="1352" spans="1:4" x14ac:dyDescent="0.2">
      <c r="A1352">
        <f t="shared" si="41"/>
        <v>2017</v>
      </c>
      <c r="B1352">
        <f t="shared" si="42"/>
        <v>8</v>
      </c>
      <c r="C1352">
        <f>MATCH(A1352,original_data!$A$138:$A$207,0)</f>
        <v>69</v>
      </c>
      <c r="D1352">
        <f ca="1">OFFSET(original_data!$A$137,monthly_ts!C1352,monthly_ts!B1352,1,1)</f>
        <v>2.7E-2</v>
      </c>
    </row>
    <row r="1353" spans="1:4" x14ac:dyDescent="0.2">
      <c r="A1353">
        <f t="shared" si="41"/>
        <v>2017</v>
      </c>
      <c r="B1353">
        <f t="shared" si="42"/>
        <v>9</v>
      </c>
      <c r="C1353">
        <f>MATCH(A1353,original_data!$A$138:$A$207,0)</f>
        <v>69</v>
      </c>
      <c r="D1353">
        <f ca="1">OFFSET(original_data!$A$137,monthly_ts!C1353,monthly_ts!B1353,1,1)</f>
        <v>-0.44900000000000001</v>
      </c>
    </row>
    <row r="1354" spans="1:4" x14ac:dyDescent="0.2">
      <c r="A1354">
        <f t="shared" si="41"/>
        <v>2017</v>
      </c>
      <c r="B1354">
        <f t="shared" si="42"/>
        <v>10</v>
      </c>
      <c r="C1354">
        <f>MATCH(A1354,original_data!$A$138:$A$207,0)</f>
        <v>69</v>
      </c>
      <c r="D1354">
        <f ca="1">OFFSET(original_data!$A$137,monthly_ts!C1354,monthly_ts!B1354,1,1)</f>
        <v>-0.55100000000000005</v>
      </c>
    </row>
    <row r="1355" spans="1:4" x14ac:dyDescent="0.2">
      <c r="A1355">
        <f t="shared" si="41"/>
        <v>2017</v>
      </c>
      <c r="B1355">
        <f t="shared" si="42"/>
        <v>11</v>
      </c>
      <c r="C1355">
        <f>MATCH(A1355,original_data!$A$138:$A$207,0)</f>
        <v>69</v>
      </c>
      <c r="D1355">
        <f ca="1">OFFSET(original_data!$A$137,monthly_ts!C1355,monthly_ts!B1355,1,1)</f>
        <v>-0.27700000000000002</v>
      </c>
    </row>
    <row r="1356" spans="1:4" x14ac:dyDescent="0.2">
      <c r="A1356">
        <f t="shared" si="41"/>
        <v>2017</v>
      </c>
      <c r="B1356">
        <f t="shared" si="42"/>
        <v>12</v>
      </c>
      <c r="C1356">
        <f>MATCH(A1356,original_data!$A$138:$A$207,0)</f>
        <v>69</v>
      </c>
      <c r="D1356">
        <f ca="1">OFFSET(original_data!$A$137,monthly_ts!C1356,monthly_ts!B1356,1,1)</f>
        <v>-0.57599999999999996</v>
      </c>
    </row>
    <row r="1357" spans="1:4" x14ac:dyDescent="0.2">
      <c r="A1357">
        <f t="shared" si="41"/>
        <v>2018</v>
      </c>
      <c r="B1357">
        <f t="shared" si="42"/>
        <v>1</v>
      </c>
      <c r="C1357">
        <f>MATCH(A1357,original_data!$A$138:$A$207,0)</f>
        <v>70</v>
      </c>
      <c r="D1357">
        <f ca="1">OFFSET(original_data!$A$137,monthly_ts!C1357,monthly_ts!B1357,1,1)</f>
        <v>-0.623</v>
      </c>
    </row>
    <row r="1358" spans="1:4" x14ac:dyDescent="0.2">
      <c r="A1358">
        <f t="shared" ref="A1358:A1391" si="43">A1346+1</f>
        <v>2018</v>
      </c>
      <c r="B1358">
        <f t="shared" ref="B1358:B1391" si="44">B1346</f>
        <v>2</v>
      </c>
      <c r="C1358">
        <f>MATCH(A1358,original_data!$A$138:$A$207,0)</f>
        <v>70</v>
      </c>
      <c r="D1358">
        <f ca="1">OFFSET(original_data!$A$137,monthly_ts!C1358,monthly_ts!B1358,1,1)</f>
        <v>-0.73099999999999998</v>
      </c>
    </row>
  </sheetData>
  <pageMargins left="0.7" right="0.7" top="0.75" bottom="0.75" header="0.3" footer="0.3"/>
  <customProperties>
    <customPr name="CMDA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</vt:lpstr>
      <vt:lpstr>reformatted_data</vt:lpstr>
      <vt:lpstr>monthly_ts</vt:lpstr>
    </vt:vector>
  </TitlesOfParts>
  <Company>Cambridge Associates,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Wichorek</dc:creator>
  <cp:lastModifiedBy>Karl Wichorek</cp:lastModifiedBy>
  <cp:lastPrinted>2012-07-12T12:48:51Z</cp:lastPrinted>
  <dcterms:created xsi:type="dcterms:W3CDTF">2011-02-06T13:30:17Z</dcterms:created>
  <dcterms:modified xsi:type="dcterms:W3CDTF">2018-03-21T19:01:02Z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-1136602588</vt:i4>
  </property>
  <property fmtid="{D5CDD505-2E9C-101B-9397-08002B2CF9AE}" pid="3" name="_NewReviewCycle">
    <vt:lpwstr/>
  </property>
  <property fmtid="{D5CDD505-2E9C-101B-9397-08002B2CF9AE}" pid="4" name="_EmailSubject">
    <vt:lpwstr>Excel Changes</vt:lpwstr>
  </property>
  <property fmtid="{D5CDD505-2E9C-101B-9397-08002B2CF9AE}" pid="5" name="_AuthorEmail">
    <vt:lpwstr>arichardson@cambridgeassociates.com</vt:lpwstr>
  </property>
  <property fmtid="{D5CDD505-2E9C-101B-9397-08002B2CF9AE}" pid="6" name="_AuthorEmailDisplayName">
    <vt:lpwstr>Anne Richardson</vt:lpwstr>
  </property>
  <property fmtid="{D5CDD505-2E9C-101B-9397-08002B2CF9AE}" pid="7" name="_PreviousAdHocReviewCycleID">
    <vt:i4>-1263385719</vt:i4>
  </property>
  <property fmtid="{D5CDD505-2E9C-101B-9397-08002B2CF9AE}" pid="8" name="_ReviewingToolsShownOnce">
    <vt:lpwstr/>
  </property>
</Properties>
</file>