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Documents\Detector\annotation_stats\"/>
    </mc:Choice>
  </mc:AlternateContent>
  <xr:revisionPtr revIDLastSave="0" documentId="13_ncr:1_{866632FD-03BB-4F4C-AA45-BF2AB73E80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" sheetId="1" r:id="rId1"/>
    <sheet name="s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</calcChain>
</file>

<file path=xl/sharedStrings.xml><?xml version="1.0" encoding="utf-8"?>
<sst xmlns="http://schemas.openxmlformats.org/spreadsheetml/2006/main" count="37" uniqueCount="29">
  <si>
    <t>total-annot-#</t>
  </si>
  <si>
    <t>b-annots</t>
  </si>
  <si>
    <t>by-annots</t>
  </si>
  <si>
    <t>total-#-barks</t>
  </si>
  <si>
    <t>total-#-yelps</t>
  </si>
  <si>
    <t>CB300</t>
  </si>
  <si>
    <t>CB50</t>
  </si>
  <si>
    <t>Kitikmeot.2017.08-09</t>
  </si>
  <si>
    <t>Kitikmeot.2017.09</t>
  </si>
  <si>
    <t>Kitikmeot.2017.10</t>
  </si>
  <si>
    <t>Kitikmeot.2017.11-12</t>
  </si>
  <si>
    <t>Kitikmeot.2018.01-03</t>
  </si>
  <si>
    <t>Kitikmeot.2018.04</t>
  </si>
  <si>
    <t>Kitikmeot.2018.05</t>
  </si>
  <si>
    <t>Kitikmeot.2018.06-07</t>
  </si>
  <si>
    <t>Kitikmeot.2018.08</t>
  </si>
  <si>
    <t>Kitikmeot.2018.08-10</t>
  </si>
  <si>
    <t>Kitikmeot.2018.11-12</t>
  </si>
  <si>
    <t>Kitikmeot.2019.01-03</t>
  </si>
  <si>
    <t>PP.2018.2019.AllYear</t>
  </si>
  <si>
    <t>Ulukhaktok.2017-2018</t>
  </si>
  <si>
    <t>ulu.2022</t>
  </si>
  <si>
    <t>total</t>
  </si>
  <si>
    <t>ulu</t>
  </si>
  <si>
    <t>kk</t>
  </si>
  <si>
    <t>pp</t>
  </si>
  <si>
    <t>cb</t>
  </si>
  <si>
    <t>totals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</si>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</sst>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/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Annotations by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all!$A$2:$A$18</c:f>
              <c:strCache>
                <c:ptCount val="17"/>
                <c:pt idx="0">
                  <c:v>CB300</c:v>
                </c:pt>
                <c:pt idx="1">
                  <c:v>CB50</c:v>
                </c:pt>
                <c:pt idx="2">
                  <c:v>Kitikmeot.2017.08-09</c:v>
                </c:pt>
                <c:pt idx="3">
                  <c:v>Kitikmeot.2017.09</c:v>
                </c:pt>
                <c:pt idx="4">
                  <c:v>Kitikmeot.2017.10</c:v>
                </c:pt>
                <c:pt idx="5">
                  <c:v>Kitikmeot.2017.11-12</c:v>
                </c:pt>
                <c:pt idx="6">
                  <c:v>Kitikmeot.2018.01-03</c:v>
                </c:pt>
                <c:pt idx="7">
                  <c:v>Kitikmeot.2018.04</c:v>
                </c:pt>
                <c:pt idx="8">
                  <c:v>Kitikmeot.2018.05</c:v>
                </c:pt>
                <c:pt idx="9">
                  <c:v>Kitikmeot.2018.06-07</c:v>
                </c:pt>
                <c:pt idx="10">
                  <c:v>Kitikmeot.2018.08</c:v>
                </c:pt>
                <c:pt idx="11">
                  <c:v>Kitikmeot.2018.08-10</c:v>
                </c:pt>
                <c:pt idx="12">
                  <c:v>Kitikmeot.2018.11-12</c:v>
                </c:pt>
                <c:pt idx="13">
                  <c:v>Kitikmeot.2019.01-03</c:v>
                </c:pt>
                <c:pt idx="14">
                  <c:v>PP.2018.2019.AllYear</c:v>
                </c:pt>
                <c:pt idx="15">
                  <c:v>Ulukhaktok.2017-2018</c:v>
                </c:pt>
                <c:pt idx="16">
                  <c:v>ulu.2022</c:v>
                </c:pt>
              </c:strCache>
            </c:strRef>
          </c:cat>
          <c:val>
            <c:numRef>
              <c:f>all!$B$2:$B$18</c:f>
              <c:numCache>
                <c:formatCode>General</c:formatCode>
                <c:ptCount val="17"/>
                <c:pt idx="0">
                  <c:v>41</c:v>
                </c:pt>
                <c:pt idx="1">
                  <c:v>144</c:v>
                </c:pt>
                <c:pt idx="2">
                  <c:v>111</c:v>
                </c:pt>
                <c:pt idx="3">
                  <c:v>5</c:v>
                </c:pt>
                <c:pt idx="4">
                  <c:v>357</c:v>
                </c:pt>
                <c:pt idx="5">
                  <c:v>121</c:v>
                </c:pt>
                <c:pt idx="6">
                  <c:v>81</c:v>
                </c:pt>
                <c:pt idx="7">
                  <c:v>29</c:v>
                </c:pt>
                <c:pt idx="8">
                  <c:v>74</c:v>
                </c:pt>
                <c:pt idx="9">
                  <c:v>29</c:v>
                </c:pt>
                <c:pt idx="10">
                  <c:v>33</c:v>
                </c:pt>
                <c:pt idx="11">
                  <c:v>370</c:v>
                </c:pt>
                <c:pt idx="12">
                  <c:v>435</c:v>
                </c:pt>
                <c:pt idx="13">
                  <c:v>104</c:v>
                </c:pt>
                <c:pt idx="14">
                  <c:v>71</c:v>
                </c:pt>
                <c:pt idx="15">
                  <c:v>901</c:v>
                </c:pt>
                <c:pt idx="16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36B-B000-7224D59D92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sum!$A$2:$A$5</c:f>
              <c:strCache>
                <c:ptCount val="4"/>
                <c:pt idx="0">
                  <c:v>ulu</c:v>
                </c:pt>
                <c:pt idx="1">
                  <c:v>kk</c:v>
                </c:pt>
                <c:pt idx="2">
                  <c:v>pp</c:v>
                </c:pt>
                <c:pt idx="3">
                  <c:v>cb</c:v>
                </c:pt>
              </c:strCache>
            </c:strRef>
          </c:cat>
          <c:val>
            <c:numRef>
              <c:f>sum!$B$2:$B$5</c:f>
              <c:numCache>
                <c:formatCode>General</c:formatCode>
                <c:ptCount val="4"/>
                <c:pt idx="0">
                  <c:v>2263</c:v>
                </c:pt>
                <c:pt idx="1">
                  <c:v>1749</c:v>
                </c:pt>
                <c:pt idx="2">
                  <c:v>71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D7B-AB45-F1373ECF3C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80961</xdr:rowOff>
    </xdr:from>
    <xdr:to>
      <xdr:col>19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3AAE-4E0B-7015-DFA0-8968972B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138112</xdr:rowOff>
    </xdr:from>
    <xdr:to>
      <xdr:col>21</xdr:col>
      <xdr:colOff>438150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286CA-FB39-8E5C-82D0-AC3A4A126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C23" sqref="C23"/>
    </sheetView>
  </sheetViews>
  <sheetFormatPr defaultRowHeight="15" x14ac:dyDescent="0.25"/>
  <cols>
    <col min="1" max="1" width="20.7109375" bestFit="1" customWidth="1"/>
    <col min="2" max="2" width="12.7109375" bestFit="1" customWidth="1"/>
    <col min="9" max="9" width="12.71093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x14ac:dyDescent="0.25">
      <c r="A2" s="1" t="s">
        <v>5</v>
      </c>
      <c r="B2">
        <v>41</v>
      </c>
      <c r="C2">
        <v>21</v>
      </c>
      <c r="D2">
        <v>20</v>
      </c>
      <c r="E2">
        <v>68</v>
      </c>
      <c r="F2">
        <v>44</v>
      </c>
    </row>
    <row r="3" spans="1:18" x14ac:dyDescent="0.25">
      <c r="A3" s="1" t="s">
        <v>6</v>
      </c>
      <c r="B3">
        <v>144</v>
      </c>
      <c r="C3">
        <v>101</v>
      </c>
      <c r="D3">
        <v>43</v>
      </c>
      <c r="E3">
        <v>192</v>
      </c>
      <c r="F3">
        <v>64</v>
      </c>
      <c r="I3" s="6"/>
      <c r="K3" s="6"/>
      <c r="M3" s="6"/>
      <c r="O3" s="6"/>
      <c r="Q3" s="6"/>
    </row>
    <row r="4" spans="1:18" x14ac:dyDescent="0.25">
      <c r="A4" s="1" t="s">
        <v>7</v>
      </c>
      <c r="B4">
        <v>111</v>
      </c>
      <c r="C4">
        <v>79</v>
      </c>
      <c r="D4">
        <v>32</v>
      </c>
      <c r="E4">
        <v>250</v>
      </c>
      <c r="F4">
        <v>38</v>
      </c>
      <c r="J4" s="5"/>
      <c r="L4" s="5"/>
      <c r="N4" s="5"/>
      <c r="P4" s="5"/>
      <c r="R4" s="5"/>
    </row>
    <row r="5" spans="1:18" x14ac:dyDescent="0.25">
      <c r="A5" s="1" t="s">
        <v>8</v>
      </c>
      <c r="B5">
        <v>5</v>
      </c>
      <c r="C5">
        <v>2</v>
      </c>
      <c r="D5">
        <v>3</v>
      </c>
      <c r="E5">
        <v>6</v>
      </c>
      <c r="F5">
        <v>3</v>
      </c>
      <c r="J5" s="5"/>
      <c r="L5" s="5"/>
      <c r="N5" s="5"/>
      <c r="P5" s="5"/>
      <c r="R5" s="5"/>
    </row>
    <row r="6" spans="1:18" x14ac:dyDescent="0.25">
      <c r="A6" s="1" t="s">
        <v>9</v>
      </c>
      <c r="B6">
        <v>357</v>
      </c>
      <c r="C6">
        <v>248</v>
      </c>
      <c r="D6">
        <v>109</v>
      </c>
      <c r="E6">
        <v>821</v>
      </c>
      <c r="F6">
        <v>282</v>
      </c>
      <c r="J6" s="5"/>
      <c r="L6" s="5"/>
      <c r="N6" s="5"/>
      <c r="P6" s="5"/>
      <c r="R6" s="5"/>
    </row>
    <row r="7" spans="1:18" x14ac:dyDescent="0.25">
      <c r="A7" s="1" t="s">
        <v>10</v>
      </c>
      <c r="B7">
        <v>121</v>
      </c>
      <c r="C7">
        <v>76</v>
      </c>
      <c r="D7">
        <v>45</v>
      </c>
      <c r="E7">
        <v>271</v>
      </c>
      <c r="F7">
        <v>98</v>
      </c>
      <c r="J7" s="5"/>
      <c r="L7" s="5"/>
      <c r="N7" s="5"/>
      <c r="P7" s="5"/>
      <c r="R7" s="5"/>
    </row>
    <row r="8" spans="1:18" x14ac:dyDescent="0.25">
      <c r="A8" s="1" t="s">
        <v>11</v>
      </c>
      <c r="B8">
        <v>81</v>
      </c>
      <c r="C8">
        <v>63</v>
      </c>
      <c r="D8">
        <v>18</v>
      </c>
      <c r="E8">
        <v>106</v>
      </c>
      <c r="F8">
        <v>24</v>
      </c>
      <c r="P8" s="5"/>
      <c r="R8" s="5"/>
    </row>
    <row r="9" spans="1:18" x14ac:dyDescent="0.25">
      <c r="A9" s="1" t="s">
        <v>12</v>
      </c>
      <c r="B9">
        <v>29</v>
      </c>
      <c r="C9">
        <v>22</v>
      </c>
      <c r="D9">
        <v>7</v>
      </c>
      <c r="E9">
        <v>41</v>
      </c>
      <c r="F9">
        <v>8</v>
      </c>
    </row>
    <row r="10" spans="1:18" x14ac:dyDescent="0.25">
      <c r="A10" s="1" t="s">
        <v>13</v>
      </c>
      <c r="B10">
        <v>74</v>
      </c>
      <c r="C10">
        <v>59</v>
      </c>
      <c r="D10">
        <v>15</v>
      </c>
      <c r="E10">
        <v>84</v>
      </c>
      <c r="F10">
        <v>19</v>
      </c>
    </row>
    <row r="11" spans="1:18" x14ac:dyDescent="0.25">
      <c r="A11" s="1" t="s">
        <v>14</v>
      </c>
      <c r="B11">
        <v>29</v>
      </c>
      <c r="C11">
        <v>25</v>
      </c>
      <c r="D11">
        <v>4</v>
      </c>
      <c r="E11">
        <v>36</v>
      </c>
      <c r="F11">
        <v>8</v>
      </c>
    </row>
    <row r="12" spans="1:18" x14ac:dyDescent="0.25">
      <c r="A12" s="1" t="s">
        <v>15</v>
      </c>
      <c r="B12">
        <v>33</v>
      </c>
      <c r="C12">
        <v>24</v>
      </c>
      <c r="D12">
        <v>9</v>
      </c>
      <c r="E12">
        <v>49</v>
      </c>
      <c r="F12">
        <v>18</v>
      </c>
    </row>
    <row r="13" spans="1:18" x14ac:dyDescent="0.25">
      <c r="A13" s="1" t="s">
        <v>16</v>
      </c>
      <c r="B13">
        <v>370</v>
      </c>
      <c r="C13">
        <v>284</v>
      </c>
      <c r="D13">
        <v>86</v>
      </c>
      <c r="E13">
        <v>472</v>
      </c>
      <c r="F13">
        <v>114</v>
      </c>
    </row>
    <row r="14" spans="1:18" x14ac:dyDescent="0.25">
      <c r="A14" s="1" t="s">
        <v>17</v>
      </c>
      <c r="B14">
        <v>435</v>
      </c>
      <c r="C14">
        <v>354</v>
      </c>
      <c r="D14">
        <v>81</v>
      </c>
      <c r="E14">
        <v>484</v>
      </c>
      <c r="F14">
        <v>102</v>
      </c>
    </row>
    <row r="15" spans="1:18" x14ac:dyDescent="0.25">
      <c r="A15" s="1" t="s">
        <v>18</v>
      </c>
      <c r="B15">
        <v>104</v>
      </c>
      <c r="C15">
        <v>82</v>
      </c>
      <c r="D15">
        <v>22</v>
      </c>
      <c r="E15">
        <v>126</v>
      </c>
      <c r="F15">
        <v>29</v>
      </c>
    </row>
    <row r="16" spans="1:18" x14ac:dyDescent="0.25">
      <c r="A16" s="1" t="s">
        <v>19</v>
      </c>
      <c r="B16">
        <v>71</v>
      </c>
      <c r="C16">
        <v>40</v>
      </c>
      <c r="D16">
        <v>31</v>
      </c>
      <c r="E16">
        <v>123</v>
      </c>
      <c r="F16">
        <v>79</v>
      </c>
    </row>
    <row r="17" spans="1:6" x14ac:dyDescent="0.25">
      <c r="A17" s="1" t="s">
        <v>20</v>
      </c>
      <c r="B17">
        <v>901</v>
      </c>
      <c r="C17">
        <v>646</v>
      </c>
      <c r="D17">
        <v>255</v>
      </c>
      <c r="E17">
        <v>1353</v>
      </c>
      <c r="F17">
        <v>414</v>
      </c>
    </row>
    <row r="18" spans="1:6" x14ac:dyDescent="0.25">
      <c r="A18" s="3" t="s">
        <v>21</v>
      </c>
      <c r="B18" s="4">
        <v>1362</v>
      </c>
      <c r="C18" s="4">
        <v>680</v>
      </c>
      <c r="D18" s="4">
        <v>682</v>
      </c>
      <c r="E18" s="4">
        <v>2411</v>
      </c>
      <c r="F18" s="4">
        <v>1246</v>
      </c>
    </row>
    <row r="19" spans="1:6" x14ac:dyDescent="0.25">
      <c r="A19" s="2" t="s">
        <v>22</v>
      </c>
      <c r="B19">
        <f>SUM(B2:B18)</f>
        <v>4268</v>
      </c>
      <c r="C19">
        <f t="shared" ref="C19:F19" si="0">SUM(C2:C18)</f>
        <v>2806</v>
      </c>
      <c r="D19">
        <f t="shared" si="0"/>
        <v>1462</v>
      </c>
      <c r="E19">
        <f t="shared" si="0"/>
        <v>6893</v>
      </c>
      <c r="F19">
        <f t="shared" si="0"/>
        <v>2590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FBC-6E0F-4B0A-A0A8-91AEC919B154}">
  <dimension ref="A1:K6"/>
  <sheetViews>
    <sheetView workbookViewId="0">
      <selection activeCell="H26" sqref="H26"/>
    </sheetView>
  </sheetViews>
  <sheetFormatPr defaultRowHeight="15" x14ac:dyDescent="0.25"/>
  <cols>
    <col min="2" max="2" width="12.7109375" bestFit="1" customWidth="1"/>
  </cols>
  <sheetData>
    <row r="1" spans="1:11" x14ac:dyDescent="0.25">
      <c r="B1" t="s">
        <v>0</v>
      </c>
      <c r="C1" t="s">
        <v>28</v>
      </c>
      <c r="D1" t="s">
        <v>1</v>
      </c>
      <c r="E1" t="s">
        <v>28</v>
      </c>
      <c r="F1" t="s">
        <v>2</v>
      </c>
      <c r="G1" t="s">
        <v>28</v>
      </c>
      <c r="H1" t="s">
        <v>3</v>
      </c>
      <c r="I1" t="s">
        <v>28</v>
      </c>
      <c r="J1" t="s">
        <v>4</v>
      </c>
    </row>
    <row r="2" spans="1:11" x14ac:dyDescent="0.25">
      <c r="A2" t="s">
        <v>23</v>
      </c>
      <c r="B2">
        <v>2263</v>
      </c>
      <c r="C2">
        <v>53.02249297094658</v>
      </c>
      <c r="D2">
        <v>1326</v>
      </c>
      <c r="E2">
        <v>47.255880256593016</v>
      </c>
      <c r="F2">
        <v>937</v>
      </c>
      <c r="G2">
        <v>64.090287277701776</v>
      </c>
      <c r="H2">
        <v>3764</v>
      </c>
      <c r="I2">
        <v>54.606122152908739</v>
      </c>
      <c r="J2">
        <v>1660</v>
      </c>
      <c r="K2">
        <v>64.092664092664094</v>
      </c>
    </row>
    <row r="3" spans="1:11" x14ac:dyDescent="0.25">
      <c r="A3" t="s">
        <v>24</v>
      </c>
      <c r="B3">
        <v>1749</v>
      </c>
      <c r="C3">
        <v>40.979381443298969</v>
      </c>
      <c r="D3">
        <v>1318</v>
      </c>
      <c r="E3">
        <v>46.97077690662865</v>
      </c>
      <c r="F3">
        <v>431</v>
      </c>
      <c r="G3">
        <v>29.480164158686726</v>
      </c>
      <c r="H3">
        <v>2746</v>
      </c>
      <c r="I3">
        <v>39.837516320905266</v>
      </c>
      <c r="J3">
        <v>743</v>
      </c>
      <c r="K3">
        <v>28.687258687258687</v>
      </c>
    </row>
    <row r="4" spans="1:11" x14ac:dyDescent="0.25">
      <c r="A4" t="s">
        <v>25</v>
      </c>
      <c r="B4">
        <v>71</v>
      </c>
      <c r="C4">
        <v>1.6635426429240863</v>
      </c>
      <c r="D4">
        <v>40</v>
      </c>
      <c r="E4">
        <v>1.4255167498218104</v>
      </c>
      <c r="F4">
        <v>31</v>
      </c>
      <c r="G4">
        <v>2.1203830369357046</v>
      </c>
      <c r="H4">
        <v>123</v>
      </c>
      <c r="I4">
        <v>1.7844189757725231</v>
      </c>
      <c r="J4">
        <v>79</v>
      </c>
      <c r="K4">
        <v>3.0501930501930499</v>
      </c>
    </row>
    <row r="5" spans="1:11" x14ac:dyDescent="0.25">
      <c r="A5" t="s">
        <v>26</v>
      </c>
      <c r="B5">
        <v>185</v>
      </c>
      <c r="C5">
        <v>4.334582942830365</v>
      </c>
      <c r="D5">
        <v>122</v>
      </c>
      <c r="E5">
        <v>4.3478260869565215</v>
      </c>
      <c r="F5">
        <v>63</v>
      </c>
      <c r="G5">
        <v>4.3091655266757867</v>
      </c>
      <c r="H5">
        <v>260</v>
      </c>
      <c r="I5">
        <v>3.7719425504134629</v>
      </c>
      <c r="J5">
        <v>108</v>
      </c>
      <c r="K5">
        <v>4.1698841698841704</v>
      </c>
    </row>
    <row r="6" spans="1:11" x14ac:dyDescent="0.25">
      <c r="A6" t="s">
        <v>27</v>
      </c>
      <c r="B6">
        <v>4268</v>
      </c>
      <c r="C6">
        <v>100</v>
      </c>
      <c r="D6">
        <v>2806</v>
      </c>
      <c r="E6">
        <v>99.999999999999986</v>
      </c>
      <c r="F6">
        <v>1462</v>
      </c>
      <c r="G6">
        <v>100</v>
      </c>
      <c r="H6">
        <v>6893</v>
      </c>
      <c r="I6">
        <v>99.999999999999986</v>
      </c>
      <c r="J6">
        <v>2590</v>
      </c>
      <c r="K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2023-11-01T23:30:17Z</dcterms:created>
  <dcterms:modified xsi:type="dcterms:W3CDTF">2023-11-02T00:04:21Z</dcterms:modified>
</cp:coreProperties>
</file>