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7B9BCEA5-EAC5-4B58-A2CA-FEDA39425A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<sst xmlns="http://schemas.openxmlformats.org/spreadsheetml/2006/main" count="47" uniqueCount="22">
  <si>
    <t>Site</t>
  </si>
  <si>
    <t>Hole</t>
  </si>
  <si>
    <t>Date Deployed</t>
  </si>
  <si>
    <t>Time Deployed</t>
  </si>
  <si>
    <t>Date Recovered</t>
  </si>
  <si>
    <t>Time Recovered</t>
  </si>
  <si>
    <t>Hours Deployed</t>
  </si>
  <si>
    <t>Latitude</t>
  </si>
  <si>
    <t>Longitude</t>
  </si>
  <si>
    <t>Depth (m)</t>
  </si>
  <si>
    <t>N Seals Hauled Out</t>
  </si>
  <si>
    <t>Ringed Seals?</t>
  </si>
  <si>
    <t>Bearded Seals?</t>
  </si>
  <si>
    <t>Hole Type</t>
  </si>
  <si>
    <t>Time in MDT</t>
  </si>
  <si>
    <t>Yes</t>
  </si>
  <si>
    <t>No</t>
  </si>
  <si>
    <t>In crack, body size hole</t>
  </si>
  <si>
    <t>In crack, small hole</t>
  </si>
  <si>
    <t>In large crack</t>
  </si>
  <si>
    <t>SoundTrap #</t>
  </si>
  <si>
    <t>Serial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</si>
</sst>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L4" sqref="L4"/>
    </sheetView>
  </sheetViews>
  <sheetFormatPr defaultRowHeight="15" x14ac:dyDescent="0.25"/>
  <cols>
    <col min="5" max="5" width="12.28515625" customWidth="1"/>
    <col min="7" max="7" width="15.140625" bestFit="1" customWidth="1"/>
    <col min="8" max="8" width="11.42578125" customWidth="1"/>
    <col min="12" max="12" width="12.28515625" bestFit="1" customWidth="1"/>
    <col min="13" max="13" width="18.140625" bestFit="1" customWidth="1"/>
    <col min="14" max="14" width="13.28515625" bestFit="1" customWidth="1"/>
    <col min="15" max="15" width="14.5703125" bestFit="1" customWidth="1"/>
    <col min="16" max="16" width="20.28515625" customWidth="1"/>
  </cols>
  <sheetData>
    <row r="1" spans="1:17" x14ac:dyDescent="0.25">
      <c r="A1" t="s">
        <v>20</v>
      </c>
      <c r="B1" t="s">
        <v>21</v>
      </c>
      <c r="C1" t="s">
        <v>0</v>
      </c>
      <c r="D1" t="s">
        <v>1</v>
      </c>
      <c r="E1" s="1" t="s">
        <v>2</v>
      </c>
      <c r="F1" s="2" t="s">
        <v>3</v>
      </c>
      <c r="G1" s="1" t="s">
        <v>4</v>
      </c>
      <c r="H1" s="2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1</v>
      </c>
      <c r="B2">
        <v>67653638</v>
      </c>
      <c r="C2">
        <v>2</v>
      </c>
      <c r="D2">
        <v>1</v>
      </c>
      <c r="E2" s="1">
        <v>44694</v>
      </c>
      <c r="F2" s="2">
        <v>0.50694444444444442</v>
      </c>
      <c r="G2" s="1">
        <v>44694</v>
      </c>
      <c r="H2" s="2">
        <v>0.65625</v>
      </c>
      <c r="I2">
        <f>ROUND(((G2+H2) - (E2+F2)) * 24,1)</f>
        <v>3.6</v>
      </c>
      <c r="J2">
        <v>70.577389999999994</v>
      </c>
      <c r="K2">
        <v>-117.38303000000001</v>
      </c>
      <c r="L2">
        <v>107.9</v>
      </c>
      <c r="M2">
        <v>1</v>
      </c>
      <c r="N2" t="s">
        <v>15</v>
      </c>
      <c r="O2" t="s">
        <v>16</v>
      </c>
      <c r="P2" t="s">
        <v>17</v>
      </c>
    </row>
    <row r="3" spans="1:17" x14ac:dyDescent="0.25">
      <c r="A3">
        <v>2</v>
      </c>
      <c r="B3">
        <v>67145740</v>
      </c>
      <c r="C3">
        <v>5</v>
      </c>
      <c r="D3">
        <v>1</v>
      </c>
      <c r="E3" s="1">
        <v>44694</v>
      </c>
      <c r="F3" s="2">
        <v>0.71527777777777779</v>
      </c>
      <c r="G3" s="1">
        <v>44695</v>
      </c>
      <c r="H3" s="2">
        <v>0.71180555555555547</v>
      </c>
      <c r="I3">
        <f t="shared" ref="I3:I11" si="0">ROUND(((G3+H3) - (E3+F3)) * 24,1)</f>
        <v>23.9</v>
      </c>
      <c r="J3">
        <v>70.692279999999997</v>
      </c>
      <c r="K3">
        <v>-117.71026999999999</v>
      </c>
      <c r="L3">
        <v>63.6</v>
      </c>
      <c r="M3">
        <v>11</v>
      </c>
      <c r="N3" t="s">
        <v>15</v>
      </c>
      <c r="O3" t="s">
        <v>16</v>
      </c>
      <c r="P3" t="s">
        <v>17</v>
      </c>
    </row>
    <row r="4" spans="1:17" x14ac:dyDescent="0.25">
      <c r="A4">
        <v>3</v>
      </c>
      <c r="B4">
        <v>67371018</v>
      </c>
      <c r="C4">
        <v>11</v>
      </c>
      <c r="D4">
        <v>1</v>
      </c>
      <c r="E4" s="1">
        <v>44695</v>
      </c>
      <c r="F4" s="2">
        <v>0.65277777777777779</v>
      </c>
      <c r="G4" s="1">
        <v>44698</v>
      </c>
      <c r="H4" s="2">
        <v>0.43402777777777773</v>
      </c>
      <c r="I4">
        <f t="shared" si="0"/>
        <v>66.8</v>
      </c>
      <c r="J4">
        <v>70.619600000000005</v>
      </c>
      <c r="K4">
        <v>-117.42094</v>
      </c>
      <c r="L4">
        <v>15.6</v>
      </c>
      <c r="M4">
        <v>4</v>
      </c>
      <c r="N4" t="s">
        <v>15</v>
      </c>
      <c r="O4" t="s">
        <v>16</v>
      </c>
      <c r="P4" t="s">
        <v>17</v>
      </c>
    </row>
    <row r="5" spans="1:17" x14ac:dyDescent="0.25">
      <c r="A5">
        <v>1</v>
      </c>
      <c r="B5">
        <v>67653638</v>
      </c>
      <c r="C5">
        <v>12</v>
      </c>
      <c r="D5">
        <v>1</v>
      </c>
      <c r="E5" s="1">
        <v>44695</v>
      </c>
      <c r="F5" s="2">
        <v>0.68125000000000002</v>
      </c>
      <c r="G5" s="1">
        <v>44698</v>
      </c>
      <c r="H5" s="2">
        <v>0.44097222222222227</v>
      </c>
      <c r="I5">
        <f t="shared" si="0"/>
        <v>66.2</v>
      </c>
      <c r="J5">
        <v>70.621099999999998</v>
      </c>
      <c r="K5">
        <v>-117.48071</v>
      </c>
      <c r="L5">
        <v>21.5</v>
      </c>
      <c r="M5">
        <v>3</v>
      </c>
      <c r="N5" t="s">
        <v>15</v>
      </c>
      <c r="O5" t="s">
        <v>16</v>
      </c>
      <c r="P5" t="s">
        <v>17</v>
      </c>
    </row>
    <row r="6" spans="1:17" x14ac:dyDescent="0.25">
      <c r="A6">
        <v>2</v>
      </c>
      <c r="B6">
        <v>67145740</v>
      </c>
      <c r="C6">
        <v>15</v>
      </c>
      <c r="D6">
        <v>1</v>
      </c>
      <c r="E6" s="1">
        <v>44696</v>
      </c>
      <c r="F6" s="2">
        <v>0.4548611111111111</v>
      </c>
      <c r="G6" s="1">
        <v>44698</v>
      </c>
      <c r="H6" s="2">
        <v>0.4548611111111111</v>
      </c>
      <c r="I6">
        <f t="shared" si="0"/>
        <v>48</v>
      </c>
      <c r="J6">
        <v>70.596580000000003</v>
      </c>
      <c r="K6">
        <v>-117.44459999999999</v>
      </c>
      <c r="L6">
        <v>57.4</v>
      </c>
      <c r="M6">
        <v>6</v>
      </c>
      <c r="N6" t="s">
        <v>15</v>
      </c>
      <c r="O6" t="s">
        <v>16</v>
      </c>
      <c r="P6" t="s">
        <v>17</v>
      </c>
    </row>
    <row r="7" spans="1:17" x14ac:dyDescent="0.25">
      <c r="A7">
        <v>2</v>
      </c>
      <c r="B7">
        <v>67145740</v>
      </c>
      <c r="C7">
        <v>27</v>
      </c>
      <c r="D7">
        <v>1</v>
      </c>
      <c r="E7" s="1">
        <v>44698</v>
      </c>
      <c r="F7" s="2">
        <v>0.75694444444444453</v>
      </c>
      <c r="G7" s="1">
        <v>44703</v>
      </c>
      <c r="H7" s="2">
        <v>0.39930555555555558</v>
      </c>
      <c r="I7">
        <f t="shared" si="0"/>
        <v>111.4</v>
      </c>
      <c r="J7">
        <v>70.674610000000001</v>
      </c>
      <c r="K7">
        <v>-117.74223000000001</v>
      </c>
      <c r="L7">
        <v>46.6</v>
      </c>
      <c r="M7">
        <v>14</v>
      </c>
      <c r="N7" t="s">
        <v>15</v>
      </c>
      <c r="O7" t="s">
        <v>16</v>
      </c>
      <c r="P7" t="s">
        <v>18</v>
      </c>
    </row>
    <row r="8" spans="1:17" x14ac:dyDescent="0.25">
      <c r="A8">
        <v>1</v>
      </c>
      <c r="B8">
        <v>67653638</v>
      </c>
      <c r="C8">
        <v>66</v>
      </c>
      <c r="D8">
        <v>1</v>
      </c>
      <c r="E8" s="1">
        <v>44698</v>
      </c>
      <c r="F8" s="2">
        <v>0.64583333333333337</v>
      </c>
      <c r="G8" s="1">
        <v>44699</v>
      </c>
      <c r="H8" s="2">
        <v>0.625</v>
      </c>
      <c r="I8">
        <f t="shared" si="0"/>
        <v>23.5</v>
      </c>
      <c r="J8">
        <v>70.623310000000004</v>
      </c>
      <c r="K8">
        <v>-116.42748</v>
      </c>
      <c r="L8">
        <v>64.2</v>
      </c>
      <c r="M8">
        <v>1</v>
      </c>
      <c r="N8" t="s">
        <v>15</v>
      </c>
      <c r="O8" t="s">
        <v>16</v>
      </c>
      <c r="P8" t="s">
        <v>17</v>
      </c>
    </row>
    <row r="9" spans="1:17" x14ac:dyDescent="0.25">
      <c r="A9">
        <v>3</v>
      </c>
      <c r="B9">
        <v>67371018</v>
      </c>
      <c r="C9">
        <v>5</v>
      </c>
      <c r="D9">
        <v>1</v>
      </c>
      <c r="E9" s="1">
        <v>44698</v>
      </c>
      <c r="F9" s="2">
        <v>0.77430555555555547</v>
      </c>
      <c r="G9" s="1">
        <v>44700</v>
      </c>
      <c r="H9" s="2">
        <v>0.40625</v>
      </c>
      <c r="I9">
        <f t="shared" si="0"/>
        <v>39.200000000000003</v>
      </c>
      <c r="J9">
        <v>70.694980000000001</v>
      </c>
      <c r="K9">
        <v>-117.71614</v>
      </c>
      <c r="L9">
        <v>63.6</v>
      </c>
      <c r="M9">
        <v>11</v>
      </c>
      <c r="N9" t="s">
        <v>15</v>
      </c>
      <c r="O9" t="s">
        <v>16</v>
      </c>
      <c r="P9" t="s">
        <v>17</v>
      </c>
    </row>
    <row r="10" spans="1:17" x14ac:dyDescent="0.25">
      <c r="A10">
        <v>1</v>
      </c>
      <c r="B10">
        <v>67653638</v>
      </c>
      <c r="C10">
        <v>78</v>
      </c>
      <c r="D10">
        <v>1</v>
      </c>
      <c r="E10" s="1">
        <v>44700</v>
      </c>
      <c r="F10" s="2">
        <v>0.3923611111111111</v>
      </c>
      <c r="G10" s="1">
        <v>44703</v>
      </c>
      <c r="H10" s="2">
        <v>0.4236111111111111</v>
      </c>
      <c r="I10">
        <f t="shared" si="0"/>
        <v>72.8</v>
      </c>
      <c r="J10">
        <v>70.724350000000001</v>
      </c>
      <c r="K10">
        <v>-117.82375999999999</v>
      </c>
      <c r="L10">
        <v>25.7</v>
      </c>
      <c r="M10">
        <v>2</v>
      </c>
      <c r="N10" t="s">
        <v>15</v>
      </c>
      <c r="O10" t="s">
        <v>16</v>
      </c>
      <c r="P10" t="s">
        <v>17</v>
      </c>
    </row>
    <row r="11" spans="1:17" x14ac:dyDescent="0.25">
      <c r="A11">
        <v>3</v>
      </c>
      <c r="B11">
        <v>67371018</v>
      </c>
      <c r="C11">
        <v>81</v>
      </c>
      <c r="D11">
        <v>1</v>
      </c>
      <c r="E11" s="1">
        <v>44700</v>
      </c>
      <c r="F11" s="2">
        <v>0.43055555555555558</v>
      </c>
      <c r="G11" s="1">
        <v>44703</v>
      </c>
      <c r="H11" s="2">
        <v>0.44097222222222227</v>
      </c>
      <c r="I11">
        <f t="shared" si="0"/>
        <v>72.2</v>
      </c>
      <c r="J11">
        <v>70.743650000000002</v>
      </c>
      <c r="K11">
        <v>-117.86799999999999</v>
      </c>
      <c r="L11">
        <v>17.2</v>
      </c>
      <c r="M11">
        <v>2</v>
      </c>
      <c r="N11" t="s">
        <v>16</v>
      </c>
      <c r="O11" t="s">
        <v>15</v>
      </c>
      <c r="P11" t="s">
        <v>19</v>
      </c>
    </row>
  </sheetData>
  <autoFilter ref="A1:Q1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WHalliday</dc:creator>
  <cp:lastModifiedBy>Mariana</cp:lastModifiedBy>
  <dcterms:created xsi:type="dcterms:W3CDTF">2022-06-02T20:31:28Z</dcterms:created>
  <dcterms:modified xsi:type="dcterms:W3CDTF">2023-02-10T00:30:53Z</dcterms:modified>
</cp:coreProperties>
</file>