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les_labeling100_25ju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<sst xmlns="http://schemas.openxmlformats.org/spreadsheetml/2006/main" count="1135" uniqueCount="577">
  <si>
    <t xml:space="preserve">media</t>
  </si>
  <si>
    <t xml:space="preserve">date</t>
  </si>
  <si>
    <t xml:space="preserve">Karm</t>
  </si>
  <si>
    <t xml:space="preserve">Rishi</t>
  </si>
  <si>
    <t xml:space="preserve">agreement 
(K &amp; R)</t>
  </si>
  <si>
    <t xml:space="preserve">AQ related
Both 1</t>
  </si>
  <si>
    <t xml:space="preserve">url</t>
  </si>
  <si>
    <t xml:space="preserve">heading</t>
  </si>
  <si>
    <t xml:space="preserve">matches</t>
  </si>
  <si>
    <t xml:space="preserve">city</t>
  </si>
  <si>
    <t xml:space="preserve">state</t>
  </si>
  <si>
    <t xml:space="preserve">Hindu</t>
  </si>
  <si>
    <t xml:space="preserve">https://www.thehindu.com/news/cities/Kochi/no-major-change-in-pollution-levels-in-kochi/article26557376.ece</t>
  </si>
  <si>
    <t xml:space="preserve">No major change in pollution levels in Kochi</t>
  </si>
  <si>
    <t xml:space="preserve">{'air quality': 1, 'pm10': 2, 'pm 2.5': 1, 'pm2.5': 1}</t>
  </si>
  <si>
    <t xml:space="preserve">kochi</t>
  </si>
  <si>
    <t xml:space="preserve">kerala</t>
  </si>
  <si>
    <t xml:space="preserve">TOI</t>
  </si>
  <si>
    <t xml:space="preserve">http://timesofindia.indiatimes.com//city/gurgaon/gurugram-countrys-most-polluted-city-again/articleshow/57135691.cms</t>
  </si>
  <si>
    <t xml:space="preserve">Gurugram country’s most polluted city again</t>
  </si>
  <si>
    <t xml:space="preserve">{'air quality': 3, 'aqi': 1, 'pm2.5': 2, 'air pollution': 1}</t>
  </si>
  <si>
    <t xml:space="preserve">gurgaon</t>
  </si>
  <si>
    <t xml:space="preserve">haryana</t>
  </si>
  <si>
    <t xml:space="preserve">http://timesofindia.indiatimes.com//home/environment/global-warming/Union-Cabinet-approves-Indias-Kigali-stand-on-hydrofluorocarbons/articleshow/55717741.cms</t>
  </si>
  <si>
    <t xml:space="preserve">Union Cabinet approves India's Kigali stand on hydrofluorocarbons</t>
  </si>
  <si>
    <t xml:space="preserve">{'ozone': 2, 'carbon dioxide': 1}</t>
  </si>
  <si>
    <t xml:space="preserve">http://timesofindia.indiatimes.com//city/mumbai/8-of-people-in-Mumbai-Thane-hit-by-COPD/articleshow/10811042.cms</t>
  </si>
  <si>
    <t xml:space="preserve">8% of people in Mumbai, Thane hit by COPD</t>
  </si>
  <si>
    <t xml:space="preserve">{'air pollution': 2, 'carbon dioxide': 1}</t>
  </si>
  <si>
    <t xml:space="preserve">mumbai</t>
  </si>
  <si>
    <t xml:space="preserve">maharashtra</t>
  </si>
  <si>
    <t xml:space="preserve">http://timesofindia.indiatimes.com//city/mumbai/china-pollution-study-rings-alarm-for-india/articleshow/65569252.cms</t>
  </si>
  <si>
    <t xml:space="preserve">China pollution study rings alarm for India</t>
  </si>
  <si>
    <t xml:space="preserve">{'air pollution': 10}</t>
  </si>
  <si>
    <t xml:space="preserve">https://www.thehindu.com/opinion/letters/Air-quality-report/article14317460.ece</t>
  </si>
  <si>
    <t xml:space="preserve">Air quality report</t>
  </si>
  <si>
    <t xml:space="preserve">{'air pollution': 1}</t>
  </si>
  <si>
    <t xml:space="preserve">http://timesofindia.indiatimes.com//city/ludhiana/how-punjab-and-haryanas-shot-at-saving-water-destroyed-delhis-air-quality/articleshow/66288980.cms</t>
  </si>
  <si>
    <t xml:space="preserve">How Punjab and Haryana's shot at saving water destroyed Delhi's air quality</t>
  </si>
  <si>
    <t xml:space="preserve">{'air quality': 1, 'stubble burning': 6}</t>
  </si>
  <si>
    <t xml:space="preserve">ludhiana</t>
  </si>
  <si>
    <t xml:space="preserve">punjab</t>
  </si>
  <si>
    <t xml:space="preserve">http://timesofindia.indiatimes.com//city/nagpur/subsidies-for-fossil-fuel-increases-while-for-renewables-it-falls-report/articleshow/75189506.cms</t>
  </si>
  <si>
    <t xml:space="preserve">Subsidies for fossil fuel increases while for renewables it falls: Report</t>
  </si>
  <si>
    <t xml:space="preserve">{'air pollution': 1, 'sulphur dioxide': 1, 'so2': 1}</t>
  </si>
  <si>
    <t xml:space="preserve">nagpur</t>
  </si>
  <si>
    <t xml:space="preserve">http://timesofindia.indiatimes.com//city/mumbai/Noise-barrier-for-Pedder-Road-flyover/articleshow/26870633.cms</t>
  </si>
  <si>
    <t xml:space="preserve">Noise barrier for Pedder Road flyover</t>
  </si>
  <si>
    <t xml:space="preserve">{'air pollution': 2}</t>
  </si>
  <si>
    <t xml:space="preserve">https://www.thehindu.com/opinion/editorial/capital-crisis/article20005352.ece</t>
  </si>
  <si>
    <t xml:space="preserve">Capital crisis: on Delhi's deteriorating air quality</t>
  </si>
  <si>
    <t xml:space="preserve">{'air quality': 2, 'pm2.5': 2, 'smog': 2}</t>
  </si>
  <si>
    <t xml:space="preserve">http://timesofindia.indiatimes.com//city/agra/cold-wave-grips-agra-region-temp-dips-6-notches-below-normal/articleshow/73338691.cms</t>
  </si>
  <si>
    <t xml:space="preserve">Cold wave grips Agra region, temp dips 6 notches below normal</t>
  </si>
  <si>
    <t xml:space="preserve">{'air quality': 2}</t>
  </si>
  <si>
    <t xml:space="preserve">agra</t>
  </si>
  <si>
    <t xml:space="preserve">uttar pradesh</t>
  </si>
  <si>
    <t xml:space="preserve">https://www.thehindu.com/news/cities/Delhi/poll-routs-fail-to-dampen-aaps-cheer-as-it-has-much-to-celebrate/article20557261.ece</t>
  </si>
  <si>
    <t xml:space="preserve">Poll routs fail to dampen AAP’s cheer as it has much to celebrate</t>
  </si>
  <si>
    <t xml:space="preserve">delhi</t>
  </si>
  <si>
    <t xml:space="preserve">http://timesofindia.indiatimes.com//city/delhi/Prolonged-dense-fog-to-affect-flights/articleshow/28413541.cms</t>
  </si>
  <si>
    <t xml:space="preserve">Prolonged dense fog to affect flights</t>
  </si>
  <si>
    <t xml:space="preserve">{'smog': 1}</t>
  </si>
  <si>
    <t xml:space="preserve">http://timesofindia.indiatimes.com//city/nagpur/Ozone-day-programmes-at-activists-treehouse-today/articleshow/16415192.cms</t>
  </si>
  <si>
    <t xml:space="preserve">Ozone day programmes at activist's treehouse today</t>
  </si>
  <si>
    <t xml:space="preserve">{'ozone': 2}</t>
  </si>
  <si>
    <t xml:space="preserve">https://www.thehindu.com/news/cities/Delhi/cheif-justice-of-india-virtually-endorses-policy-on-restrictions-on-pvt-vehicles/article7954954.ece</t>
  </si>
  <si>
    <t xml:space="preserve">CJI favours even-odd scheme to curb pollution; Kejriwal welcomes</t>
  </si>
  <si>
    <t xml:space="preserve">{'air quality': 1, 'odd even': 2}</t>
  </si>
  <si>
    <t xml:space="preserve">https://www.thehindu.com/news/cities/Delhi/rai-seeks-action-against-thermal-plants-brick-kilns/article32748198.ece</t>
  </si>
  <si>
    <t xml:space="preserve">Rai seeks action against thermal plants, brick kilns </t>
  </si>
  <si>
    <t xml:space="preserve">{'air pollution': 2, 'stubble burning': 2}</t>
  </si>
  <si>
    <t xml:space="preserve">http://timesofindia.indiatimes.com//city/kolkata/pwd-to-begin-environment-impact-survey-of-tallah-bridge/articleshow/71608174.cms</t>
  </si>
  <si>
    <t xml:space="preserve">PWD to begin environment impact survey of Tallah Bridge</t>
  </si>
  <si>
    <t xml:space="preserve">kolkata</t>
  </si>
  <si>
    <t xml:space="preserve">west bengal</t>
  </si>
  <si>
    <t xml:space="preserve">https://www.thehindu.com/news/cities/Kochi/world-driving-away-from-diesel-vehicles/article8638908.ece</t>
  </si>
  <si>
    <t xml:space="preserve">World driving away from diesel vehicles</t>
  </si>
  <si>
    <t xml:space="preserve">{'air pollution': 2, 'acid rain': 1, 'air quality': 1}</t>
  </si>
  <si>
    <t xml:space="preserve">http://timesofindia.indiatimes.com//city/kolkata/Wake-up-and-smell-the-air-green-crusader-tells-state/articleshow/51417765.cms</t>
  </si>
  <si>
    <t xml:space="preserve">Wake up and smell the air, green crusader tells state</t>
  </si>
  <si>
    <t xml:space="preserve">https://www.thehindu.com/news/cities/bangalore/no-night-show-for-skywatchers-here/article8002364.ece</t>
  </si>
  <si>
    <t xml:space="preserve">No night show for skywatchers here</t>
  </si>
  <si>
    <t xml:space="preserve">{'smog': 3, 'air pollution': 3}</t>
  </si>
  <si>
    <t xml:space="preserve">bengaluru</t>
  </si>
  <si>
    <t xml:space="preserve">karnataka</t>
  </si>
  <si>
    <t xml:space="preserve">http://timesofindia.indiatimes.com//city/pune/New-norms-to-bring-uniformity-in-chronic-obstructive-pulmonary-disease-care/articleshow/29789053.cms</t>
  </si>
  <si>
    <t xml:space="preserve">New norms to bring uniformity in chronic obstructive pulmonary disease care</t>
  </si>
  <si>
    <t xml:space="preserve">pune</t>
  </si>
  <si>
    <t xml:space="preserve">http://timesofindia.indiatimes.com//city/hyderabad/City-may-have-to-follow-odd-even-rule/articleshow/50555042.cms</t>
  </si>
  <si>
    <t xml:space="preserve">`City may have to follow odd-even rule'</t>
  </si>
  <si>
    <t xml:space="preserve">{'air quality': 3, 'aqi': 2}</t>
  </si>
  <si>
    <t xml:space="preserve">hyderabad</t>
  </si>
  <si>
    <t xml:space="preserve">telangana</t>
  </si>
  <si>
    <t xml:space="preserve">http://timesofindia.indiatimes.com//city/bengaluru/HC-wants-state-to-look-at-Delhi-model-to-check-pollution/articleshow/50241831.cms</t>
  </si>
  <si>
    <t xml:space="preserve">HC wants state to look at Delhi model to check pollution</t>
  </si>
  <si>
    <t xml:space="preserve">http://timesofindia.indiatimes.com//city/chennai/quiet-t-nagar-bleeds-rs-135cr/day-but-locals-thrive/articleshow/75334358.cms</t>
  </si>
  <si>
    <t xml:space="preserve">Quiet T Nagar bleeds Rs 135 crore per day, but locals thrive</t>
  </si>
  <si>
    <t xml:space="preserve">chennai</t>
  </si>
  <si>
    <t xml:space="preserve">tamil nadu</t>
  </si>
  <si>
    <t xml:space="preserve">https://www.thehindu.com/news/cities/Delhi/Trucks-to-enter-Delhi-only-after-midnight-L-G/article16643181.ece</t>
  </si>
  <si>
    <t xml:space="preserve">Trucks to enter Delhi only after midnight: L-G</t>
  </si>
  <si>
    <t xml:space="preserve">{'air pollution': 2, 'pm 2.5': 1, 'pm 10': 1}</t>
  </si>
  <si>
    <t xml:space="preserve">https://www.thehindu.com/opinion/op-ed/pollution-as-a-pr-opportunity/article29902201.ece</t>
  </si>
  <si>
    <t xml:space="preserve">Pollution as a PR opportunity</t>
  </si>
  <si>
    <t xml:space="preserve">{'smog': 1, 'crop burning': 1, 'air pollution': 1}</t>
  </si>
  <si>
    <t xml:space="preserve">http://timesofindia.indiatimes.com//city/mumbai/100-roads-dug-up-all-at-once-Mumbaikars-furious/articleshow/46914438.cms</t>
  </si>
  <si>
    <t xml:space="preserve">100 roads dug up all at once, Mumbaikars furious</t>
  </si>
  <si>
    <t xml:space="preserve">https://www.thehindu.com/in-school/signpost/had-the-asteroid-hit-at-a-different-time/article6258050.ece</t>
  </si>
  <si>
    <t xml:space="preserve">Had the asteroid hit at a different time…</t>
  </si>
  <si>
    <t xml:space="preserve">{'acid rain': 1}</t>
  </si>
  <si>
    <t xml:space="preserve">https://www.thehindu.com/news/cities/kolkata/kolkata-witnesses-quietest-and-cleanest-deepavali/article33111149.ece</t>
  </si>
  <si>
    <t xml:space="preserve">Kolkata witnesses quietest and cleanest Deepavali</t>
  </si>
  <si>
    <t xml:space="preserve">{'air quality': 2, 'pm 2.5': 2, 'aqi': 2}</t>
  </si>
  <si>
    <t xml:space="preserve">https://www.thehindu.com/sci-tech/energy-and-environment/cleaner-air-could-save-14-million-lives-in-india-china/article7326215.ece</t>
  </si>
  <si>
    <t xml:space="preserve">Cleaner air could save 1.4 million lives in India, China</t>
  </si>
  <si>
    <t xml:space="preserve">{'air pollution': 7, 'air quality': 5}</t>
  </si>
  <si>
    <t xml:space="preserve">http://timesofindia.indiatimes.com//city/delhi/aap-stealing-credit-for-cleaner-air-in-delhi-bjp/articleshow/71074935.cms</t>
  </si>
  <si>
    <t xml:space="preserve">AAP stealing credit for cleaner air in Delhi: BJP</t>
  </si>
  <si>
    <t xml:space="preserve">http://timesofindia.indiatimes.com//city/ahmedabad/Gujarat-govt-mulls-taking-old-diesel-vehicles-off-roads/articleshow/51466190.cms</t>
  </si>
  <si>
    <t xml:space="preserve">Gujarat govt mulls taking old diesel vehicles off roads</t>
  </si>
  <si>
    <t xml:space="preserve">ahmedabad</t>
  </si>
  <si>
    <t xml:space="preserve">gujarat</t>
  </si>
  <si>
    <t xml:space="preserve">http://timesofindia.indiatimes.com//city/mumbai/its-not-just-delhi-that-breathes-polluted-air/articleshow/67052277.cms</t>
  </si>
  <si>
    <t xml:space="preserve">It's not just Delhi that breathes polluted air</t>
  </si>
  <si>
    <t xml:space="preserve">{'air pollution': 5, 'air quality': 2, 'pm2.5': 3, 'crop burning': 1, 'smog': 1}</t>
  </si>
  <si>
    <t xml:space="preserve">https://www.thehindu.com/news/national/sc-notice-to-centre-3-states-on-plea-to-curb-pollution-in-delhi-ncr/article20380039.ece</t>
  </si>
  <si>
    <t xml:space="preserve">SC issues notice to Centre, 3 States on plea to curb pollution in Delhi-NCR </t>
  </si>
  <si>
    <t xml:space="preserve">{'air pollution': 2, 'smog': 1, 'stubble burning': 1, 'pm10': 1}</t>
  </si>
  <si>
    <t xml:space="preserve">http://timesofindia.indiatimes.com//city/delhi/drive-against-idling-cars-at-traffic-lights/articleshow/78689472.cms</t>
  </si>
  <si>
    <t xml:space="preserve">Drive against idling cars at traffic lights in Delhi</t>
  </si>
  <si>
    <t xml:space="preserve">{'air pollution': 3, 'pm10': 1, 'pm2.5': 2, 'stubble burning': 1}</t>
  </si>
  <si>
    <t xml:space="preserve">http://timesofindia.indiatimes.com//city/dehradun/open-garbage-burning-polluting-air-locals-complain-of-health-issues/articleshow/79027118.cms</t>
  </si>
  <si>
    <t xml:space="preserve">Open garbage burning polluting air, locals complain of health issues</t>
  </si>
  <si>
    <t xml:space="preserve">{'air pollution': 1, 'air quality': 1}</t>
  </si>
  <si>
    <t xml:space="preserve">dehradun</t>
  </si>
  <si>
    <t xml:space="preserve">uttarakhand</t>
  </si>
  <si>
    <t xml:space="preserve">http://timesofindia.indiatimes.com//city/delhi/govt-to-soon-take-call-on-odd-even-exemptions/articleshow/71484726.cms</t>
  </si>
  <si>
    <t xml:space="preserve">Delhi govt to soon take call on odd-even exemptions</t>
  </si>
  <si>
    <t xml:space="preserve">{'air pollution': 3, 'stubble burning': 1}</t>
  </si>
  <si>
    <t xml:space="preserve">https://www.thehindu.com/opinion/op-ed/Trying-and-testing-the-car-formula/article13994216.ece</t>
  </si>
  <si>
    <t xml:space="preserve">Trying and testing the car formula</t>
  </si>
  <si>
    <t xml:space="preserve">{'air quality': 10, 'aqi': 2, 'pm2.5': 3, 'air pollution': 2}</t>
  </si>
  <si>
    <t xml:space="preserve">http://timesofindia.indiatimes.com//city/nagpur/HC-asks-NHAI-to-plant-2000-trees-for-felled-ones/articleshow/28855540.cms</t>
  </si>
  <si>
    <t xml:space="preserve">HC asks NHAI to plant 2,000 trees for felled ones</t>
  </si>
  <si>
    <t xml:space="preserve">http://timesofindia.indiatimes.com//city/patna/environ-protection-govts-priority-cm/articleshow/73308589.cms</t>
  </si>
  <si>
    <t xml:space="preserve">Environment protection government’s priority: Bihar CM Nitish Kumar</t>
  </si>
  <si>
    <t xml:space="preserve">patna</t>
  </si>
  <si>
    <t xml:space="preserve">bihar</t>
  </si>
  <si>
    <t xml:space="preserve">http://timesofindia.indiatimes.com//city/chandigarh/Commuting-riskier-now-Report/articleshow/21063460.cms</t>
  </si>
  <si>
    <t xml:space="preserve">Commuting riskier now: Report</t>
  </si>
  <si>
    <t xml:space="preserve">chandigarh</t>
  </si>
  <si>
    <t xml:space="preserve">http://timesofindia.indiatimes.com//city/patna/3-air-monitoring-stations-linked-to-cpcb-server/articleshow/72985152.cms</t>
  </si>
  <si>
    <t xml:space="preserve">3 air monitoring stations linked to CPCB server</t>
  </si>
  <si>
    <t xml:space="preserve">{'air quality': 6, 'aqi': 5}</t>
  </si>
  <si>
    <t xml:space="preserve">https://www.thehindu.com/news/cities/Delhi/delhis-air-quality-remains-severe-for-second-day-authorities/article25717242.ece</t>
  </si>
  <si>
    <t xml:space="preserve">Delhi’s air quality remains severe for second day</t>
  </si>
  <si>
    <t xml:space="preserve">{'air quality': 13, 'aqi': 6, 'pm2.5': 1, 'pm10': 1}</t>
  </si>
  <si>
    <t xml:space="preserve">https://www.thehindu.com/news/cities/Delhi/assess-damage-to-waterbodies-due-to-inaction-by-authorities-says-ngt/article26489932.ece</t>
  </si>
  <si>
    <t xml:space="preserve">Assess damage to waterbodies due to inaction by authorities, says NGT</t>
  </si>
  <si>
    <t xml:space="preserve">http://timesofindia.indiatimes.com//city/delhi/Centre-calls-meet-with-NCR-states/articleshow/47126980.cms</t>
  </si>
  <si>
    <t xml:space="preserve">Centre calls meet with NCR states</t>
  </si>
  <si>
    <t xml:space="preserve">http://timesofindia.indiatimes.com//city/nagpur/mahagenco-shut-down-power-plant-to-fudge-pollution-stats/articleshow/72945113.cms</t>
  </si>
  <si>
    <t xml:space="preserve">Mahagenco shut down power plant to fudge pollution stats</t>
  </si>
  <si>
    <t xml:space="preserve">{'sulphur dioxide': 1, 'so2': 3}</t>
  </si>
  <si>
    <t xml:space="preserve">http://timesofindia.indiatimes.com//home/environment/the-good-earth/Green-drive-pays-off/articleshow/14141279.cms</t>
  </si>
  <si>
    <t xml:space="preserve">Green drive pays off</t>
  </si>
  <si>
    <t xml:space="preserve">http://timesofindia.indiatimes.com//city/gurgaon/rain-cleans-up-air-more-showers-likely/articleshow/70729783.cms</t>
  </si>
  <si>
    <t xml:space="preserve">Rain cleans up air, more showers likely</t>
  </si>
  <si>
    <t xml:space="preserve">https://www.thehindu.com/news/cities/Thiruvananthapuram/cracker-curbs-for-xmas-new-year-too-in-thiruvananthapuram/article33088156.ece</t>
  </si>
  <si>
    <t xml:space="preserve">Cracker curbs for Xmas, New Year too in Thiruvananthapuram</t>
  </si>
  <si>
    <t xml:space="preserve">thiruvananthapuram</t>
  </si>
  <si>
    <t xml:space="preserve">https://www.thehindu.com/news/cities/Delhi/ngt-seeks-report-from-punjab-on-stubble-burning/article19857252.ece</t>
  </si>
  <si>
    <t xml:space="preserve">NGT seeks report from Punjab on stubble burning</t>
  </si>
  <si>
    <t xml:space="preserve">{'stubble burning': 1}</t>
  </si>
  <si>
    <t xml:space="preserve">https://timesofindia.indiatimes.com/city/chennai/tn-to-get-12k-new-buses-rs-623cr-provided-for-initial-procurement/articleshow/81179559.cms</t>
  </si>
  <si>
    <t xml:space="preserve">Tamil Nadu to get 12k new buses, Rs 623 crore provided for initial procurement</t>
  </si>
  <si>
    <t xml:space="preserve">https://www.thehindu.com/news/cities/Delhi/citizens-petition-appeals-for-action/article22329194.ece</t>
  </si>
  <si>
    <t xml:space="preserve">Citizens’ petition appeals for action</t>
  </si>
  <si>
    <t xml:space="preserve">{'air pollution': 2, 'air quality': 1}</t>
  </si>
  <si>
    <t xml:space="preserve">gurugram</t>
  </si>
  <si>
    <t xml:space="preserve">http://timesofindia.indiatimes.com//city/goa/Galgibaga-illegality-irks-villagers/articleshow/55320701.cms</t>
  </si>
  <si>
    <t xml:space="preserve">Galgibaga ‘illegality’ irks villagers</t>
  </si>
  <si>
    <t xml:space="preserve">goa</t>
  </si>
  <si>
    <t xml:space="preserve">http://timesofindia.indiatimes.com//city/chandigarh/centre-seeks-progress-report-on-air-pollution-control-in-ut/articleshow/72116702.cms</t>
  </si>
  <si>
    <t xml:space="preserve">Centre seeks progress report on air pollution control in UT</t>
  </si>
  <si>
    <t xml:space="preserve">{'air pollution': 2, 'air quality': 1, 'stubble burning': 1}</t>
  </si>
  <si>
    <t xml:space="preserve">https://www.thehindu.com/news/national/other-states/pollution-could-deface-monuments/article7962899.ece</t>
  </si>
  <si>
    <t xml:space="preserve">Pollution could deface monuments</t>
  </si>
  <si>
    <t xml:space="preserve">{'air pollution': 5, 'acid rain': 3, 'air quality': 1, 'sulphur dioxide': 1}</t>
  </si>
  <si>
    <t xml:space="preserve">http://timesofindia.indiatimes.com//city/ahmedabad/City-needs-1-81-crore-trees-to-breathe-easy/articleshow/52921715.cms</t>
  </si>
  <si>
    <t xml:space="preserve">City needs 1.81 crore trees to breathe easy</t>
  </si>
  <si>
    <t xml:space="preserve">{'carbon dioxide': 1, 'co2': 9, 'carbon monoxide': 2}</t>
  </si>
  <si>
    <t xml:space="preserve">https://www.thehindu.com/business/Industry/Eveready-eyes-air-purifiers-as-appliances-find-takers/article17005422.ece</t>
  </si>
  <si>
    <t xml:space="preserve">Eveready eyes air purifiers as appliances find takers</t>
  </si>
  <si>
    <t xml:space="preserve">http://timesofindia.indiatimes.com//city/allahabad/pmc-undertakes-massive-sanitisation-drive-amid-surge-in-covid-19-cases/articleshow/82122544.cms</t>
  </si>
  <si>
    <t xml:space="preserve">PMC undertakes massive sanitisation drive amid surge in Covid-19 cases</t>
  </si>
  <si>
    <t xml:space="preserve">allahabad</t>
  </si>
  <si>
    <t xml:space="preserve">http://timesofindia.indiatimes.com//city/lucknow/Toxic-gases-emitted-by-firecrackers-harmful-for-asthma-patients-Experts/articleshow/25151436.cms</t>
  </si>
  <si>
    <t xml:space="preserve">Toxic gases emitted by firecrackers harmful for asthma patients: Experts</t>
  </si>
  <si>
    <t xml:space="preserve">{'air pollutants': 1}</t>
  </si>
  <si>
    <t xml:space="preserve">lucknow</t>
  </si>
  <si>
    <t xml:space="preserve">http://timesofindia.indiatimes.com//city/amritsar/CSE-State-Indias-cancer-capital/articleshow/50197826.cms</t>
  </si>
  <si>
    <t xml:space="preserve">CSE: State India's cancer capital</t>
  </si>
  <si>
    <t xml:space="preserve">amritsar</t>
  </si>
  <si>
    <t xml:space="preserve">http://timesofindia.indiatimes.com//city/agra/404-farmers-in-aligarh-mathura-fined-for-stubble-burning/articleshow/72149015.cms</t>
  </si>
  <si>
    <t xml:space="preserve">404 farmers in Aligarh, Mathura fined for stubble burning</t>
  </si>
  <si>
    <t xml:space="preserve">{'stubble burning': 3, 'crop burning': 1}</t>
  </si>
  <si>
    <t xml:space="preserve">http://timesofindia.indiatimes.com//city/noida/farmers-seek-nrega-wages-to-clear-crop-waste/articleshow/62701744.cms</t>
  </si>
  <si>
    <t xml:space="preserve">Farmers seek NREGA wages to clear crop waste</t>
  </si>
  <si>
    <t xml:space="preserve">{'air pollution': 1, 'crop burning': 1}</t>
  </si>
  <si>
    <t xml:space="preserve">noida</t>
  </si>
  <si>
    <t xml:space="preserve">https://www.thehindu.com/news/cities/Delhi/on-new-years-eve-air-quality-very-poor-in-ncr-cities/article33465232.ece</t>
  </si>
  <si>
    <t xml:space="preserve">On New Year’s eve, air quality ‘very poor’ in NCR cities</t>
  </si>
  <si>
    <t xml:space="preserve">{'aqi': 7, 'air quality': 2, 'pm 2.5': 1, 'pm 10': 1}</t>
  </si>
  <si>
    <t xml:space="preserve">http://timesofindia.indiatimes.com//city/chandigarh/dc-bans-paddy-harvesting-without-straw-mgmt-system/articleshow/78374178.cms</t>
  </si>
  <si>
    <t xml:space="preserve">DC bans paddy harvesting without straw mgmt system</t>
  </si>
  <si>
    <t xml:space="preserve">http://timesofindia.indiatimes.com//city/gurgaon/pollution-high-at-upscale-addresses-in-gurgaon-says-study/articleshow/67859158.cms</t>
  </si>
  <si>
    <t xml:space="preserve">Pollution high at upscale addresses in Gurugram, says study</t>
  </si>
  <si>
    <t xml:space="preserve">{'air quality': 8, 'aqi': 8, 'air pollution': 2}</t>
  </si>
  <si>
    <t xml:space="preserve">http://timesofindia.indiatimes.com//city/agra/rainfall-helps-improve-agra-aqi-but-still-worse-than-last-yr/articleshow/79309472.cms</t>
  </si>
  <si>
    <t xml:space="preserve">Rainfall helps improve Agra AQI but still worse than last year</t>
  </si>
  <si>
    <t xml:space="preserve">{'aqi': 5, 'air quality': 2, 'air pollution': 1, 'stubble burning': 1}</t>
  </si>
  <si>
    <t xml:space="preserve">http://timesofindia.indiatimes.com//city/delhi/cm-calls-urgent-meet-on-metro-fare-hike/articleshow/60930633.cms</t>
  </si>
  <si>
    <t xml:space="preserve">CM calls urgent meet on Metro fare hike</t>
  </si>
  <si>
    <t xml:space="preserve">https://www.thehindu.com/news/cities/Delhi/adopt-measures-to-monitor-air-quality-haryana-cs/article29378242.ece</t>
  </si>
  <si>
    <t xml:space="preserve">Adopt measures to monitor air quality: Haryana CS</t>
  </si>
  <si>
    <t xml:space="preserve">{'air quality': 1}</t>
  </si>
  <si>
    <t xml:space="preserve">http://timesofindia.indiatimes.com//city/bengaluru/Green-cover-halves-as-concrete-jungle-grows-13-times-over/articleshow/46179381.cms</t>
  </si>
  <si>
    <t xml:space="preserve">Green cover halves as concrete jungle grows 13 times over</t>
  </si>
  <si>
    <t xml:space="preserve">http://timesofindia.indiatimes.com//city/jaipur/Asthma-among-kids-doubled-in-past-one-decade-Experts/articleshow/46559661.cms</t>
  </si>
  <si>
    <t xml:space="preserve">Asthma among kids doubled in past one decade: Experts</t>
  </si>
  <si>
    <t xml:space="preserve">{'pm10': 2}</t>
  </si>
  <si>
    <t xml:space="preserve">jaipur</t>
  </si>
  <si>
    <t xml:space="preserve">rajasthan</t>
  </si>
  <si>
    <t xml:space="preserve">http://timesofindia.indiatimes.com//city/navi-mumbai/taloja-waste-treatment-plant-repairs-begin/articleshow/61896806.cms</t>
  </si>
  <si>
    <t xml:space="preserve">Taloja waste treatment plant repairs begin</t>
  </si>
  <si>
    <t xml:space="preserve">navi-mumbai</t>
  </si>
  <si>
    <t xml:space="preserve">http://timesofindia.indiatimes.com//city/delhi/hc-emergency-efforts-needed-to-clear-drains/articleshow/65204913.cms</t>
  </si>
  <si>
    <t xml:space="preserve">Delhi HC: Emergency efforts needed to clear drains</t>
  </si>
  <si>
    <t xml:space="preserve">http://timesofindia.indiatimes.com//city/nashik/notices-served-to-92-industrial-units-for-air-pollution/articleshow/74325344.cms</t>
  </si>
  <si>
    <t xml:space="preserve">Notices served to 92 industrial units for air pollution</t>
  </si>
  <si>
    <t xml:space="preserve">{'air pollution': 4}</t>
  </si>
  <si>
    <t xml:space="preserve">nashik</t>
  </si>
  <si>
    <t xml:space="preserve">http://timesofindia.indiatimes.com//city/delhi/mercury-to-stay-on-higher-side-in-delhi-for-the-next-five-days/articleshow/81078906.cms</t>
  </si>
  <si>
    <t xml:space="preserve">Mercury to stay on higher side in Delhi for the next five days</t>
  </si>
  <si>
    <t xml:space="preserve">{'air quality': 1, 'aqi': 2}</t>
  </si>
  <si>
    <t xml:space="preserve">https://www.thehindu.com/news/cities/Delhi/august-2020-had-four-good-air-quality-days/article32500322.ece</t>
  </si>
  <si>
    <t xml:space="preserve">August 2020 had four ‘good’ air quality days</t>
  </si>
  <si>
    <t xml:space="preserve">{'aqi': 6, 'air quality': 5}</t>
  </si>
  <si>
    <t xml:space="preserve">http://timesofindia.indiatimes.com//city/chennai/Stations-to-measure-real-time-air-quality-at-dump-yards/articleshow/40218499.cms</t>
  </si>
  <si>
    <t xml:space="preserve">Stations to measure real time air quality at dump yards</t>
  </si>
  <si>
    <t xml:space="preserve">{'air pollution': 5, 'air quality': 3}</t>
  </si>
  <si>
    <t xml:space="preserve">http://timesofindia.indiatimes.com//business/india-business/demand-for-air-purifiers-shoots-up/articleshow/79254469.cms</t>
  </si>
  <si>
    <t xml:space="preserve">Demand for air purifiers shoots up</t>
  </si>
  <si>
    <t xml:space="preserve">{'air quality': 1, 'smog': 1, 'pm 2.5': 1, 'aqi': 1}</t>
  </si>
  <si>
    <t xml:space="preserve">https://www.thehindu.com/news/cities/Kochi/free-drinking-water-top-priority-in-eloor/article7935598.ece</t>
  </si>
  <si>
    <t xml:space="preserve">Free drinking water top priority in Eloor</t>
  </si>
  <si>
    <t xml:space="preserve">https://www.thehindu.com/sci-tech/energy-and-environment/climate-change-taking-a-toll-on-global-health-lancet/article19951819.ece</t>
  </si>
  <si>
    <t xml:space="preserve">Climate change taking a toll on global health: Lancet</t>
  </si>
  <si>
    <t xml:space="preserve">http://timesofindia.indiatimes.com//city/delhi/delhi-mercury-at-9-4c-seasons-lowest/articleshow/79313504.cms</t>
  </si>
  <si>
    <t xml:space="preserve">Delhi: Mercury at 9.4°C, season’s lowest</t>
  </si>
  <si>
    <t xml:space="preserve">{'air quality': 3, 'aqi': 2, 'stubble burning': 1, 'pm2.5': 1}</t>
  </si>
  <si>
    <t xml:space="preserve">http://timesofindia.indiatimes.com//city/jaipur/mild-showers-in-many-places-winter-yet-to-set-in/articleshow/72214094.cms</t>
  </si>
  <si>
    <t xml:space="preserve">Mild showers in many places, winter yet to set in</t>
  </si>
  <si>
    <t xml:space="preserve">{'smog': 1, 'air quality': 1, 'aqi': 1}</t>
  </si>
  <si>
    <t xml:space="preserve">http://timesofindia.indiatimes.com//home/environment/pollution/Every-Breath-You-Take/articleshow/6012887.cms</t>
  </si>
  <si>
    <t xml:space="preserve">Every Breath You Take</t>
  </si>
  <si>
    <t xml:space="preserve">{'air pollution': 5, 'air quality': 1, 'pm10': 5, 'ozone': 1, 'nitrogen dioxide': 1}</t>
  </si>
  <si>
    <t xml:space="preserve">http://timesofindia.indiatimes.com//life-style/spotlight/student-researchers-analyse-ozone-concentration-in-bengaluru/articleshow/66134890.cms</t>
  </si>
  <si>
    <t xml:space="preserve">Student researchers analyse ozone concentration in Bengaluru</t>
  </si>
  <si>
    <t xml:space="preserve">{'ozone': 6}</t>
  </si>
  <si>
    <t xml:space="preserve">https://www.thehindu.com/opinion/op-ed/carpool-for-cleaner-air/article18072106.ece</t>
  </si>
  <si>
    <t xml:space="preserve">Carpool for cleaner air</t>
  </si>
  <si>
    <t xml:space="preserve">{'air pollution': 8, 'pm2.5': 1}</t>
  </si>
  <si>
    <t xml:space="preserve">http://timesofindia.indiatimes.com//city/gurgaon/gurgaon-to-get-15-new-stations-for-better-air-quality-study/articleshow/66912391.cms</t>
  </si>
  <si>
    <t xml:space="preserve">Gurgaon to get 15 new stations for better air quality study</t>
  </si>
  <si>
    <t xml:space="preserve">{'air quality': 4, 'pm2.5': 2, 'pm10': 2, 'aqi': 3}</t>
  </si>
  <si>
    <t xml:space="preserve">http://timesofindia.indiatimes.com//city/pune/Environment-report-highlights-the-negative-side-of-Pune-growth-story/articleshow/9378442.cms</t>
  </si>
  <si>
    <t xml:space="preserve">Environment report highlights the negative side of Pune growth story</t>
  </si>
  <si>
    <t xml:space="preserve">{'so2': 1, 'pm10': 2}</t>
  </si>
  <si>
    <t xml:space="preserve">https://www.thehindu.com/sci-tech/energy-and-environment/the-hindu-explains-what-are-the-implications-of-us-president-joe-biden-rejoining-the-paris-climate-agreement/article33646234.ece</t>
  </si>
  <si>
    <t xml:space="preserve">The Hindu Explains | What are the implications of U.S. President Joe Biden rejoining the Paris climate agreement?</t>
  </si>
  <si>
    <t xml:space="preserve">{'air quality': 1, 'co2': 1, 'carbon dioxide': 1}</t>
  </si>
  <si>
    <t xml:space="preserve">http://timesofindia.indiatimes.com//home/environment/pollution/Petitioner-rebuts-govt-arguments/articleshow/48061452.cms</t>
  </si>
  <si>
    <t xml:space="preserve">Petitioner rebuts govt arguments</t>
  </si>
  <si>
    <t xml:space="preserve">{'air pollution': 1, 'pm 2.5': 1, 'air quality': 2, 'pm10': 1}</t>
  </si>
  <si>
    <t xml:space="preserve">https://www.thehindu.com/news/cities/bangalore/needed-basic-amenities/article5976073.ece</t>
  </si>
  <si>
    <t xml:space="preserve">Needed: basic amenities</t>
  </si>
  <si>
    <t xml:space="preserve">bangalore</t>
  </si>
  <si>
    <t xml:space="preserve">http://timesofindia.indiatimes.com//city/ludhiana/57-drop-in-stubble-burning-in-punjab-pau-vc/articleshow/68444788.cms</t>
  </si>
  <si>
    <t xml:space="preserve">57% drop in stubble burning in Punjab: PAU VC</t>
  </si>
  <si>
    <t xml:space="preserve">http://timesofindia.indiatimes.com//city/delhi/For-20-yrs-Rajghat-gas-plants-lacked-green-nod/articleshow/9878082.cms</t>
  </si>
  <si>
    <t xml:space="preserve">For 20 yrs, Rajghat, gas plants lacked green nod</t>
  </si>
  <si>
    <t xml:space="preserve">http://timesofindia.indiatimes.com//city/dehradun/ukhand-to-monitor-air-quality-across-all-13-dists/articleshow/73943256.cms</t>
  </si>
  <si>
    <t xml:space="preserve">Uttarakhand to monitor air quality across all 13 districts</t>
  </si>
  <si>
    <t xml:space="preserve">{'air pollution': 1, 'air quality': 11, 'pm 2.5': 1, 'pm 10': 1}</t>
  </si>
  <si>
    <t xml:space="preserve">https://www.thehindu.com/news/cities/Delhi/delhi-asks-neighbours-to-control-crop-burning/article19482813.ece</t>
  </si>
  <si>
    <t xml:space="preserve">Delhi asks neighbours to control crop burning</t>
  </si>
  <si>
    <t xml:space="preserve">{'air pollution': 4, 'crop burning': 3, 'air quality': 1}</t>
  </si>
  <si>
    <t xml:space="preserve">http://timesofindia.indiatimes.com//city/thane/thane-municipal-corporation-plans-to-install-mega-air-purifiers-at-busy-junctions/articleshow/55914577.cms</t>
  </si>
  <si>
    <t xml:space="preserve">Thane Municipal Corporation plans to install mega air purifiers at busy junctions</t>
  </si>
  <si>
    <t xml:space="preserve">{'air quality': 1, 'air pollution': 1}</t>
  </si>
  <si>
    <t xml:space="preserve">thane</t>
  </si>
  <si>
    <t xml:space="preserve">https://www.thehindu.com/news/cities/Tiruchirapalli/40-booked-for-violating-cracker-bursting-norms/article33102859.ece</t>
  </si>
  <si>
    <t xml:space="preserve">40 booked for violating cracker bursting norms</t>
  </si>
  <si>
    <t xml:space="preserve">{'air quality': 2, 'nitrogen dioxide': 1, 'sulphur dioxide': 1}</t>
  </si>
  <si>
    <t xml:space="preserve">tiruchi</t>
  </si>
  <si>
    <t xml:space="preserve">http://timesofindia.indiatimes.com//city/nagpur/environment-ministry-allows-thermal-power-plants-to-use-high-ash-coal/articleshow/78596268.cms</t>
  </si>
  <si>
    <t xml:space="preserve">Environment ministry allows thermal power plants to use high ash coal</t>
  </si>
  <si>
    <t xml:space="preserve">http://timesofindia.indiatimes.com//city/bengaluru/coronavirus-in-bengaluru-latest-news-live-updates-on-bengaluru-corona-cases-deaths-05-april-2020/articleshow/74989728.cms</t>
  </si>
  <si>
    <t xml:space="preserve">Bengaluru lockdown news: Today's updates from your city</t>
  </si>
  <si>
    <t xml:space="preserve">{'air quality': 2, 'aqi': 1}</t>
  </si>
  <si>
    <t xml:space="preserve">http://timesofindia.indiatimes.com//city/mumbai/Building-bridges-to-bad-air-noise/articleshow/8075844.cms</t>
  </si>
  <si>
    <t xml:space="preserve">Building bridges to bad air, noise</t>
  </si>
  <si>
    <t xml:space="preserve">http://timesofindia.indiatimes.com//city/delhi/first-red-mark-in-delhi-airs-report-card-and-its-likely-to-get-worse/articleshow/66267219.cms</t>
  </si>
  <si>
    <t xml:space="preserve">First red mark in Delhi air’s report card and it’s likely to get worse</t>
  </si>
  <si>
    <t xml:space="preserve">{'air quality': 3, 'aqi': 2, 'pm2.5': 3, 'pm10': 2, 'stubble burning': 2}</t>
  </si>
  <si>
    <t xml:space="preserve">https://www.thehindu.com/news/cities/chennai/plan-to-restore-pallikaranai-marshland-at-an-advanced-stage-says-corporation-commissioner/article24446775.ece</t>
  </si>
  <si>
    <t xml:space="preserve">Plan to restore Pallikaranai marshland at an advanced stage, says Corporation Commissioner </t>
  </si>
  <si>
    <t xml:space="preserve">https://www.thehindu.com/news/national/karnataka/waste-management-cleaner-transport-key-to-clean-air-plans/article33388605.ece</t>
  </si>
  <si>
    <t xml:space="preserve">Waste management, cleaner transport key to clean air plans </t>
  </si>
  <si>
    <t xml:space="preserve">{'air pollution': 2, 'air quality': 3}</t>
  </si>
  <si>
    <t xml:space="preserve">https://www.thehindu.com/children/when-priestley-isolated-a-new-air/article24494419.ece</t>
  </si>
  <si>
    <t xml:space="preserve">When Priestley isolated a new “air”</t>
  </si>
  <si>
    <t xml:space="preserve">https://www.thehindu.com/society/can-i-tell-you-a-joke/article33819833.ece</t>
  </si>
  <si>
    <t xml:space="preserve">Can I tell you a joke?</t>
  </si>
  <si>
    <t xml:space="preserve">{'air pollution': 1, 'pm2.5': 1, 'pm10': 1}</t>
  </si>
  <si>
    <t xml:space="preserve">https://www.thehindu.com/news/cities/bangalore/waste-is-a-major-contributor-to-air-pollution-says-expert/article6980112.ece</t>
  </si>
  <si>
    <t xml:space="preserve">Waste is a major contributor to air pollution, says expert</t>
  </si>
  <si>
    <t xml:space="preserve">http://timesofindia.indiatimes.com//city/delhi/Government-works-to-decide-end-of-life-for-vehicles/articleshow/48716943.cms</t>
  </si>
  <si>
    <t xml:space="preserve">Government works to decide 'end of life' for vehicles</t>
  </si>
  <si>
    <t xml:space="preserve">{'pm 2.5': 1}</t>
  </si>
  <si>
    <t xml:space="preserve">http://timesofindia.indiatimes.com//city/noida/hot-mix-plant-ban-stops-road-repair-work-in-noida/articleshow/57697539.cms</t>
  </si>
  <si>
    <t xml:space="preserve">Hot-mix plant ban stops road repair work in Noida</t>
  </si>
  <si>
    <t xml:space="preserve">http://timesofindia.indiatimes.com//home/sunday-times/the-quit-delhi-movement/articleshow/61609387.cms</t>
  </si>
  <si>
    <t xml:space="preserve">The Quit Delhi Movement?</t>
  </si>
  <si>
    <t xml:space="preserve">{'air pollution': 2, 'air quality': 3, 'smog': 1}</t>
  </si>
  <si>
    <t xml:space="preserve">https://www.thehindu.com/news/cities/Delhi/Students-write-to-PM-demand-%E2%80%98clean-air-day%E2%80%99/article16443308.ece</t>
  </si>
  <si>
    <t xml:space="preserve">Students write to PM, demand ‘clean air day’</t>
  </si>
  <si>
    <t xml:space="preserve">{'air pollution': 2, 'crop burning': 1}</t>
  </si>
  <si>
    <t xml:space="preserve">http://timesofindia.indiatimes.com//city/chandigarh/Dim-view-Kit-yourself-for-sharp-drop-in-visibility/articleshow/11151231.cms</t>
  </si>
  <si>
    <t xml:space="preserve">Dim view: Kit yourself for sharp drop in visibility</t>
  </si>
  <si>
    <t xml:space="preserve">{'smog': 2}</t>
  </si>
  <si>
    <t xml:space="preserve">http://timesofindia.indiatimes.com//city/delhi/cbses-paperless-exams-save-50000-trees-rs-100-crore/articleshow/64901379.cms</t>
  </si>
  <si>
    <t xml:space="preserve">By going paperless, CBSE saves 50,000 trees and Rs 100 crore</t>
  </si>
  <si>
    <t xml:space="preserve">http://timesofindia.indiatimes.com//india/Riot-hit-Saharanpur-prays-for-calm-as-bypoll-looms/articleshow/40728830.cms</t>
  </si>
  <si>
    <t xml:space="preserve">Riot-hit Saharanpur prays for calm as bypoll looms</t>
  </si>
  <si>
    <t xml:space="preserve">http://timesofindia.indiatimes.com//city/gurgaon/Monday-breaks-haze-spell-but-pollution-remains-high/articleshow/56191936.cms</t>
  </si>
  <si>
    <t xml:space="preserve">Monday breaks haze spell but pollution remains high</t>
  </si>
  <si>
    <t xml:space="preserve">{'air pollution': 1, 'air quality': 1, 'aqi': 1, 'pm2.5': 4}</t>
  </si>
  <si>
    <t xml:space="preserve">http://timesofindia.indiatimes.com//city/patna/4-new-air-quality-monitoring-stations-in-patna-by-october-sumo/articleshow/70864617.cms</t>
  </si>
  <si>
    <t xml:space="preserve">Four new air quality monitoring stations in Patna by October: Sushil Kumar Modi</t>
  </si>
  <si>
    <t xml:space="preserve">{'air pollution': 1, 'air quality': 3, 'pm2.5': 1}</t>
  </si>
  <si>
    <t xml:space="preserve">http://timesofindia.indiatimes.com//city/gurgaon/sirsa-administration-plans-to-penalise-entire-village-for-fault-of-one/articleshow/66778935.cms</t>
  </si>
  <si>
    <t xml:space="preserve">Sirsa administration plans to penalise entire village for fault of one</t>
  </si>
  <si>
    <t xml:space="preserve">{'stubble burning': 2}</t>
  </si>
  <si>
    <t xml:space="preserve">https://www.thehindu.com/news/national/tamil-nadu/adding-on-to-oxygen-kitty/article7026661.ece</t>
  </si>
  <si>
    <t xml:space="preserve">Adding on to oxygen kitty</t>
  </si>
  <si>
    <t xml:space="preserve">http://timesofindia.indiatimes.com//city/chennai/Fog-forces-diversion-of-city-flights/articleshow/5717420.cms</t>
  </si>
  <si>
    <t xml:space="preserve">Fog forces diversion of city flights</t>
  </si>
  <si>
    <t xml:space="preserve">{'smog': 4}</t>
  </si>
  <si>
    <t xml:space="preserve">http://timesofindia.indiatimes.com//city/gurgaon/more-farm-fires-in-punjab-dushyant-chautala/articleshow/72102470.cms</t>
  </si>
  <si>
    <t xml:space="preserve">More farm fires in Punjab : Dushyant Chautala</t>
  </si>
  <si>
    <t xml:space="preserve">{'air pollution': 1, 'stubble burning': 3}</t>
  </si>
  <si>
    <t xml:space="preserve">http://timesofindia.indiatimes.com//city/chennai/How-to-reduce-noise-pollution-and-have-an-eco-friendly-Deepavali/articleshow/55068972.cms</t>
  </si>
  <si>
    <t xml:space="preserve">How to reduce noise pollution and have an eco-friendly Deepavali</t>
  </si>
  <si>
    <t xml:space="preserve">http://timesofindia.indiatimes.com//city/kolkata/pcb-pushes-for-sat-based-pollution-tracking-lpg-for-chullah-drive-starts/articleshow/71872470.cms</t>
  </si>
  <si>
    <t xml:space="preserve">PCB pushes for satellite-based pollution tracking; LPG-for-chullah drive starts in Kolkata</t>
  </si>
  <si>
    <t xml:space="preserve">{'air pollution': 4, 'air quality': 2}</t>
  </si>
  <si>
    <t xml:space="preserve">http://timesofindia.indiatimes.com//city/kolkata/Dist-officers-must-aid-river-clean-up/articleshow/45579921.cms</t>
  </si>
  <si>
    <t xml:space="preserve">‘Dist officers must aid river clean-up’</t>
  </si>
  <si>
    <t xml:space="preserve">https://www.thehindu.com/news/cities/Vijayawada/garbage-disposal-vmc-mulls-green-way/article2603856.ece</t>
  </si>
  <si>
    <t xml:space="preserve">Garbage disposal: VMC mulls green way</t>
  </si>
  <si>
    <t xml:space="preserve">{'carbon monoxide': 1, 'sulphur dioxide': 1}</t>
  </si>
  <si>
    <t xml:space="preserve">vijayawada</t>
  </si>
  <si>
    <t xml:space="preserve">andhra pradesh</t>
  </si>
  <si>
    <t xml:space="preserve">http://timesofindia.indiatimes.com//city/lucknow/Cancer-in-UP-to-rise-by-56-in-10-yrs-WHO/articleshow/7421668.cms</t>
  </si>
  <si>
    <t xml:space="preserve">Cancer in UP to rise by 56% in 10 yrs: WHO</t>
  </si>
  <si>
    <t xml:space="preserve">https://www.thehindu.com/opinion/op-ed/advancing-bs-vi-emission-norms/article25438769.ece</t>
  </si>
  <si>
    <t xml:space="preserve">Advancing BS-VI emission norms</t>
  </si>
  <si>
    <t xml:space="preserve">yuthikabhargava</t>
  </si>
  <si>
    <t xml:space="preserve">http://timesofindia.indiatimes.com//city/delhi/Pre-2005-trucks-cant-enter-Delhi/articleshow/50251450.cms</t>
  </si>
  <si>
    <t xml:space="preserve">Pre-2005 trucks can’t enter Delhi</t>
  </si>
  <si>
    <t xml:space="preserve">http://timesofindia.indiatimes.com//home/science/More-than-a-bike-but-less-than-a-car-A-way-to-beat-traffic-jams/articleshow/7251084.cms</t>
  </si>
  <si>
    <t xml:space="preserve">More than a bike but less than a car: A way to beat traffic jams?</t>
  </si>
  <si>
    <t xml:space="preserve">https://www.thehindu.com/news/cities/bangalore/as-dust-level-rises-so-does-demand-for-mechanical-sweepers-from-residents/article21616607.ece</t>
  </si>
  <si>
    <t xml:space="preserve"> As dust level rises, so does demand for mechanical sweepers from residents</t>
  </si>
  <si>
    <t xml:space="preserve">{'pm 2.5': 1, 'pm 10': 1}</t>
  </si>
  <si>
    <t xml:space="preserve">http://timesofindia.indiatimes.com//citizen-reporter/stories/civic-workers-burn-garbage/articleshow/58075279.cms</t>
  </si>
  <si>
    <t xml:space="preserve">Civic workers burn garbage</t>
  </si>
  <si>
    <t xml:space="preserve">https://www.thehindu.com/news/cities/chennai/herbal-solution-for-air-pollution/article24173029.ece</t>
  </si>
  <si>
    <t xml:space="preserve">‘Herbal’ solution for air pollution?</t>
  </si>
  <si>
    <t xml:space="preserve">http://timesofindia.indiatimes.com//city/delhi/15-lakh-cars-off-road-just-255-fined-as-capital-complies-with-odd-even/articleshow/71913877.cms</t>
  </si>
  <si>
    <t xml:space="preserve">15 lakh cars off road, just 255 fined, as capital complies with odd-even</t>
  </si>
  <si>
    <t xml:space="preserve">https://www.thehindu.com/features/metroplus/Pedalling-to-glory/article14177984.ece</t>
  </si>
  <si>
    <t xml:space="preserve">Pedalling to glory</t>
  </si>
  <si>
    <t xml:space="preserve">http://timesofindia.indiatimes.com//city/delhi/Experts-urge-Delhi-govt-to-work-out-implementation-plan-to-curb-pollution/articleshow/47044890.cms</t>
  </si>
  <si>
    <t xml:space="preserve">Experts urge Delhi govt to work out implementation plan to curb pollution</t>
  </si>
  <si>
    <t xml:space="preserve">{'air pollution': 2, 'air quality': 1, 'pm 2.5': 2}</t>
  </si>
  <si>
    <t xml:space="preserve">http://timesofindia.indiatimes.com//city/chennai/young-minds-provide-new-solutions-to-old-problems/articleshow/73114076.cms</t>
  </si>
  <si>
    <t xml:space="preserve">Young minds provide new solutions to old problems</t>
  </si>
  <si>
    <t xml:space="preserve">http://timesofindia.indiatimes.com//city/agra/3-killed-7-hurt-after-8-vehicles-pile-up-on-yamuna-eway-due-to-smog/articleshow/79135505.cms</t>
  </si>
  <si>
    <t xml:space="preserve">Three killed, 7 hurt after 8 vehicles pile up on Yamuna eway due to smog</t>
  </si>
  <si>
    <t xml:space="preserve">http://timesofindia.indiatimes.com//city/ahmedabad/AHMEDABAD-LETS-GET-SMART-Waste-bomb-ticking-at-Pirana/articleshow/50802588.cms</t>
  </si>
  <si>
    <t xml:space="preserve">AHMEDABAD LETS GET SMART - Waste bomb ticking at Pirana</t>
  </si>
  <si>
    <t xml:space="preserve">https://www.thehindu.com/news/national/other-states/wbpcb-plans-to-offer-gas-connection-to-roadside-food-vendors/article30005170.ece</t>
  </si>
  <si>
    <t xml:space="preserve">WBPCB plans to offer gas connection to roadside food vendors</t>
  </si>
  <si>
    <t xml:space="preserve">{'air pollution': 3, 'air quality': 1}</t>
  </si>
  <si>
    <t xml:space="preserve">http://timesofindia.indiatimes.com//city/noida/Traffic-cops-take-pledge-for-pollution-free-Diwali/articleshow/49717791.cms</t>
  </si>
  <si>
    <t xml:space="preserve">Traffic cops take pledge for pollution-free Diwali</t>
  </si>
  <si>
    <t xml:space="preserve">http://timesofindia.indiatimes.com//city/chennai/Awareness-up-but-more-green-action-needed/articleshow/11286970.cms</t>
  </si>
  <si>
    <t xml:space="preserve">Awareness up but more green action needed</t>
  </si>
  <si>
    <t xml:space="preserve">https://www.thehindu.com/opinion/op-ed/covid-19-climate-and-carbon-neutrality/article33053563.ece</t>
  </si>
  <si>
    <t xml:space="preserve">COVID-19, climate and carbon neutrality </t>
  </si>
  <si>
    <t xml:space="preserve">{'air pollution': 2, 'ozone': 2}</t>
  </si>
  <si>
    <t xml:space="preserve">http://timesofindia.indiatimes.com//city/ghaziabad/air-quality-improves-from-severe-to-poor-but-may-worsen-again-today/articleshow/79254087.cms</t>
  </si>
  <si>
    <t xml:space="preserve">Air quality improves from severe to poor, but may worsen again today</t>
  </si>
  <si>
    <t xml:space="preserve">{'air quality': 6, 'aqi': 10, 'pm2.5': 1, 'stubble burning': 1}</t>
  </si>
  <si>
    <t xml:space="preserve">ghaziabad</t>
  </si>
  <si>
    <t xml:space="preserve">https://www.thehindu.com/news/cities/Hyderabad/hyderabad-outranks-rest-of-india-in-quality-of-living/article17463957.ece</t>
  </si>
  <si>
    <t xml:space="preserve">Hyderabad outranks rest of India in quality of living</t>
  </si>
  <si>
    <t xml:space="preserve">https://www.thehindu.com/news/cities/Hyderabad/TS-to-adopt-South-Korea-tech-to-clean-Musi/article17069958.ece</t>
  </si>
  <si>
    <t xml:space="preserve">TS to adopt South Korea tech to clean Musi</t>
  </si>
  <si>
    <t xml:space="preserve">https://www.thehindu.com/news/national/karnataka/barely-one-in-10-children-unaffected-by-air-quality/article7172093.ece</t>
  </si>
  <si>
    <t xml:space="preserve">Barely one in 10 children unaffected by air quality</t>
  </si>
  <si>
    <t xml:space="preserve">https://www.thehindu.com/news/cities/mumbai/mumbai-airport-flies-high-on-carbon-neutrality/article18662517.ece</t>
  </si>
  <si>
    <t xml:space="preserve">Mumbai airport flies high on carbon neutrality</t>
  </si>
  <si>
    <t xml:space="preserve">https://www.thehindu.com/life-and-style/inside-mindspace-the-first-commercial-business-park-in-hyderabad-to-receive-indian-green-building-councils-gold-rating/article26979769.ece</t>
  </si>
  <si>
    <t xml:space="preserve">Worth more than gold</t>
  </si>
  <si>
    <t xml:space="preserve">{'air quality': 3}</t>
  </si>
  <si>
    <t xml:space="preserve">https://www.thehindu.com/features/magazine/dancing-with-dolphins/article3002728.ece</t>
  </si>
  <si>
    <t xml:space="preserve">Dancing with dolphins</t>
  </si>
  <si>
    <t xml:space="preserve">http://timesofindia.indiatimes.com//city/faridabad/delhi-ncr-air-stays-severe/articleshow/79120002.cms</t>
  </si>
  <si>
    <t xml:space="preserve">Delhi-NCR's AQI stays ‘severe’</t>
  </si>
  <si>
    <t xml:space="preserve">{'air quality': 7, 'aqi': 4, 'pm2.5': 2, 'pm10': 1, 'stubble burning': 1}</t>
  </si>
  <si>
    <t xml:space="preserve">faridabad</t>
  </si>
  <si>
    <t xml:space="preserve">http://timesofindia.indiatimes.com//city/delhi/check-how-your-area-fared-day-after-diwali/articleshow/71797811.cms</t>
  </si>
  <si>
    <t xml:space="preserve">Check how your area in Delhi fared day after Diwali</t>
  </si>
  <si>
    <t xml:space="preserve">{'pm2.5': 8, 'pm10': 6}</t>
  </si>
  <si>
    <t xml:space="preserve">http://timesofindia.indiatimes.com//city/delhi/IGI-records-unusually-high-visibility/articleshow/49234830.cms</t>
  </si>
  <si>
    <t xml:space="preserve">IGI records unusually high visibility</t>
  </si>
  <si>
    <t xml:space="preserve">http://timesofindia.indiatimes.com//elections/lok-sabha-elections-2019/haryana/news/bjp-overlooked-problems-of-gurgaon-says-ajay-yadav/articleshow/69192352.cms</t>
  </si>
  <si>
    <t xml:space="preserve">BJP overlooked problems of Gurugram, says Ajay Yadav</t>
  </si>
  <si>
    <t xml:space="preserve">http://timesofindia.indiatimes.com//city/jaipur/citys-air-quality-dips-docs-link-it-with-rising-covid-cases/articleshow/79180709.cms</t>
  </si>
  <si>
    <t xml:space="preserve">Jaipur’s air quality dips, doctors link it with rising Covid cases</t>
  </si>
  <si>
    <t xml:space="preserve">{'air quality': 14}</t>
  </si>
  <si>
    <t xml:space="preserve">http://timesofindia.indiatimes.com//city/ludhiana/icar-ciphet-grants-license-to-2-women-entrepreneurs/articleshow/76185411.cms</t>
  </si>
  <si>
    <t xml:space="preserve">ICAR-CIPHET grants license to two women entrepreneurs</t>
  </si>
  <si>
    <t xml:space="preserve">{'ozone': 1}</t>
  </si>
  <si>
    <t xml:space="preserve">http://timesofindia.indiatimes.com//city/noida/very-poor-air-days-ahead-step-up-action-cpcb/articleshow/80055115.cms</t>
  </si>
  <si>
    <t xml:space="preserve">‘Very poor’ air days ahead, step up action: CPCB</t>
  </si>
  <si>
    <t xml:space="preserve">http://timesofindia.indiatimes.com//city/trichy/centre-to-monitor-trichy-real-time-to-come-up-at-corpn-office/articleshow/79091086.cms</t>
  </si>
  <si>
    <t xml:space="preserve">Centre to monitor Trichy real time to come up at corpn office</t>
  </si>
  <si>
    <t xml:space="preserve">trichy</t>
  </si>
  <si>
    <t xml:space="preserve">https://www.thehindu.com/news/cities/Delhi/warm-weather-ensures-clean-air-for-next-few-days/article8043649.ece</t>
  </si>
  <si>
    <t xml:space="preserve">Warm weather ensures clean air for next few days</t>
  </si>
  <si>
    <t xml:space="preserve">{'air quality': 4, 'pm2.5': 1, 'pm10': 2}</t>
  </si>
  <si>
    <t xml:space="preserve">http://timesofindia.indiatimes.com//city/delhi/warmest-jan-day-in-8-years/articleshow/62561426.cms</t>
  </si>
  <si>
    <t xml:space="preserve">Warmest January day in 8 years</t>
  </si>
  <si>
    <t xml:space="preserve">{'air quality': 2, 'aqi': 2}</t>
  </si>
  <si>
    <t xml:space="preserve">http://timesofindia.indiatimes.com//city/coimbatore/30-electronic-display-boards-to-dot-city-roads-soon/articleshow/66873180.cms</t>
  </si>
  <si>
    <t xml:space="preserve">30 electronic display boards to dot city roads soon</t>
  </si>
  <si>
    <t xml:space="preserve">coimbatore</t>
  </si>
  <si>
    <t xml:space="preserve">http://timesofindia.indiatimes.com//city/nagpur/citys-air-quality-worsened-during-festival-period-vnit-data/articleshow/61427442.cms</t>
  </si>
  <si>
    <t xml:space="preserve">City’s air quality worsened during festival period: VNIT data</t>
  </si>
  <si>
    <t xml:space="preserve">{'air pollution': 2, 'air quality': 3, 'sulphur dioxide': 1, 'so2': 2}</t>
  </si>
  <si>
    <t xml:space="preserve">https://www.thehindu.com/news/cities/Delhi/real-time-monitoring-of-noise-levels-by-march/article30398746.ece</t>
  </si>
  <si>
    <t xml:space="preserve">Real-time monitoring of noise levels by March</t>
  </si>
  <si>
    <t xml:space="preserve">http://timesofindia.indiatimes.com//citizen-reporter/stories/frequentburningofcrop2623393bsresidue/articleshow/62857838.cms</t>
  </si>
  <si>
    <t xml:space="preserve">Frequent burning of crop's residue</t>
  </si>
  <si>
    <t xml:space="preserve">https://www.thehindu.com/features/kids/Blast-from-the-past/article14500917.ece</t>
  </si>
  <si>
    <t xml:space="preserve">Blast from the past</t>
  </si>
  <si>
    <t xml:space="preserve">{'sulphur dioxide': 1}</t>
  </si>
  <si>
    <t xml:space="preserve">http://timesofindia.indiatimes.com//city/lucknow/Good-rainfall-made-this-years-air-cleaner-than-last-years/articleshow/55380016.cms</t>
  </si>
  <si>
    <t xml:space="preserve">Good rainfall made this year’s air cleaner than last year’s</t>
  </si>
  <si>
    <t xml:space="preserve">{'air quality': 1, 'pm2.5': 5, 'pm10': 5, 'smog': 1, 'air pollutants': 1}</t>
  </si>
  <si>
    <t xml:space="preserve">https://www.thehindu.com/news/national/other-states/mines-power-plants-causing-pollution-in-tamnar-gharghoda-region-ngt-team/article30308398.ece</t>
  </si>
  <si>
    <t xml:space="preserve">Mines, power plants causing pollution in Chhattisgarh's Tamnar-Gharghoda region: NGT team</t>
  </si>
  <si>
    <t xml:space="preserve">{'air pollution': 2, 'air quality': 1, 'sulphur dioxide': 1}</t>
  </si>
  <si>
    <t xml:space="preserve">bhopal</t>
  </si>
  <si>
    <t xml:space="preserve">madhya pradesh</t>
  </si>
  <si>
    <t xml:space="preserve">http://timesofindia.indiatimes.com//city/nagpur/Going-horn-less-and-loving-it/articleshow/53730376.cms</t>
  </si>
  <si>
    <t xml:space="preserve">Going horn-less and loving it!</t>
  </si>
  <si>
    <t xml:space="preserve">http://timesofindia.indiatimes.com//india/Arvind-Kejriwal-named-among-worlds-50-greatest-leaders-by-Fortune/articleshow/51547512.cms</t>
  </si>
  <si>
    <t xml:space="preserve">Arvind Kejriwal named among world's 50 greatest leaders by Fortune</t>
  </si>
  <si>
    <t xml:space="preserve">{'air pollution': 1, 'smog': 1}</t>
  </si>
  <si>
    <t xml:space="preserve">http://timesofindia.indiatimes.com//city/hyderabad/Recipe-for-disaster-Roads-crumble-amid-SRDP-dreams/articleshow/52529035.cms</t>
  </si>
  <si>
    <t xml:space="preserve">Recipe for disaster: Roads crumble amid SRDP dreams</t>
  </si>
  <si>
    <t xml:space="preserve">https://www.thehindu.com/news/cities/chennai/pedalling-a-sustainability-message/article30593703.ece</t>
  </si>
  <si>
    <t xml:space="preserve">Pedalling a sustainability message</t>
  </si>
  <si>
    <t xml:space="preserve">http://timesofindia.indiatimes.com//city/gurgaon/pollution-level-to-go-up-air-quality-remains-very-poor/articleshow/66308586.cms</t>
  </si>
  <si>
    <t xml:space="preserve">Pollution level to go up, air quality remains very poor</t>
  </si>
  <si>
    <t xml:space="preserve">{'air pollution': 2, 'air quality': 1, 'aqi': 7, 'pm2.5': 1}</t>
  </si>
  <si>
    <t xml:space="preserve">http://timesofindia.indiatimes.com//city/gurgaon/green-rules-flouted-18-puc-centres-on-radar/articleshow/62796309.cms</t>
  </si>
  <si>
    <t xml:space="preserve">Green rules flouted, 18 PUC centres on radar</t>
  </si>
  <si>
    <t xml:space="preserve">http://timesofindia.indiatimes.com//city/delhi/out-of-nowhere-hail-sharp-showers-lash-city/articleshow/71430948.cms</t>
  </si>
  <si>
    <t xml:space="preserve">Out of nowhere, hail, sharp showers lash Delhi</t>
  </si>
  <si>
    <t xml:space="preserve">{'aqi': 3}</t>
  </si>
  <si>
    <t xml:space="preserve">http://timesofindia.indiatimes.com//city/kolkata/man-dies-of-co-poisoning-two-days-after-wedding/articleshow/79699809.cms</t>
  </si>
  <si>
    <t xml:space="preserve">Kolkata: Man dies of CO poisoning two days after wedding</t>
  </si>
  <si>
    <t xml:space="preserve">{'carbon monoxide': 2}</t>
  </si>
  <si>
    <t xml:space="preserve">https://www.thehindu.com/news/cities/Delhi/pollution-remains-in-floodplains-due-to-sink-effect-study/article8329320.ece</t>
  </si>
  <si>
    <t xml:space="preserve">Pollution remains in floodplains due to sink effect: study</t>
  </si>
  <si>
    <t xml:space="preserve">{'air pollution': 1, 'pm2.5': 1, 'pm10': 2, 'pm 2.5': 1}</t>
  </si>
  <si>
    <t xml:space="preserve">http://timesofindia.indiatimes.com//city/ghaziabad/2nd-autopsy-done-sailors-body-buried/articleshow/67212392.cms</t>
  </si>
  <si>
    <t xml:space="preserve">2nd autopsy done, sailor’s body buried</t>
  </si>
  <si>
    <t xml:space="preserve">{'carbon monoxide': 1}</t>
  </si>
  <si>
    <t xml:space="preserve">http://timesofindia.indiatimes.com//home/environment/pollution/Fresh-air-calls-for-polio-like-drive/articleshow/46641621.cms</t>
  </si>
  <si>
    <t xml:space="preserve">Fresh air calls for polio-like drive</t>
  </si>
  <si>
    <t xml:space="preserve">{'air pollution': 3, 'air quality': 5, 'pm10': 1, 'ozone': 1, 'pm 2.5': 1, 'so2': 1}</t>
  </si>
  <si>
    <t xml:space="preserve">http://timesofindia.indiatimes.com//city/delhi/cold-wave-tightens-its-grip-on-delhi-very-dense-fog-expected-for-2-days/articleshow/80257752.cms</t>
  </si>
  <si>
    <t xml:space="preserve">Cold wave tightens its grip on Delhi, very dense fog expected for 2 days</t>
  </si>
  <si>
    <t xml:space="preserve">{'air quality': 3, 'aqi': 1}</t>
  </si>
  <si>
    <t xml:space="preserve">http://timesofindia.indiatimes.com//city/delhi/Beijing-smog-stays-despite-curbs/articleshow/50098435.cms</t>
  </si>
  <si>
    <t xml:space="preserve">Beijing smog stays despite curbs</t>
  </si>
  <si>
    <t xml:space="preserve">{'air pollution': 3, 'air quality': 4, 'aqi': 3, 'pm2.5': 1}</t>
  </si>
  <si>
    <t xml:space="preserve">https://www.thehindu.com/news/cities/Delhi/Gurugram-sees-tenfold-spike-in-PM-2.5-levels-in-three-days/article16436165.ece</t>
  </si>
  <si>
    <t xml:space="preserve">Gurugram sees tenfold spike in PM 2.5 levels in three days</t>
  </si>
  <si>
    <t xml:space="preserve">{'pm 2.5': 4, 'stubble burning': 2, 'smog': 1}</t>
  </si>
  <si>
    <t xml:space="preserve">https://www.thehindu.com/news/cities/mumbai/who-pollution-report-flawed-mpcb-officials/article23753363.ece</t>
  </si>
  <si>
    <t xml:space="preserve">WHO pollution report flawed: MPCB officials</t>
  </si>
  <si>
    <t xml:space="preserve">{'air pollution': 5, 'air quality': 3, 'pm10': 1, 'pm 2.5': 3, 'pm 10': 2}</t>
  </si>
  <si>
    <t xml:space="preserve">http://timesofindia.indiatimes.com//city/delhi/air-very-poor-again-may-not-improve-soon/articleshow/61872489.cms</t>
  </si>
  <si>
    <t xml:space="preserve">Air very poor again; may not improve soon</t>
  </si>
  <si>
    <t xml:space="preserve">https://www.thehindu.com/news/cities/Delhi/ngt-orders-inspection-of-wastetoenergy-plants-in-delhi/article8009370.ece</t>
  </si>
  <si>
    <t xml:space="preserve">NGT orders inspection of waste-to-energy plants in Delhi</t>
  </si>
  <si>
    <t xml:space="preserve">http://timesofindia.indiatimes.com//home/environment/global-warming/human-activities-sole-cause-for-warmer-india/articleshow/64564685.cms</t>
  </si>
  <si>
    <t xml:space="preserve">Human activities sole cause for warmer India'</t>
  </si>
  <si>
    <t xml:space="preserve">https://www.thehindu.com/news/national/tamil-nadu/Panchayat-union-school-students-display-projects-at-science-fair/article16437323.ece</t>
  </si>
  <si>
    <t xml:space="preserve">Panchayat union school students display projects at science fair</t>
  </si>
  <si>
    <t xml:space="preserve">nagercoil</t>
  </si>
  <si>
    <t xml:space="preserve">http://timesofindia.indiatimes.com//city/thane/Construction-More-Vehicles-To-Be-Blamed/articleshow/50811343.cms</t>
  </si>
  <si>
    <t xml:space="preserve">Construction, More Vehicles To Be Blamed</t>
  </si>
  <si>
    <t xml:space="preserve">http://timesofindia.indiatimes.com//city/delhi/heatwave-relents-but-relief-wont-last-long/articleshow/69697266.cms</t>
  </si>
  <si>
    <t xml:space="preserve">Delhi: Heatwave relents, but relief won’t last long</t>
  </si>
  <si>
    <t xml:space="preserve">{'air quality': 2, 'pm2.5': 1, 'pm10': 1, 'ozone': 1}</t>
  </si>
  <si>
    <t xml:space="preserve">http://timesofindia.indiatimes.com//city/mumbai/can-vertical-gardens-be-the-green-lung-that-mumbai-needs/articleshow/65242896.cms</t>
  </si>
  <si>
    <t xml:space="preserve">Can vertical gardens be the green lung that Mumbai needs?</t>
  </si>
  <si>
    <t xml:space="preserve">{'air quality': 2, 'smog': 1}</t>
  </si>
  <si>
    <t xml:space="preserve">http://timesofindia.indiatimes.com//city/hyderabad/Abattoir-butchers-rules/articleshow/10434624.cms</t>
  </si>
  <si>
    <t xml:space="preserve">Abattoir butchers rules</t>
  </si>
  <si>
    <t xml:space="preserve">http://timesofindia.indiatimes.com//city/delhi/4-day-rain-relief-from-today-met/articleshow/69909671.cms</t>
  </si>
  <si>
    <t xml:space="preserve">4-day rain relief from today in Delhi: Met</t>
  </si>
  <si>
    <t xml:space="preserve">{'air quality': 5, 'aqi': 2, 'pm2.5': 1, 'ozone': 3}</t>
  </si>
  <si>
    <t xml:space="preserve">http://timesofindia.indiatimes.com//life-style/fashion/buzz/World-Environment-Day-2016-Whats-fashions-role/articleshow/52599342.cms</t>
  </si>
  <si>
    <t xml:space="preserve">World Environment Day: Fashion is the dirtiest polluter</t>
  </si>
  <si>
    <t xml:space="preserve">http://timesofindia.indiatimes.com//life-style/health-fitness/health-news/The-cancer-attack/articleshow/5962115.cms</t>
  </si>
  <si>
    <t xml:space="preserve">The cancer attack</t>
  </si>
  <si>
    <t xml:space="preserve">http://timesofindia.indiatimes.com//city/lucknow/sprinkling-to-impact-water-supply-later/articleshow/61697715.cms</t>
  </si>
  <si>
    <t xml:space="preserve">Sprinkling to impact water supply later?</t>
  </si>
  <si>
    <t xml:space="preserve">https://www.thehindu.com/news/cities/Delhi/cpcb-slaps-fine-of-1-crore-each-on-municipal-bodies/article26019611.ece</t>
  </si>
  <si>
    <t xml:space="preserve">CPCB slaps fine of ₹1 crore each on municipal bodies</t>
  </si>
  <si>
    <t xml:space="preserve">http://timesofindia.indiatimes.com//citizen-reporter/stories/wastingresources/articleshow/64142815.cms</t>
  </si>
  <si>
    <t xml:space="preserve">wasting resources</t>
  </si>
  <si>
    <t xml:space="preserve">http://timesofindia.indiatimes.com//city/delhi/If-Delhi-was-Beijing-it-would-shut-29-of-30-days/articleshow/50129301.cms</t>
  </si>
  <si>
    <t xml:space="preserve">If Delhi was Beijing, it would shut 29 of 30 days</t>
  </si>
  <si>
    <t xml:space="preserve">{'air pollution': 1, 'air quality': 3, 'aqi': 7, 'pm10': 1, 'smog': 1}</t>
  </si>
  <si>
    <t xml:space="preserve">http://timesofindia.indiatimes.com//city/delhi/some-relief-from-heat-delhi-may-see-light-rain/articleshow/69640583.cms</t>
  </si>
  <si>
    <t xml:space="preserve">Some relief from heat, Delhi may see light rain</t>
  </si>
  <si>
    <t xml:space="preserve">{'air quality': 3, 'pm10': 2, 'ozone': 2}</t>
  </si>
  <si>
    <t xml:space="preserve">http://timesofindia.indiatimes.com//humour/third-edit/Loud-and-clear-Indians-seem-to-have-the-worlds-greatest-lung-power/articleshow/50739867.cms</t>
  </si>
  <si>
    <t xml:space="preserve">Loud and clear: Indians seem to have the world's greatest lung power</t>
  </si>
  <si>
    <t xml:space="preserve">http://timesofindia.indiatimes.com//city/chennai/port-to-sweep-out-sooty-repute-gets-vacuum-vehicle/articleshow/65652561.cms</t>
  </si>
  <si>
    <t xml:space="preserve">Port to sweep out sooty repute, gets vacuum vehicle</t>
  </si>
  <si>
    <t xml:space="preserve">{'air quality': 3, 'carbon monoxide': 1, 'sulphur dioxide': 1}</t>
  </si>
  <si>
    <t xml:space="preserve">http://timesofindia.indiatimes.com//city/pune/Disregard-for-traffic-rules-not-BRTS-behind-accidents/articleshow/26654282.cms</t>
  </si>
  <si>
    <t xml:space="preserve">Disregard for traffic rules, not BRTS, behind accidents'</t>
  </si>
  <si>
    <t xml:space="preserve">http://timesofindia.indiatimes.com//city/chennai/Vehicle-fumes-construction-dust-cause-drop-in-Adyar-air-quality/articleshow/27498813.cms</t>
  </si>
  <si>
    <t xml:space="preserve">Vehicle fumes, construction dust cause drop in Adyar air quality</t>
  </si>
  <si>
    <t xml:space="preserve">http://timesofindia.indiatimes.com//city/delhi/I-agree-with-Kejriwal-government-in-99-of-cases-says-Najeeb-Jung/articleshow/55644506.cms</t>
  </si>
  <si>
    <t xml:space="preserve">I agree with Kejriwal government in 99% of cases, says Najeeb Jung</t>
  </si>
  <si>
    <t xml:space="preserve">http://timesofindia.indiatimes.com//city/chandigarh/Smog-back-to-haunt-frequent-flyers-in-Chandigarh/articleshow/6916681.cms</t>
  </si>
  <si>
    <t xml:space="preserve">Smog back to haunt frequent flyers in Chandigarh</t>
  </si>
  <si>
    <t xml:space="preserve">https://www.thehindu.com/news/cities/Delhi/NGT-questions-L-G%E2%80%99s-move-to-lift-ban-on-construction-in-Delhi/article16460010.ece</t>
  </si>
  <si>
    <t xml:space="preserve">NGT questions L-G’s move to lift ban on construction in Delhi</t>
  </si>
  <si>
    <t xml:space="preserve">{'air pollution': 3, 'air quality': 3, 'pm2.5': 3, 'pm10': 3}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</si>
</sst>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80000"/>
      <name val="Cambria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sz val="11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hehindu.com/news/cities/Kochi/no-major-change-in-pollution-levels-in-kochi/article26557376.ece" TargetMode="External"/><Relationship Id="rId2" Type="http://schemas.openxmlformats.org/officeDocument/2006/relationships/hyperlink" Target="http://timesofindia.indiatimes.com//city/gurgaon/gurugram-countrys-most-polluted-city-again/articleshow/57135691.cms" TargetMode="External"/><Relationship Id="rId3" Type="http://schemas.openxmlformats.org/officeDocument/2006/relationships/hyperlink" Target="http://timesofindia.indiatimes.com//home/environment/global-warming/Union-Cabinet-approves-Indias-Kigali-stand-on-hydrofluorocarbons/articleshow/55717741.cms" TargetMode="External"/><Relationship Id="rId4" Type="http://schemas.openxmlformats.org/officeDocument/2006/relationships/hyperlink" Target="http://timesofindia.indiatimes.com//city/mumbai/8-of-people-in-Mumbai-Thane-hit-by-COPD/articleshow/10811042.cms" TargetMode="External"/><Relationship Id="rId5" Type="http://schemas.openxmlformats.org/officeDocument/2006/relationships/hyperlink" Target="http://timesofindia.indiatimes.com//city/mumbai/china-pollution-study-rings-alarm-for-india/articleshow/65569252.cms" TargetMode="External"/><Relationship Id="rId6" Type="http://schemas.openxmlformats.org/officeDocument/2006/relationships/hyperlink" Target="https://www.thehindu.com/opinion/letters/Air-quality-report/article14317460.ece" TargetMode="External"/><Relationship Id="rId7" Type="http://schemas.openxmlformats.org/officeDocument/2006/relationships/hyperlink" Target="http://timesofindia.indiatimes.com//city/ludhiana/how-punjab-and-haryanas-shot-at-saving-water-destroyed-delhis-air-quality/articleshow/66288980.cms" TargetMode="External"/><Relationship Id="rId8" Type="http://schemas.openxmlformats.org/officeDocument/2006/relationships/hyperlink" Target="http://timesofindia.indiatimes.com//city/nagpur/subsidies-for-fossil-fuel-increases-while-for-renewables-it-falls-report/articleshow/75189506.cms" TargetMode="External"/><Relationship Id="rId9" Type="http://schemas.openxmlformats.org/officeDocument/2006/relationships/hyperlink" Target="http://timesofindia.indiatimes.com//city/mumbai/Noise-barrier-for-Pedder-Road-flyover/articleshow/26870633.cms" TargetMode="External"/><Relationship Id="rId10" Type="http://schemas.openxmlformats.org/officeDocument/2006/relationships/hyperlink" Target="https://www.thehindu.com/opinion/editorial/capital-crisis/article20005352.ece" TargetMode="External"/><Relationship Id="rId11" Type="http://schemas.openxmlformats.org/officeDocument/2006/relationships/hyperlink" Target="http://timesofindia.indiatimes.com//city/agra/cold-wave-grips-agra-region-temp-dips-6-notches-below-normal/articleshow/73338691.cms" TargetMode="External"/><Relationship Id="rId12" Type="http://schemas.openxmlformats.org/officeDocument/2006/relationships/hyperlink" Target="https://www.thehindu.com/news/cities/Delhi/poll-routs-fail-to-dampen-aaps-cheer-as-it-has-much-to-celebrate/article20557261.ece" TargetMode="External"/><Relationship Id="rId13" Type="http://schemas.openxmlformats.org/officeDocument/2006/relationships/hyperlink" Target="http://timesofindia.indiatimes.com//city/delhi/Prolonged-dense-fog-to-affect-flights/articleshow/28413541.cms" TargetMode="External"/><Relationship Id="rId14" Type="http://schemas.openxmlformats.org/officeDocument/2006/relationships/hyperlink" Target="http://timesofindia.indiatimes.com//city/nagpur/Ozone-day-programmes-at-activists-treehouse-today/articleshow/16415192.cms" TargetMode="External"/><Relationship Id="rId15" Type="http://schemas.openxmlformats.org/officeDocument/2006/relationships/hyperlink" Target="https://www.thehindu.com/news/cities/Delhi/cheif-justice-of-india-virtually-endorses-policy-on-restrictions-on-pvt-vehicles/article7954954.ece" TargetMode="External"/><Relationship Id="rId16" Type="http://schemas.openxmlformats.org/officeDocument/2006/relationships/hyperlink" Target="https://www.thehindu.com/news/cities/Delhi/rai-seeks-action-against-thermal-plants-brick-kilns/article32748198.ece" TargetMode="External"/><Relationship Id="rId17" Type="http://schemas.openxmlformats.org/officeDocument/2006/relationships/hyperlink" Target="http://timesofindia.indiatimes.com//city/kolkata/pwd-to-begin-environment-impact-survey-of-tallah-bridge/articleshow/71608174.cms" TargetMode="External"/><Relationship Id="rId18" Type="http://schemas.openxmlformats.org/officeDocument/2006/relationships/hyperlink" Target="https://www.thehindu.com/news/cities/Kochi/world-driving-away-from-diesel-vehicles/article8638908.ece" TargetMode="External"/><Relationship Id="rId19" Type="http://schemas.openxmlformats.org/officeDocument/2006/relationships/hyperlink" Target="http://timesofindia.indiatimes.com//city/kolkata/Wake-up-and-smell-the-air-green-crusader-tells-state/articleshow/51417765.cms" TargetMode="External"/><Relationship Id="rId20" Type="http://schemas.openxmlformats.org/officeDocument/2006/relationships/hyperlink" Target="https://www.thehindu.com/news/cities/bangalore/no-night-show-for-skywatchers-here/article8002364.ece" TargetMode="External"/><Relationship Id="rId21" Type="http://schemas.openxmlformats.org/officeDocument/2006/relationships/hyperlink" Target="http://timesofindia.indiatimes.com//city/pune/New-norms-to-bring-uniformity-in-chronic-obstructive-pulmonary-disease-care/articleshow/29789053.cms" TargetMode="External"/><Relationship Id="rId22" Type="http://schemas.openxmlformats.org/officeDocument/2006/relationships/hyperlink" Target="http://timesofindia.indiatimes.com//city/hyderabad/City-may-have-to-follow-odd-even-rule/articleshow/50555042.cms" TargetMode="External"/><Relationship Id="rId23" Type="http://schemas.openxmlformats.org/officeDocument/2006/relationships/hyperlink" Target="http://timesofindia.indiatimes.com//city/bengaluru/HC-wants-state-to-look-at-Delhi-model-to-check-pollution/articleshow/50241831.cms" TargetMode="External"/><Relationship Id="rId24" Type="http://schemas.openxmlformats.org/officeDocument/2006/relationships/hyperlink" Target="http://timesofindia.indiatimes.com//city/chennai/quiet-t-nagar-bleeds-rs-135cr/day-but-locals-thrive/articleshow/75334358.cms" TargetMode="External"/><Relationship Id="rId25" Type="http://schemas.openxmlformats.org/officeDocument/2006/relationships/hyperlink" Target="https://www.thehindu.com/news/cities/Delhi/Trucks-to-enter-Delhi-only-after-midnight-L-G/article16643181.ece" TargetMode="External"/><Relationship Id="rId26" Type="http://schemas.openxmlformats.org/officeDocument/2006/relationships/hyperlink" Target="https://www.thehindu.com/opinion/op-ed/pollution-as-a-pr-opportunity/article29902201.ece" TargetMode="External"/><Relationship Id="rId27" Type="http://schemas.openxmlformats.org/officeDocument/2006/relationships/hyperlink" Target="http://timesofindia.indiatimes.com//city/mumbai/100-roads-dug-up-all-at-once-Mumbaikars-furious/articleshow/46914438.cms" TargetMode="External"/><Relationship Id="rId28" Type="http://schemas.openxmlformats.org/officeDocument/2006/relationships/hyperlink" Target="https://www.thehindu.com/in-school/signpost/had-the-asteroid-hit-at-a-different-time/article6258050.ece" TargetMode="External"/><Relationship Id="rId29" Type="http://schemas.openxmlformats.org/officeDocument/2006/relationships/hyperlink" Target="https://www.thehindu.com/news/cities/kolkata/kolkata-witnesses-quietest-and-cleanest-deepavali/article33111149.ece" TargetMode="External"/><Relationship Id="rId30" Type="http://schemas.openxmlformats.org/officeDocument/2006/relationships/hyperlink" Target="https://www.thehindu.com/sci-tech/energy-and-environment/cleaner-air-could-save-14-million-lives-in-india-china/article7326215.ece" TargetMode="External"/><Relationship Id="rId31" Type="http://schemas.openxmlformats.org/officeDocument/2006/relationships/hyperlink" Target="http://timesofindia.indiatimes.com//city/delhi/aap-stealing-credit-for-cleaner-air-in-delhi-bjp/articleshow/71074935.cms" TargetMode="External"/><Relationship Id="rId32" Type="http://schemas.openxmlformats.org/officeDocument/2006/relationships/hyperlink" Target="http://timesofindia.indiatimes.com//city/ahmedabad/Gujarat-govt-mulls-taking-old-diesel-vehicles-off-roads/articleshow/51466190.cms" TargetMode="External"/><Relationship Id="rId33" Type="http://schemas.openxmlformats.org/officeDocument/2006/relationships/hyperlink" Target="http://timesofindia.indiatimes.com//city/mumbai/its-not-just-delhi-that-breathes-polluted-air/articleshow/67052277.cms" TargetMode="External"/><Relationship Id="rId34" Type="http://schemas.openxmlformats.org/officeDocument/2006/relationships/hyperlink" Target="https://www.thehindu.com/news/national/sc-notice-to-centre-3-states-on-plea-to-curb-pollution-in-delhi-ncr/article20380039.ece" TargetMode="External"/><Relationship Id="rId35" Type="http://schemas.openxmlformats.org/officeDocument/2006/relationships/hyperlink" Target="http://timesofindia.indiatimes.com//city/delhi/drive-against-idling-cars-at-traffic-lights/articleshow/78689472.cms" TargetMode="External"/><Relationship Id="rId36" Type="http://schemas.openxmlformats.org/officeDocument/2006/relationships/hyperlink" Target="http://timesofindia.indiatimes.com//city/dehradun/open-garbage-burning-polluting-air-locals-complain-of-health-issues/articleshow/79027118.cms" TargetMode="External"/><Relationship Id="rId37" Type="http://schemas.openxmlformats.org/officeDocument/2006/relationships/hyperlink" Target="http://timesofindia.indiatimes.com//city/delhi/govt-to-soon-take-call-on-odd-even-exemptions/articleshow/71484726.cms" TargetMode="External"/><Relationship Id="rId38" Type="http://schemas.openxmlformats.org/officeDocument/2006/relationships/hyperlink" Target="https://www.thehindu.com/opinion/op-ed/Trying-and-testing-the-car-formula/article13994216.ece" TargetMode="External"/><Relationship Id="rId39" Type="http://schemas.openxmlformats.org/officeDocument/2006/relationships/hyperlink" Target="http://timesofindia.indiatimes.com//city/nagpur/HC-asks-NHAI-to-plant-2000-trees-for-felled-ones/articleshow/28855540.cms" TargetMode="External"/><Relationship Id="rId40" Type="http://schemas.openxmlformats.org/officeDocument/2006/relationships/hyperlink" Target="http://timesofindia.indiatimes.com//city/patna/environ-protection-govts-priority-cm/articleshow/73308589.cms" TargetMode="External"/><Relationship Id="rId41" Type="http://schemas.openxmlformats.org/officeDocument/2006/relationships/hyperlink" Target="http://timesofindia.indiatimes.com//city/chandigarh/Commuting-riskier-now-Report/articleshow/21063460.cms" TargetMode="External"/><Relationship Id="rId42" Type="http://schemas.openxmlformats.org/officeDocument/2006/relationships/hyperlink" Target="http://timesofindia.indiatimes.com//city/patna/3-air-monitoring-stations-linked-to-cpcb-server/articleshow/72985152.cms" TargetMode="External"/><Relationship Id="rId43" Type="http://schemas.openxmlformats.org/officeDocument/2006/relationships/hyperlink" Target="https://www.thehindu.com/news/cities/Delhi/delhis-air-quality-remains-severe-for-second-day-authorities/article25717242.ece" TargetMode="External"/><Relationship Id="rId44" Type="http://schemas.openxmlformats.org/officeDocument/2006/relationships/hyperlink" Target="https://www.thehindu.com/news/cities/Delhi/assess-damage-to-waterbodies-due-to-inaction-by-authorities-says-ngt/article26489932.ece" TargetMode="External"/><Relationship Id="rId45" Type="http://schemas.openxmlformats.org/officeDocument/2006/relationships/hyperlink" Target="http://timesofindia.indiatimes.com//city/delhi/Centre-calls-meet-with-NCR-states/articleshow/47126980.cms" TargetMode="External"/><Relationship Id="rId46" Type="http://schemas.openxmlformats.org/officeDocument/2006/relationships/hyperlink" Target="http://timesofindia.indiatimes.com//city/nagpur/mahagenco-shut-down-power-plant-to-fudge-pollution-stats/articleshow/72945113.cms" TargetMode="External"/><Relationship Id="rId47" Type="http://schemas.openxmlformats.org/officeDocument/2006/relationships/hyperlink" Target="http://timesofindia.indiatimes.com//home/environment/the-good-earth/Green-drive-pays-off/articleshow/14141279.cms" TargetMode="External"/><Relationship Id="rId48" Type="http://schemas.openxmlformats.org/officeDocument/2006/relationships/hyperlink" Target="http://timesofindia.indiatimes.com//city/gurgaon/rain-cleans-up-air-more-showers-likely/articleshow/70729783.cms" TargetMode="External"/><Relationship Id="rId49" Type="http://schemas.openxmlformats.org/officeDocument/2006/relationships/hyperlink" Target="https://www.thehindu.com/news/cities/Thiruvananthapuram/cracker-curbs-for-xmas-new-year-too-in-thiruvananthapuram/article33088156.ece" TargetMode="External"/><Relationship Id="rId50" Type="http://schemas.openxmlformats.org/officeDocument/2006/relationships/hyperlink" Target="https://www.thehindu.com/news/cities/Delhi/ngt-seeks-report-from-punjab-on-stubble-burning/article19857252.ece" TargetMode="External"/><Relationship Id="rId51" Type="http://schemas.openxmlformats.org/officeDocument/2006/relationships/hyperlink" Target="https://timesofindia.indiatimes.com/city/chennai/tn-to-get-12k-new-buses-rs-623cr-provided-for-initial-procurement/articleshow/81179559.cms" TargetMode="External"/><Relationship Id="rId52" Type="http://schemas.openxmlformats.org/officeDocument/2006/relationships/hyperlink" Target="https://www.thehindu.com/news/cities/Delhi/citizens-petition-appeals-for-action/article22329194.ece" TargetMode="External"/><Relationship Id="rId53" Type="http://schemas.openxmlformats.org/officeDocument/2006/relationships/hyperlink" Target="http://timesofindia.indiatimes.com//city/goa/Galgibaga-illegality-irks-villagers/articleshow/55320701.cms" TargetMode="External"/><Relationship Id="rId54" Type="http://schemas.openxmlformats.org/officeDocument/2006/relationships/hyperlink" Target="http://timesofindia.indiatimes.com//city/chandigarh/centre-seeks-progress-report-on-air-pollution-control-in-ut/articleshow/72116702.cms" TargetMode="External"/><Relationship Id="rId55" Type="http://schemas.openxmlformats.org/officeDocument/2006/relationships/hyperlink" Target="https://www.thehindu.com/news/national/other-states/pollution-could-deface-monuments/article7962899.ece" TargetMode="External"/><Relationship Id="rId56" Type="http://schemas.openxmlformats.org/officeDocument/2006/relationships/hyperlink" Target="http://timesofindia.indiatimes.com//city/ahmedabad/City-needs-1-81-crore-trees-to-breathe-easy/articleshow/52921715.cms" TargetMode="External"/><Relationship Id="rId57" Type="http://schemas.openxmlformats.org/officeDocument/2006/relationships/hyperlink" Target="https://www.thehindu.com/business/Industry/Eveready-eyes-air-purifiers-as-appliances-find-takers/article17005422.ece" TargetMode="External"/><Relationship Id="rId58" Type="http://schemas.openxmlformats.org/officeDocument/2006/relationships/hyperlink" Target="http://timesofindia.indiatimes.com//city/allahabad/pmc-undertakes-massive-sanitisation-drive-amid-surge-in-covid-19-cases/articleshow/82122544.cms" TargetMode="External"/><Relationship Id="rId59" Type="http://schemas.openxmlformats.org/officeDocument/2006/relationships/hyperlink" Target="http://timesofindia.indiatimes.com//city/lucknow/Toxic-gases-emitted-by-firecrackers-harmful-for-asthma-patients-Experts/articleshow/25151436.cms" TargetMode="External"/><Relationship Id="rId60" Type="http://schemas.openxmlformats.org/officeDocument/2006/relationships/hyperlink" Target="http://timesofindia.indiatimes.com//city/amritsar/CSE-State-Indias-cancer-capital/articleshow/50197826.cms" TargetMode="External"/><Relationship Id="rId61" Type="http://schemas.openxmlformats.org/officeDocument/2006/relationships/hyperlink" Target="http://timesofindia.indiatimes.com//city/agra/404-farmers-in-aligarh-mathura-fined-for-stubble-burning/articleshow/72149015.cms" TargetMode="External"/><Relationship Id="rId62" Type="http://schemas.openxmlformats.org/officeDocument/2006/relationships/hyperlink" Target="http://timesofindia.indiatimes.com//city/noida/farmers-seek-nrega-wages-to-clear-crop-waste/articleshow/62701744.cms" TargetMode="External"/><Relationship Id="rId63" Type="http://schemas.openxmlformats.org/officeDocument/2006/relationships/hyperlink" Target="https://www.thehindu.com/news/cities/Delhi/on-new-years-eve-air-quality-very-poor-in-ncr-cities/article33465232.ece" TargetMode="External"/><Relationship Id="rId64" Type="http://schemas.openxmlformats.org/officeDocument/2006/relationships/hyperlink" Target="http://timesofindia.indiatimes.com//city/chandigarh/dc-bans-paddy-harvesting-without-straw-mgmt-system/articleshow/78374178.cms" TargetMode="External"/><Relationship Id="rId65" Type="http://schemas.openxmlformats.org/officeDocument/2006/relationships/hyperlink" Target="http://timesofindia.indiatimes.com//city/gurgaon/pollution-high-at-upscale-addresses-in-gurgaon-says-study/articleshow/67859158.cms" TargetMode="External"/><Relationship Id="rId66" Type="http://schemas.openxmlformats.org/officeDocument/2006/relationships/hyperlink" Target="http://timesofindia.indiatimes.com//city/agra/rainfall-helps-improve-agra-aqi-but-still-worse-than-last-yr/articleshow/79309472.cms" TargetMode="External"/><Relationship Id="rId67" Type="http://schemas.openxmlformats.org/officeDocument/2006/relationships/hyperlink" Target="http://timesofindia.indiatimes.com//city/delhi/cm-calls-urgent-meet-on-metro-fare-hike/articleshow/60930633.cms" TargetMode="External"/><Relationship Id="rId68" Type="http://schemas.openxmlformats.org/officeDocument/2006/relationships/hyperlink" Target="https://www.thehindu.com/news/cities/Delhi/adopt-measures-to-monitor-air-quality-haryana-cs/article29378242.ece" TargetMode="External"/><Relationship Id="rId69" Type="http://schemas.openxmlformats.org/officeDocument/2006/relationships/hyperlink" Target="http://timesofindia.indiatimes.com//city/bengaluru/Green-cover-halves-as-concrete-jungle-grows-13-times-over/articleshow/46179381.cms" TargetMode="External"/><Relationship Id="rId70" Type="http://schemas.openxmlformats.org/officeDocument/2006/relationships/hyperlink" Target="http://timesofindia.indiatimes.com//city/jaipur/Asthma-among-kids-doubled-in-past-one-decade-Experts/articleshow/46559661.cms" TargetMode="External"/><Relationship Id="rId71" Type="http://schemas.openxmlformats.org/officeDocument/2006/relationships/hyperlink" Target="http://timesofindia.indiatimes.com//city/navi-mumbai/taloja-waste-treatment-plant-repairs-begin/articleshow/61896806.cms" TargetMode="External"/><Relationship Id="rId72" Type="http://schemas.openxmlformats.org/officeDocument/2006/relationships/hyperlink" Target="http://timesofindia.indiatimes.com//city/delhi/hc-emergency-efforts-needed-to-clear-drains/articleshow/65204913.cms" TargetMode="External"/><Relationship Id="rId73" Type="http://schemas.openxmlformats.org/officeDocument/2006/relationships/hyperlink" Target="http://timesofindia.indiatimes.com//city/nashik/notices-served-to-92-industrial-units-for-air-pollution/articleshow/74325344.cms" TargetMode="External"/><Relationship Id="rId74" Type="http://schemas.openxmlformats.org/officeDocument/2006/relationships/hyperlink" Target="http://timesofindia.indiatimes.com//city/delhi/mercury-to-stay-on-higher-side-in-delhi-for-the-next-five-days/articleshow/81078906.cms" TargetMode="External"/><Relationship Id="rId75" Type="http://schemas.openxmlformats.org/officeDocument/2006/relationships/hyperlink" Target="https://www.thehindu.com/news/cities/Delhi/august-2020-had-four-good-air-quality-days/article32500322.ece" TargetMode="External"/><Relationship Id="rId76" Type="http://schemas.openxmlformats.org/officeDocument/2006/relationships/hyperlink" Target="http://timesofindia.indiatimes.com//city/chennai/Stations-to-measure-real-time-air-quality-at-dump-yards/articleshow/40218499.cms" TargetMode="External"/><Relationship Id="rId77" Type="http://schemas.openxmlformats.org/officeDocument/2006/relationships/hyperlink" Target="http://timesofindia.indiatimes.com//business/india-business/demand-for-air-purifiers-shoots-up/articleshow/79254469.cms" TargetMode="External"/><Relationship Id="rId78" Type="http://schemas.openxmlformats.org/officeDocument/2006/relationships/hyperlink" Target="https://www.thehindu.com/news/cities/Kochi/free-drinking-water-top-priority-in-eloor/article7935598.ece" TargetMode="External"/><Relationship Id="rId79" Type="http://schemas.openxmlformats.org/officeDocument/2006/relationships/hyperlink" Target="https://www.thehindu.com/sci-tech/energy-and-environment/climate-change-taking-a-toll-on-global-health-lancet/article19951819.ece" TargetMode="External"/><Relationship Id="rId80" Type="http://schemas.openxmlformats.org/officeDocument/2006/relationships/hyperlink" Target="http://timesofindia.indiatimes.com//city/delhi/delhi-mercury-at-9-4c-seasons-lowest/articleshow/79313504.cms" TargetMode="External"/><Relationship Id="rId81" Type="http://schemas.openxmlformats.org/officeDocument/2006/relationships/hyperlink" Target="http://timesofindia.indiatimes.com//city/jaipur/mild-showers-in-many-places-winter-yet-to-set-in/articleshow/72214094.cms" TargetMode="External"/><Relationship Id="rId82" Type="http://schemas.openxmlformats.org/officeDocument/2006/relationships/hyperlink" Target="http://timesofindia.indiatimes.com//home/environment/pollution/Every-Breath-You-Take/articleshow/6012887.cms" TargetMode="External"/><Relationship Id="rId83" Type="http://schemas.openxmlformats.org/officeDocument/2006/relationships/hyperlink" Target="http://timesofindia.indiatimes.com//life-style/spotlight/student-researchers-analyse-ozone-concentration-in-bengaluru/articleshow/66134890.cms" TargetMode="External"/><Relationship Id="rId84" Type="http://schemas.openxmlformats.org/officeDocument/2006/relationships/hyperlink" Target="https://www.thehindu.com/opinion/op-ed/carpool-for-cleaner-air/article18072106.ece" TargetMode="External"/><Relationship Id="rId85" Type="http://schemas.openxmlformats.org/officeDocument/2006/relationships/hyperlink" Target="http://timesofindia.indiatimes.com//city/gurgaon/gurgaon-to-get-15-new-stations-for-better-air-quality-study/articleshow/66912391.cms" TargetMode="External"/><Relationship Id="rId86" Type="http://schemas.openxmlformats.org/officeDocument/2006/relationships/hyperlink" Target="http://timesofindia.indiatimes.com//city/pune/Environment-report-highlights-the-negative-side-of-Pune-growth-story/articleshow/9378442.cms" TargetMode="External"/><Relationship Id="rId87" Type="http://schemas.openxmlformats.org/officeDocument/2006/relationships/hyperlink" Target="https://www.thehindu.com/sci-tech/energy-and-environment/the-hindu-explains-what-are-the-implications-of-us-president-joe-biden-rejoining-the-paris-climate-agreement/article33646234.ece" TargetMode="External"/><Relationship Id="rId88" Type="http://schemas.openxmlformats.org/officeDocument/2006/relationships/hyperlink" Target="http://timesofindia.indiatimes.com//home/environment/pollution/Petitioner-rebuts-govt-arguments/articleshow/48061452.cms" TargetMode="External"/><Relationship Id="rId89" Type="http://schemas.openxmlformats.org/officeDocument/2006/relationships/hyperlink" Target="https://www.thehindu.com/news/cities/bangalore/needed-basic-amenities/article5976073.ece" TargetMode="External"/><Relationship Id="rId90" Type="http://schemas.openxmlformats.org/officeDocument/2006/relationships/hyperlink" Target="http://timesofindia.indiatimes.com//city/ludhiana/57-drop-in-stubble-burning-in-punjab-pau-vc/articleshow/68444788.cms" TargetMode="External"/><Relationship Id="rId91" Type="http://schemas.openxmlformats.org/officeDocument/2006/relationships/hyperlink" Target="http://timesofindia.indiatimes.com//city/delhi/For-20-yrs-Rajghat-gas-plants-lacked-green-nod/articleshow/9878082.cms" TargetMode="External"/><Relationship Id="rId92" Type="http://schemas.openxmlformats.org/officeDocument/2006/relationships/hyperlink" Target="http://timesofindia.indiatimes.com//city/dehradun/ukhand-to-monitor-air-quality-across-all-13-dists/articleshow/73943256.cms" TargetMode="External"/><Relationship Id="rId93" Type="http://schemas.openxmlformats.org/officeDocument/2006/relationships/hyperlink" Target="https://www.thehindu.com/news/cities/Delhi/delhi-asks-neighbours-to-control-crop-burning/article19482813.ece" TargetMode="External"/><Relationship Id="rId94" Type="http://schemas.openxmlformats.org/officeDocument/2006/relationships/hyperlink" Target="http://timesofindia.indiatimes.com//city/thane/thane-municipal-corporation-plans-to-install-mega-air-purifiers-at-busy-junctions/articleshow/55914577.cms" TargetMode="External"/><Relationship Id="rId95" Type="http://schemas.openxmlformats.org/officeDocument/2006/relationships/hyperlink" Target="https://www.thehindu.com/news/cities/Tiruchirapalli/40-booked-for-violating-cracker-bursting-norms/article33102859.ece" TargetMode="External"/><Relationship Id="rId96" Type="http://schemas.openxmlformats.org/officeDocument/2006/relationships/hyperlink" Target="http://timesofindia.indiatimes.com//city/nagpur/environment-ministry-allows-thermal-power-plants-to-use-high-ash-coal/articleshow/78596268.cms" TargetMode="External"/><Relationship Id="rId97" Type="http://schemas.openxmlformats.org/officeDocument/2006/relationships/hyperlink" Target="http://timesofindia.indiatimes.com//city/bengaluru/coronavirus-in-bengaluru-latest-news-live-updates-on-bengaluru-corona-cases-deaths-05-april-2020/articleshow/74989728.cms" TargetMode="External"/><Relationship Id="rId98" Type="http://schemas.openxmlformats.org/officeDocument/2006/relationships/hyperlink" Target="http://timesofindia.indiatimes.com//city/mumbai/Building-bridges-to-bad-air-noise/articleshow/8075844.cms" TargetMode="External"/><Relationship Id="rId99" Type="http://schemas.openxmlformats.org/officeDocument/2006/relationships/hyperlink" Target="http://timesofindia.indiatimes.com//city/delhi/first-red-mark-in-delhi-airs-report-card-and-its-likely-to-get-worse/articleshow/66267219.cms" TargetMode="External"/><Relationship Id="rId100" Type="http://schemas.openxmlformats.org/officeDocument/2006/relationships/hyperlink" Target="https://www.thehindu.com/news/cities/chennai/plan-to-restore-pallikaranai-marshland-at-an-advanced-stage-says-corporation-commissioner/article24446775.ece" TargetMode="External"/><Relationship Id="rId101" Type="http://schemas.openxmlformats.org/officeDocument/2006/relationships/hyperlink" Target="https://www.thehindu.com/news/national/karnataka/waste-management-cleaner-transport-key-to-clean-air-plans/article33388605.ece" TargetMode="External"/><Relationship Id="rId102" Type="http://schemas.openxmlformats.org/officeDocument/2006/relationships/hyperlink" Target="https://www.thehindu.com/children/when-priestley-isolated-a-new-air/article24494419.ece" TargetMode="External"/><Relationship Id="rId103" Type="http://schemas.openxmlformats.org/officeDocument/2006/relationships/hyperlink" Target="https://www.thehindu.com/society/can-i-tell-you-a-joke/article33819833.ece" TargetMode="External"/><Relationship Id="rId104" Type="http://schemas.openxmlformats.org/officeDocument/2006/relationships/hyperlink" Target="https://www.thehindu.com/news/cities/bangalore/waste-is-a-major-contributor-to-air-pollution-says-expert/article6980112.ece" TargetMode="External"/><Relationship Id="rId105" Type="http://schemas.openxmlformats.org/officeDocument/2006/relationships/hyperlink" Target="http://timesofindia.indiatimes.com//city/delhi/Government-works-to-decide-end-of-life-for-vehicles/articleshow/48716943.cms" TargetMode="External"/><Relationship Id="rId106" Type="http://schemas.openxmlformats.org/officeDocument/2006/relationships/hyperlink" Target="http://timesofindia.indiatimes.com//city/noida/hot-mix-plant-ban-stops-road-repair-work-in-noida/articleshow/57697539.cms" TargetMode="External"/><Relationship Id="rId107" Type="http://schemas.openxmlformats.org/officeDocument/2006/relationships/hyperlink" Target="http://timesofindia.indiatimes.com//home/sunday-times/the-quit-delhi-movement/articleshow/61609387.cms" TargetMode="External"/><Relationship Id="rId108" Type="http://schemas.openxmlformats.org/officeDocument/2006/relationships/hyperlink" Target="https://www.thehindu.com/news/cities/Delhi/Students-write-to-PM-demand-&#8216;clean-air-day&#8217;/article16443308.ece" TargetMode="External"/><Relationship Id="rId109" Type="http://schemas.openxmlformats.org/officeDocument/2006/relationships/hyperlink" Target="http://timesofindia.indiatimes.com//city/chandigarh/Dim-view-Kit-yourself-for-sharp-drop-in-visibility/articleshow/11151231.cms" TargetMode="External"/><Relationship Id="rId110" Type="http://schemas.openxmlformats.org/officeDocument/2006/relationships/hyperlink" Target="http://timesofindia.indiatimes.com//city/delhi/cbses-paperless-exams-save-50000-trees-rs-100-crore/articleshow/64901379.cms" TargetMode="External"/><Relationship Id="rId111" Type="http://schemas.openxmlformats.org/officeDocument/2006/relationships/hyperlink" Target="http://timesofindia.indiatimes.com//india/Riot-hit-Saharanpur-prays-for-calm-as-bypoll-looms/articleshow/40728830.cms" TargetMode="External"/><Relationship Id="rId112" Type="http://schemas.openxmlformats.org/officeDocument/2006/relationships/hyperlink" Target="http://timesofindia.indiatimes.com//city/gurgaon/Monday-breaks-haze-spell-but-pollution-remains-high/articleshow/56191936.cms" TargetMode="External"/><Relationship Id="rId113" Type="http://schemas.openxmlformats.org/officeDocument/2006/relationships/hyperlink" Target="http://timesofindia.indiatimes.com//city/patna/4-new-air-quality-monitoring-stations-in-patna-by-october-sumo/articleshow/70864617.cms" TargetMode="External"/><Relationship Id="rId114" Type="http://schemas.openxmlformats.org/officeDocument/2006/relationships/hyperlink" Target="http://timesofindia.indiatimes.com//city/gurgaon/sirsa-administration-plans-to-penalise-entire-village-for-fault-of-one/articleshow/66778935.cms" TargetMode="External"/><Relationship Id="rId115" Type="http://schemas.openxmlformats.org/officeDocument/2006/relationships/hyperlink" Target="https://www.thehindu.com/news/national/tamil-nadu/adding-on-to-oxygen-kitty/article7026661.ece" TargetMode="External"/><Relationship Id="rId116" Type="http://schemas.openxmlformats.org/officeDocument/2006/relationships/hyperlink" Target="http://timesofindia.indiatimes.com//city/chennai/Fog-forces-diversion-of-city-flights/articleshow/5717420.cms" TargetMode="External"/><Relationship Id="rId117" Type="http://schemas.openxmlformats.org/officeDocument/2006/relationships/hyperlink" Target="http://timesofindia.indiatimes.com//city/gurgaon/more-farm-fires-in-punjab-dushyant-chautala/articleshow/72102470.cms" TargetMode="External"/><Relationship Id="rId118" Type="http://schemas.openxmlformats.org/officeDocument/2006/relationships/hyperlink" Target="http://timesofindia.indiatimes.com//city/chennai/How-to-reduce-noise-pollution-and-have-an-eco-friendly-Deepavali/articleshow/55068972.cms" TargetMode="External"/><Relationship Id="rId119" Type="http://schemas.openxmlformats.org/officeDocument/2006/relationships/hyperlink" Target="http://timesofindia.indiatimes.com//city/kolkata/pcb-pushes-for-sat-based-pollution-tracking-lpg-for-chullah-drive-starts/articleshow/71872470.cms" TargetMode="External"/><Relationship Id="rId120" Type="http://schemas.openxmlformats.org/officeDocument/2006/relationships/hyperlink" Target="http://timesofindia.indiatimes.com//city/kolkata/Dist-officers-must-aid-river-clean-up/articleshow/45579921.cms" TargetMode="External"/><Relationship Id="rId121" Type="http://schemas.openxmlformats.org/officeDocument/2006/relationships/hyperlink" Target="https://www.thehindu.com/news/cities/Vijayawada/garbage-disposal-vmc-mulls-green-way/article2603856.ece" TargetMode="External"/><Relationship Id="rId122" Type="http://schemas.openxmlformats.org/officeDocument/2006/relationships/hyperlink" Target="http://timesofindia.indiatimes.com//city/lucknow/Cancer-in-UP-to-rise-by-56-in-10-yrs-WHO/articleshow/7421668.cms" TargetMode="External"/><Relationship Id="rId123" Type="http://schemas.openxmlformats.org/officeDocument/2006/relationships/hyperlink" Target="https://www.thehindu.com/opinion/op-ed/advancing-bs-vi-emission-norms/article25438769.ece" TargetMode="External"/><Relationship Id="rId124" Type="http://schemas.openxmlformats.org/officeDocument/2006/relationships/hyperlink" Target="http://timesofindia.indiatimes.com//city/delhi/Pre-2005-trucks-cant-enter-Delhi/articleshow/50251450.cms" TargetMode="External"/><Relationship Id="rId125" Type="http://schemas.openxmlformats.org/officeDocument/2006/relationships/hyperlink" Target="http://timesofindia.indiatimes.com//home/science/More-than-a-bike-but-less-than-a-car-A-way-to-beat-traffic-jams/articleshow/7251084.cms" TargetMode="External"/><Relationship Id="rId126" Type="http://schemas.openxmlformats.org/officeDocument/2006/relationships/hyperlink" Target="https://www.thehindu.com/news/cities/bangalore/as-dust-level-rises-so-does-demand-for-mechanical-sweepers-from-residents/article21616607.ece" TargetMode="External"/><Relationship Id="rId127" Type="http://schemas.openxmlformats.org/officeDocument/2006/relationships/hyperlink" Target="http://timesofindia.indiatimes.com//citizen-reporter/stories/civic-workers-burn-garbage/articleshow/58075279.cms" TargetMode="External"/><Relationship Id="rId128" Type="http://schemas.openxmlformats.org/officeDocument/2006/relationships/hyperlink" Target="https://www.thehindu.com/news/cities/chennai/herbal-solution-for-air-pollution/article24173029.ece" TargetMode="External"/><Relationship Id="rId129" Type="http://schemas.openxmlformats.org/officeDocument/2006/relationships/hyperlink" Target="http://timesofindia.indiatimes.com//city/delhi/15-lakh-cars-off-road-just-255-fined-as-capital-complies-with-odd-even/articleshow/71913877.cms" TargetMode="External"/><Relationship Id="rId130" Type="http://schemas.openxmlformats.org/officeDocument/2006/relationships/hyperlink" Target="https://www.thehindu.com/features/metroplus/Pedalling-to-glory/article14177984.ece" TargetMode="External"/><Relationship Id="rId131" Type="http://schemas.openxmlformats.org/officeDocument/2006/relationships/hyperlink" Target="http://timesofindia.indiatimes.com//city/delhi/Experts-urge-Delhi-govt-to-work-out-implementation-plan-to-curb-pollution/articleshow/47044890.cms" TargetMode="External"/><Relationship Id="rId132" Type="http://schemas.openxmlformats.org/officeDocument/2006/relationships/hyperlink" Target="http://timesofindia.indiatimes.com//city/chennai/young-minds-provide-new-solutions-to-old-problems/articleshow/73114076.cms" TargetMode="External"/><Relationship Id="rId133" Type="http://schemas.openxmlformats.org/officeDocument/2006/relationships/hyperlink" Target="http://timesofindia.indiatimes.com//city/agra/3-killed-7-hurt-after-8-vehicles-pile-up-on-yamuna-eway-due-to-smog/articleshow/79135505.cms" TargetMode="External"/><Relationship Id="rId134" Type="http://schemas.openxmlformats.org/officeDocument/2006/relationships/hyperlink" Target="http://timesofindia.indiatimes.com//city/ahmedabad/AHMEDABAD-LETS-GET-SMART-Waste-bomb-ticking-at-Pirana/articleshow/50802588.cms" TargetMode="External"/><Relationship Id="rId135" Type="http://schemas.openxmlformats.org/officeDocument/2006/relationships/hyperlink" Target="https://www.thehindu.com/news/national/other-states/wbpcb-plans-to-offer-gas-connection-to-roadside-food-vendors/article30005170.ece" TargetMode="External"/><Relationship Id="rId136" Type="http://schemas.openxmlformats.org/officeDocument/2006/relationships/hyperlink" Target="http://timesofindia.indiatimes.com//city/noida/Traffic-cops-take-pledge-for-pollution-free-Diwali/articleshow/49717791.cms" TargetMode="External"/><Relationship Id="rId137" Type="http://schemas.openxmlformats.org/officeDocument/2006/relationships/hyperlink" Target="http://timesofindia.indiatimes.com//city/chennai/Awareness-up-but-more-green-action-needed/articleshow/11286970.cms" TargetMode="External"/><Relationship Id="rId138" Type="http://schemas.openxmlformats.org/officeDocument/2006/relationships/hyperlink" Target="https://www.thehindu.com/opinion/op-ed/covid-19-climate-and-carbon-neutrality/article33053563.ece" TargetMode="External"/><Relationship Id="rId139" Type="http://schemas.openxmlformats.org/officeDocument/2006/relationships/hyperlink" Target="http://timesofindia.indiatimes.com//city/ghaziabad/air-quality-improves-from-severe-to-poor-but-may-worsen-again-today/articleshow/79254087.cms" TargetMode="External"/><Relationship Id="rId140" Type="http://schemas.openxmlformats.org/officeDocument/2006/relationships/hyperlink" Target="https://www.thehindu.com/news/cities/Hyderabad/hyderabad-outranks-rest-of-india-in-quality-of-living/article17463957.ece" TargetMode="External"/><Relationship Id="rId141" Type="http://schemas.openxmlformats.org/officeDocument/2006/relationships/hyperlink" Target="https://www.thehindu.com/news/cities/Hyderabad/TS-to-adopt-South-Korea-tech-to-clean-Musi/article17069958.ece" TargetMode="External"/><Relationship Id="rId142" Type="http://schemas.openxmlformats.org/officeDocument/2006/relationships/hyperlink" Target="https://www.thehindu.com/news/national/karnataka/barely-one-in-10-children-unaffected-by-air-quality/article7172093.ece" TargetMode="External"/><Relationship Id="rId143" Type="http://schemas.openxmlformats.org/officeDocument/2006/relationships/hyperlink" Target="https://www.thehindu.com/news/cities/mumbai/mumbai-airport-flies-high-on-carbon-neutrality/article18662517.ece" TargetMode="External"/><Relationship Id="rId144" Type="http://schemas.openxmlformats.org/officeDocument/2006/relationships/hyperlink" Target="https://www.thehindu.com/life-and-style/inside-mindspace-the-first-commercial-business-park-in-hyderabad-to-receive-indian-green-building-councils-gold-rating/article26979769.ece" TargetMode="External"/><Relationship Id="rId145" Type="http://schemas.openxmlformats.org/officeDocument/2006/relationships/hyperlink" Target="https://www.thehindu.com/features/magazine/dancing-with-dolphins/article3002728.ece" TargetMode="External"/><Relationship Id="rId146" Type="http://schemas.openxmlformats.org/officeDocument/2006/relationships/hyperlink" Target="http://timesofindia.indiatimes.com//city/faridabad/delhi-ncr-air-stays-severe/articleshow/79120002.cms" TargetMode="External"/><Relationship Id="rId147" Type="http://schemas.openxmlformats.org/officeDocument/2006/relationships/hyperlink" Target="http://timesofindia.indiatimes.com//city/delhi/check-how-your-area-fared-day-after-diwali/articleshow/71797811.cms" TargetMode="External"/><Relationship Id="rId148" Type="http://schemas.openxmlformats.org/officeDocument/2006/relationships/hyperlink" Target="http://timesofindia.indiatimes.com//city/delhi/IGI-records-unusually-high-visibility/articleshow/49234830.cms" TargetMode="External"/><Relationship Id="rId149" Type="http://schemas.openxmlformats.org/officeDocument/2006/relationships/hyperlink" Target="http://timesofindia.indiatimes.com//elections/lok-sabha-elections-2019/haryana/news/bjp-overlooked-problems-of-gurgaon-says-ajay-yadav/articleshow/69192352.cms" TargetMode="External"/><Relationship Id="rId150" Type="http://schemas.openxmlformats.org/officeDocument/2006/relationships/hyperlink" Target="http://timesofindia.indiatimes.com//city/jaipur/citys-air-quality-dips-docs-link-it-with-rising-covid-cases/articleshow/79180709.cms" TargetMode="External"/><Relationship Id="rId151" Type="http://schemas.openxmlformats.org/officeDocument/2006/relationships/hyperlink" Target="http://timesofindia.indiatimes.com//city/ludhiana/icar-ciphet-grants-license-to-2-women-entrepreneurs/articleshow/76185411.cms" TargetMode="External"/><Relationship Id="rId152" Type="http://schemas.openxmlformats.org/officeDocument/2006/relationships/hyperlink" Target="http://timesofindia.indiatimes.com//city/noida/very-poor-air-days-ahead-step-up-action-cpcb/articleshow/80055115.cms" TargetMode="External"/><Relationship Id="rId153" Type="http://schemas.openxmlformats.org/officeDocument/2006/relationships/hyperlink" Target="http://timesofindia.indiatimes.com//city/trichy/centre-to-monitor-trichy-real-time-to-come-up-at-corpn-office/articleshow/79091086.cms" TargetMode="External"/><Relationship Id="rId154" Type="http://schemas.openxmlformats.org/officeDocument/2006/relationships/hyperlink" Target="https://www.thehindu.com/news/cities/Delhi/warm-weather-ensures-clean-air-for-next-few-days/article8043649.ece" TargetMode="External"/><Relationship Id="rId155" Type="http://schemas.openxmlformats.org/officeDocument/2006/relationships/hyperlink" Target="http://timesofindia.indiatimes.com//city/delhi/warmest-jan-day-in-8-years/articleshow/62561426.cms" TargetMode="External"/><Relationship Id="rId156" Type="http://schemas.openxmlformats.org/officeDocument/2006/relationships/hyperlink" Target="http://timesofindia.indiatimes.com//city/coimbatore/30-electronic-display-boards-to-dot-city-roads-soon/articleshow/66873180.cms" TargetMode="External"/><Relationship Id="rId157" Type="http://schemas.openxmlformats.org/officeDocument/2006/relationships/hyperlink" Target="http://timesofindia.indiatimes.com//city/nagpur/citys-air-quality-worsened-during-festival-period-vnit-data/articleshow/61427442.cms" TargetMode="External"/><Relationship Id="rId158" Type="http://schemas.openxmlformats.org/officeDocument/2006/relationships/hyperlink" Target="https://www.thehindu.com/news/cities/Delhi/real-time-monitoring-of-noise-levels-by-march/article30398746.ece" TargetMode="External"/><Relationship Id="rId159" Type="http://schemas.openxmlformats.org/officeDocument/2006/relationships/hyperlink" Target="http://timesofindia.indiatimes.com//citizen-reporter/stories/frequentburningofcrop2623393bsresidue/articleshow/62857838.cms" TargetMode="External"/><Relationship Id="rId160" Type="http://schemas.openxmlformats.org/officeDocument/2006/relationships/hyperlink" Target="https://www.thehindu.com/features/kids/Blast-from-the-past/article14500917.ece" TargetMode="External"/><Relationship Id="rId161" Type="http://schemas.openxmlformats.org/officeDocument/2006/relationships/hyperlink" Target="http://timesofindia.indiatimes.com//city/lucknow/Good-rainfall-made-this-years-air-cleaner-than-last-years/articleshow/55380016.cms" TargetMode="External"/><Relationship Id="rId162" Type="http://schemas.openxmlformats.org/officeDocument/2006/relationships/hyperlink" Target="https://www.thehindu.com/news/national/other-states/mines-power-plants-causing-pollution-in-tamnar-gharghoda-region-ngt-team/article30308398.ece" TargetMode="External"/><Relationship Id="rId163" Type="http://schemas.openxmlformats.org/officeDocument/2006/relationships/hyperlink" Target="http://timesofindia.indiatimes.com//city/nagpur/Going-horn-less-and-loving-it/articleshow/53730376.cms" TargetMode="External"/><Relationship Id="rId164" Type="http://schemas.openxmlformats.org/officeDocument/2006/relationships/hyperlink" Target="http://timesofindia.indiatimes.com//india/Arvind-Kejriwal-named-among-worlds-50-greatest-leaders-by-Fortune/articleshow/51547512.cms" TargetMode="External"/><Relationship Id="rId165" Type="http://schemas.openxmlformats.org/officeDocument/2006/relationships/hyperlink" Target="http://timesofindia.indiatimes.com//city/hyderabad/Recipe-for-disaster-Roads-crumble-amid-SRDP-dreams/articleshow/52529035.cms" TargetMode="External"/><Relationship Id="rId166" Type="http://schemas.openxmlformats.org/officeDocument/2006/relationships/hyperlink" Target="https://www.thehindu.com/news/cities/chennai/pedalling-a-sustainability-message/article30593703.ece" TargetMode="External"/><Relationship Id="rId167" Type="http://schemas.openxmlformats.org/officeDocument/2006/relationships/hyperlink" Target="http://timesofindia.indiatimes.com//city/gurgaon/pollution-level-to-go-up-air-quality-remains-very-poor/articleshow/66308586.cms" TargetMode="External"/><Relationship Id="rId168" Type="http://schemas.openxmlformats.org/officeDocument/2006/relationships/hyperlink" Target="http://timesofindia.indiatimes.com//city/gurgaon/green-rules-flouted-18-puc-centres-on-radar/articleshow/62796309.cms" TargetMode="External"/><Relationship Id="rId169" Type="http://schemas.openxmlformats.org/officeDocument/2006/relationships/hyperlink" Target="http://timesofindia.indiatimes.com//city/delhi/out-of-nowhere-hail-sharp-showers-lash-city/articleshow/71430948.cms" TargetMode="External"/><Relationship Id="rId170" Type="http://schemas.openxmlformats.org/officeDocument/2006/relationships/hyperlink" Target="http://timesofindia.indiatimes.com//city/kolkata/man-dies-of-co-poisoning-two-days-after-wedding/articleshow/79699809.cms" TargetMode="External"/><Relationship Id="rId171" Type="http://schemas.openxmlformats.org/officeDocument/2006/relationships/hyperlink" Target="https://www.thehindu.com/news/cities/Delhi/pollution-remains-in-floodplains-due-to-sink-effect-study/article8329320.ece" TargetMode="External"/><Relationship Id="rId172" Type="http://schemas.openxmlformats.org/officeDocument/2006/relationships/hyperlink" Target="http://timesofindia.indiatimes.com//city/ghaziabad/2nd-autopsy-done-sailors-body-buried/articleshow/67212392.cms" TargetMode="External"/><Relationship Id="rId173" Type="http://schemas.openxmlformats.org/officeDocument/2006/relationships/hyperlink" Target="http://timesofindia.indiatimes.com//home/environment/pollution/Fresh-air-calls-for-polio-like-drive/articleshow/46641621.cms" TargetMode="External"/><Relationship Id="rId174" Type="http://schemas.openxmlformats.org/officeDocument/2006/relationships/hyperlink" Target="http://timesofindia.indiatimes.com//city/delhi/cold-wave-tightens-its-grip-on-delhi-very-dense-fog-expected-for-2-days/articleshow/80257752.cms" TargetMode="External"/><Relationship Id="rId175" Type="http://schemas.openxmlformats.org/officeDocument/2006/relationships/hyperlink" Target="http://timesofindia.indiatimes.com//city/delhi/Beijing-smog-stays-despite-curbs/articleshow/50098435.cms" TargetMode="External"/><Relationship Id="rId176" Type="http://schemas.openxmlformats.org/officeDocument/2006/relationships/hyperlink" Target="https://www.thehindu.com/news/cities/Delhi/Gurugram-sees-tenfold-spike-in-PM-2.5-levels-in-three-days/article16436165.ece" TargetMode="External"/><Relationship Id="rId177" Type="http://schemas.openxmlformats.org/officeDocument/2006/relationships/hyperlink" Target="https://www.thehindu.com/news/cities/mumbai/who-pollution-report-flawed-mpcb-officials/article23753363.ece" TargetMode="External"/><Relationship Id="rId178" Type="http://schemas.openxmlformats.org/officeDocument/2006/relationships/hyperlink" Target="http://timesofindia.indiatimes.com//city/delhi/air-very-poor-again-may-not-improve-soon/articleshow/61872489.cms" TargetMode="External"/><Relationship Id="rId179" Type="http://schemas.openxmlformats.org/officeDocument/2006/relationships/hyperlink" Target="https://www.thehindu.com/news/cities/Delhi/ngt-orders-inspection-of-wastetoenergy-plants-in-delhi/article8009370.ece" TargetMode="External"/><Relationship Id="rId180" Type="http://schemas.openxmlformats.org/officeDocument/2006/relationships/hyperlink" Target="http://timesofindia.indiatimes.com//home/environment/global-warming/human-activities-sole-cause-for-warmer-india/articleshow/64564685.cms" TargetMode="External"/><Relationship Id="rId181" Type="http://schemas.openxmlformats.org/officeDocument/2006/relationships/hyperlink" Target="https://www.thehindu.com/news/national/tamil-nadu/Panchayat-union-school-students-display-projects-at-science-fair/article16437323.ece" TargetMode="External"/><Relationship Id="rId182" Type="http://schemas.openxmlformats.org/officeDocument/2006/relationships/hyperlink" Target="http://timesofindia.indiatimes.com//city/thane/Construction-More-Vehicles-To-Be-Blamed/articleshow/50811343.cms" TargetMode="External"/><Relationship Id="rId183" Type="http://schemas.openxmlformats.org/officeDocument/2006/relationships/hyperlink" Target="http://timesofindia.indiatimes.com//city/delhi/heatwave-relents-but-relief-wont-last-long/articleshow/69697266.cms" TargetMode="External"/><Relationship Id="rId184" Type="http://schemas.openxmlformats.org/officeDocument/2006/relationships/hyperlink" Target="http://timesofindia.indiatimes.com//city/mumbai/can-vertical-gardens-be-the-green-lung-that-mumbai-needs/articleshow/65242896.cms" TargetMode="External"/><Relationship Id="rId185" Type="http://schemas.openxmlformats.org/officeDocument/2006/relationships/hyperlink" Target="http://timesofindia.indiatimes.com//city/hyderabad/Abattoir-butchers-rules/articleshow/10434624.cms" TargetMode="External"/><Relationship Id="rId186" Type="http://schemas.openxmlformats.org/officeDocument/2006/relationships/hyperlink" Target="http://timesofindia.indiatimes.com//city/delhi/4-day-rain-relief-from-today-met/articleshow/69909671.cms" TargetMode="External"/><Relationship Id="rId187" Type="http://schemas.openxmlformats.org/officeDocument/2006/relationships/hyperlink" Target="http://timesofindia.indiatimes.com//life-style/fashion/buzz/World-Environment-Day-2016-Whats-fashions-role/articleshow/52599342.cms" TargetMode="External"/><Relationship Id="rId188" Type="http://schemas.openxmlformats.org/officeDocument/2006/relationships/hyperlink" Target="http://timesofindia.indiatimes.com//life-style/health-fitness/health-news/The-cancer-attack/articleshow/5962115.cms" TargetMode="External"/><Relationship Id="rId189" Type="http://schemas.openxmlformats.org/officeDocument/2006/relationships/hyperlink" Target="http://timesofindia.indiatimes.com//city/lucknow/sprinkling-to-impact-water-supply-later/articleshow/61697715.cms" TargetMode="External"/><Relationship Id="rId190" Type="http://schemas.openxmlformats.org/officeDocument/2006/relationships/hyperlink" Target="https://www.thehindu.com/news/cities/Delhi/cpcb-slaps-fine-of-1-crore-each-on-municipal-bodies/article26019611.ece" TargetMode="External"/><Relationship Id="rId191" Type="http://schemas.openxmlformats.org/officeDocument/2006/relationships/hyperlink" Target="http://timesofindia.indiatimes.com//citizen-reporter/stories/wastingresources/articleshow/64142815.cms" TargetMode="External"/><Relationship Id="rId192" Type="http://schemas.openxmlformats.org/officeDocument/2006/relationships/hyperlink" Target="http://timesofindia.indiatimes.com//city/delhi/If-Delhi-was-Beijing-it-would-shut-29-of-30-days/articleshow/50129301.cms" TargetMode="External"/><Relationship Id="rId193" Type="http://schemas.openxmlformats.org/officeDocument/2006/relationships/hyperlink" Target="http://timesofindia.indiatimes.com//city/delhi/some-relief-from-heat-delhi-may-see-light-rain/articleshow/69640583.cms" TargetMode="External"/><Relationship Id="rId194" Type="http://schemas.openxmlformats.org/officeDocument/2006/relationships/hyperlink" Target="http://timesofindia.indiatimes.com//humour/third-edit/Loud-and-clear-Indians-seem-to-have-the-worlds-greatest-lung-power/articleshow/50739867.cms" TargetMode="External"/><Relationship Id="rId195" Type="http://schemas.openxmlformats.org/officeDocument/2006/relationships/hyperlink" Target="http://timesofindia.indiatimes.com//city/chennai/port-to-sweep-out-sooty-repute-gets-vacuum-vehicle/articleshow/65652561.cms" TargetMode="External"/><Relationship Id="rId196" Type="http://schemas.openxmlformats.org/officeDocument/2006/relationships/hyperlink" Target="http://timesofindia.indiatimes.com//city/pune/Disregard-for-traffic-rules-not-BRTS-behind-accidents/articleshow/26654282.cms" TargetMode="External"/><Relationship Id="rId197" Type="http://schemas.openxmlformats.org/officeDocument/2006/relationships/hyperlink" Target="http://timesofindia.indiatimes.com//city/chennai/Vehicle-fumes-construction-dust-cause-drop-in-Adyar-air-quality/articleshow/27498813.cms" TargetMode="External"/><Relationship Id="rId198" Type="http://schemas.openxmlformats.org/officeDocument/2006/relationships/hyperlink" Target="http://timesofindia.indiatimes.com//city/delhi/I-agree-with-Kejriwal-government-in-99-of-cases-says-Najeeb-Jung/articleshow/55644506.cms" TargetMode="External"/><Relationship Id="rId199" Type="http://schemas.openxmlformats.org/officeDocument/2006/relationships/hyperlink" Target="http://timesofindia.indiatimes.com//city/chandigarh/Smog-back-to-haunt-frequent-flyers-in-Chandigarh/articleshow/6916681.cms" TargetMode="External"/><Relationship Id="rId200" Type="http://schemas.openxmlformats.org/officeDocument/2006/relationships/hyperlink" Target="https://www.thehindu.com/news/cities/Delhi/NGT-questions-L-G&#8217;s-move-to-lift-ban-on-construction-in-Delhi/article16460010.e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C204" activeCellId="0" sqref="C204"/>
    </sheetView>
  </sheetViews>
  <sheetFormatPr defaultRowHeight="15.7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4.43"/>
    <col collapsed="false" customWidth="true" hidden="false" outlineLevel="0" max="3" min="3" style="0" width="13.64"/>
    <col collapsed="false" customWidth="true" hidden="false" outlineLevel="0" max="4" min="4" style="0" width="8.86"/>
    <col collapsed="false" customWidth="true" hidden="false" outlineLevel="0" max="5" min="5" style="0" width="11.71"/>
    <col collapsed="false" customWidth="true" hidden="false" outlineLevel="0" max="7" min="6" style="0" width="11.3"/>
    <col collapsed="false" customWidth="true" hidden="false" outlineLevel="0" max="8" min="8" style="0" width="15.71"/>
    <col collapsed="false" customWidth="true" hidden="false" outlineLevel="0" max="9" min="9" style="0" width="82.29"/>
    <col collapsed="false" customWidth="true" hidden="false" outlineLevel="0" max="10" min="10" style="0" width="92.29"/>
    <col collapsed="false" customWidth="true" hidden="false" outlineLevel="0" max="1025" min="11" style="0" width="14.43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customFormat="false" ht="15.75" hidden="false" customHeight="false" outlineLevel="0" collapsed="false">
      <c r="A2" s="3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5.75" hidden="false" customHeight="false" outlineLevel="0" collapsed="false">
      <c r="A3" s="2" t="n">
        <v>1</v>
      </c>
      <c r="B3" s="2" t="s">
        <v>11</v>
      </c>
      <c r="C3" s="6" t="n">
        <v>43541</v>
      </c>
      <c r="D3" s="2" t="n">
        <v>1</v>
      </c>
      <c r="E3" s="2" t="n">
        <v>1</v>
      </c>
      <c r="F3" s="2" t="n">
        <f aca="false">INT(D3=E3)</f>
        <v>1</v>
      </c>
      <c r="G3" s="2" t="n">
        <f aca="false">INT(AND(D3=1,E3=1))</f>
        <v>1</v>
      </c>
      <c r="H3" s="7" t="s">
        <v>12</v>
      </c>
      <c r="I3" s="2" t="s">
        <v>13</v>
      </c>
      <c r="J3" s="2" t="s">
        <v>14</v>
      </c>
      <c r="K3" s="2" t="s">
        <v>15</v>
      </c>
      <c r="L3" s="2" t="s">
        <v>16</v>
      </c>
    </row>
    <row r="4" customFormat="false" ht="15.75" hidden="false" customHeight="false" outlineLevel="0" collapsed="false">
      <c r="A4" s="2" t="n">
        <v>2</v>
      </c>
      <c r="B4" s="2" t="s">
        <v>17</v>
      </c>
      <c r="C4" s="6" t="n">
        <v>42780</v>
      </c>
      <c r="D4" s="2" t="n">
        <v>1</v>
      </c>
      <c r="E4" s="2" t="n">
        <v>1</v>
      </c>
      <c r="F4" s="2" t="n">
        <f aca="false">INT(D4=E4)</f>
        <v>1</v>
      </c>
      <c r="G4" s="2" t="n">
        <f aca="false">INT(AND(D4=1,E4=1))</f>
        <v>1</v>
      </c>
      <c r="H4" s="8" t="s">
        <v>18</v>
      </c>
      <c r="I4" s="2" t="s">
        <v>19</v>
      </c>
      <c r="J4" s="2" t="s">
        <v>20</v>
      </c>
      <c r="K4" s="2" t="s">
        <v>21</v>
      </c>
      <c r="L4" s="2" t="s">
        <v>22</v>
      </c>
    </row>
    <row r="5" customFormat="false" ht="15.75" hidden="false" customHeight="false" outlineLevel="0" collapsed="false">
      <c r="A5" s="0" t="n">
        <f aca="false">A4+1</f>
        <v>3</v>
      </c>
      <c r="B5" s="2" t="s">
        <v>17</v>
      </c>
      <c r="C5" s="6" t="n">
        <v>42705</v>
      </c>
      <c r="D5" s="2" t="n">
        <v>1</v>
      </c>
      <c r="E5" s="2" t="n">
        <v>0</v>
      </c>
      <c r="F5" s="2" t="n">
        <f aca="false">INT(D5=E5)</f>
        <v>0</v>
      </c>
      <c r="G5" s="2" t="n">
        <f aca="false">INT(AND(D5=1,E5=1))</f>
        <v>0</v>
      </c>
      <c r="H5" s="7" t="s">
        <v>23</v>
      </c>
      <c r="I5" s="2" t="s">
        <v>24</v>
      </c>
      <c r="J5" s="2" t="s">
        <v>25</v>
      </c>
    </row>
    <row r="6" customFormat="false" ht="15.75" hidden="false" customHeight="false" outlineLevel="0" collapsed="false">
      <c r="A6" s="0" t="n">
        <f aca="false">A5+1</f>
        <v>4</v>
      </c>
      <c r="B6" s="2" t="s">
        <v>17</v>
      </c>
      <c r="C6" s="6" t="n">
        <v>40868</v>
      </c>
      <c r="D6" s="2" t="n">
        <v>1</v>
      </c>
      <c r="E6" s="2" t="n">
        <v>1</v>
      </c>
      <c r="F6" s="2" t="n">
        <f aca="false">INT(D6=E6)</f>
        <v>1</v>
      </c>
      <c r="G6" s="2" t="n">
        <f aca="false">INT(AND(D6=1,E6=1))</f>
        <v>1</v>
      </c>
      <c r="H6" s="7" t="s">
        <v>26</v>
      </c>
      <c r="I6" s="2" t="s">
        <v>27</v>
      </c>
      <c r="J6" s="2" t="s">
        <v>28</v>
      </c>
      <c r="K6" s="2" t="s">
        <v>29</v>
      </c>
      <c r="L6" s="2" t="s">
        <v>30</v>
      </c>
    </row>
    <row r="7" customFormat="false" ht="15.75" hidden="false" customHeight="false" outlineLevel="0" collapsed="false">
      <c r="A7" s="0" t="n">
        <f aca="false">A6+1</f>
        <v>5</v>
      </c>
      <c r="B7" s="2" t="s">
        <v>17</v>
      </c>
      <c r="C7" s="6" t="n">
        <v>43340</v>
      </c>
      <c r="D7" s="2" t="n">
        <v>1</v>
      </c>
      <c r="E7" s="2" t="n">
        <v>1</v>
      </c>
      <c r="F7" s="2" t="n">
        <f aca="false">INT(D7=E7)</f>
        <v>1</v>
      </c>
      <c r="G7" s="2" t="n">
        <f aca="false">INT(AND(D7=1,E7=1))</f>
        <v>1</v>
      </c>
      <c r="H7" s="7" t="s">
        <v>31</v>
      </c>
      <c r="I7" s="2" t="s">
        <v>32</v>
      </c>
      <c r="J7" s="2" t="s">
        <v>33</v>
      </c>
      <c r="K7" s="2" t="s">
        <v>29</v>
      </c>
      <c r="L7" s="2" t="s">
        <v>30</v>
      </c>
    </row>
    <row r="8" customFormat="false" ht="15.75" hidden="false" customHeight="false" outlineLevel="0" collapsed="false">
      <c r="A8" s="0" t="n">
        <f aca="false">A7+1</f>
        <v>6</v>
      </c>
      <c r="B8" s="2" t="s">
        <v>11</v>
      </c>
      <c r="C8" s="6" t="n">
        <v>42504</v>
      </c>
      <c r="D8" s="2" t="n">
        <v>1</v>
      </c>
      <c r="E8" s="2" t="n">
        <v>1</v>
      </c>
      <c r="F8" s="2" t="n">
        <f aca="false">INT(D8=E8)</f>
        <v>1</v>
      </c>
      <c r="G8" s="2" t="n">
        <f aca="false">INT(AND(D8=1,E8=1))</f>
        <v>1</v>
      </c>
      <c r="H8" s="7" t="s">
        <v>34</v>
      </c>
      <c r="I8" s="2" t="s">
        <v>35</v>
      </c>
      <c r="J8" s="2" t="s">
        <v>36</v>
      </c>
    </row>
    <row r="9" customFormat="false" ht="15.75" hidden="false" customHeight="false" outlineLevel="0" collapsed="false">
      <c r="A9" s="0" t="n">
        <f aca="false">A8+1</f>
        <v>7</v>
      </c>
      <c r="B9" s="9" t="s">
        <v>17</v>
      </c>
      <c r="C9" s="10" t="n">
        <v>43393</v>
      </c>
      <c r="D9" s="11" t="n">
        <v>1</v>
      </c>
      <c r="E9" s="11" t="n">
        <v>1</v>
      </c>
      <c r="F9" s="2" t="n">
        <f aca="false">INT(D9=E9)</f>
        <v>1</v>
      </c>
      <c r="G9" s="2" t="n">
        <f aca="false">INT(AND(D9=1,E9=1))</f>
        <v>1</v>
      </c>
      <c r="H9" s="12" t="s">
        <v>37</v>
      </c>
      <c r="I9" s="9" t="s">
        <v>38</v>
      </c>
      <c r="J9" s="9" t="s">
        <v>39</v>
      </c>
      <c r="K9" s="9" t="s">
        <v>40</v>
      </c>
      <c r="L9" s="9" t="s">
        <v>41</v>
      </c>
    </row>
    <row r="10" customFormat="false" ht="15.75" hidden="false" customHeight="false" outlineLevel="0" collapsed="false">
      <c r="A10" s="0" t="n">
        <f aca="false">A9+1</f>
        <v>8</v>
      </c>
      <c r="B10" s="2" t="s">
        <v>17</v>
      </c>
      <c r="C10" s="6" t="n">
        <v>43938</v>
      </c>
      <c r="D10" s="2" t="n">
        <v>1</v>
      </c>
      <c r="E10" s="2" t="n">
        <v>1</v>
      </c>
      <c r="F10" s="2" t="n">
        <f aca="false">INT(D10=E10)</f>
        <v>1</v>
      </c>
      <c r="G10" s="2" t="n">
        <f aca="false">INT(AND(D10=1,E10=1))</f>
        <v>1</v>
      </c>
      <c r="H10" s="7" t="s">
        <v>42</v>
      </c>
      <c r="I10" s="2" t="s">
        <v>43</v>
      </c>
      <c r="J10" s="2" t="s">
        <v>44</v>
      </c>
      <c r="K10" s="2" t="s">
        <v>45</v>
      </c>
      <c r="L10" s="2" t="s">
        <v>30</v>
      </c>
    </row>
    <row r="11" customFormat="false" ht="15.75" hidden="false" customHeight="false" outlineLevel="0" collapsed="false">
      <c r="A11" s="0" t="n">
        <f aca="false">A10+1</f>
        <v>9</v>
      </c>
      <c r="B11" s="2" t="s">
        <v>17</v>
      </c>
      <c r="C11" s="6" t="n">
        <v>41613</v>
      </c>
      <c r="D11" s="2" t="n">
        <v>1</v>
      </c>
      <c r="E11" s="2" t="n">
        <v>1</v>
      </c>
      <c r="F11" s="2" t="n">
        <f aca="false">INT(D11=E11)</f>
        <v>1</v>
      </c>
      <c r="G11" s="2" t="n">
        <f aca="false">INT(AND(D11=1,E11=1))</f>
        <v>1</v>
      </c>
      <c r="H11" s="7" t="s">
        <v>46</v>
      </c>
      <c r="I11" s="2" t="s">
        <v>47</v>
      </c>
      <c r="J11" s="2" t="s">
        <v>48</v>
      </c>
      <c r="K11" s="2" t="s">
        <v>29</v>
      </c>
      <c r="L11" s="2" t="s">
        <v>30</v>
      </c>
    </row>
    <row r="12" customFormat="false" ht="15.75" hidden="false" customHeight="false" outlineLevel="0" collapsed="false">
      <c r="A12" s="0" t="n">
        <f aca="false">A11+1</f>
        <v>10</v>
      </c>
      <c r="B12" s="9" t="s">
        <v>11</v>
      </c>
      <c r="C12" s="10" t="n">
        <v>43048</v>
      </c>
      <c r="D12" s="11" t="n">
        <v>1</v>
      </c>
      <c r="E12" s="11" t="n">
        <v>1</v>
      </c>
      <c r="F12" s="11" t="n">
        <v>1</v>
      </c>
      <c r="G12" s="11" t="n">
        <v>1</v>
      </c>
      <c r="H12" s="12" t="s">
        <v>49</v>
      </c>
      <c r="I12" s="9" t="s">
        <v>50</v>
      </c>
      <c r="J12" s="9" t="s">
        <v>51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customFormat="false" ht="15.75" hidden="false" customHeight="false" outlineLevel="0" collapsed="false">
      <c r="A13" s="0" t="n">
        <f aca="false">A12+1</f>
        <v>11</v>
      </c>
      <c r="B13" s="2" t="s">
        <v>17</v>
      </c>
      <c r="C13" s="6" t="n">
        <v>43848</v>
      </c>
      <c r="D13" s="2" t="n">
        <v>1</v>
      </c>
      <c r="E13" s="2" t="n">
        <v>1</v>
      </c>
      <c r="F13" s="2" t="n">
        <f aca="false">INT(D13=E13)</f>
        <v>1</v>
      </c>
      <c r="G13" s="2" t="n">
        <f aca="false">INT(AND(D13=1,E13=1))</f>
        <v>1</v>
      </c>
      <c r="H13" s="7" t="s">
        <v>52</v>
      </c>
      <c r="I13" s="2" t="s">
        <v>53</v>
      </c>
      <c r="J13" s="2" t="s">
        <v>54</v>
      </c>
      <c r="K13" s="2" t="s">
        <v>55</v>
      </c>
      <c r="L13" s="2" t="s">
        <v>56</v>
      </c>
    </row>
    <row r="14" customFormat="false" ht="15.75" hidden="false" customHeight="false" outlineLevel="0" collapsed="false">
      <c r="A14" s="0" t="n">
        <f aca="false">A13+1</f>
        <v>12</v>
      </c>
      <c r="B14" s="2" t="s">
        <v>11</v>
      </c>
      <c r="C14" s="6" t="n">
        <v>43059</v>
      </c>
      <c r="D14" s="2" t="n">
        <v>1</v>
      </c>
      <c r="E14" s="2" t="n">
        <v>1</v>
      </c>
      <c r="F14" s="2" t="n">
        <f aca="false">INT(D14=E14)</f>
        <v>1</v>
      </c>
      <c r="G14" s="2" t="n">
        <f aca="false">INT(AND(D14=1,E14=1))</f>
        <v>1</v>
      </c>
      <c r="H14" s="7" t="s">
        <v>57</v>
      </c>
      <c r="I14" s="2" t="s">
        <v>58</v>
      </c>
      <c r="J14" s="2" t="s">
        <v>36</v>
      </c>
      <c r="K14" s="2" t="s">
        <v>59</v>
      </c>
      <c r="L14" s="2" t="s">
        <v>59</v>
      </c>
    </row>
    <row r="15" customFormat="false" ht="15.75" hidden="false" customHeight="false" outlineLevel="0" collapsed="false">
      <c r="A15" s="0" t="n">
        <f aca="false">A14+1</f>
        <v>13</v>
      </c>
      <c r="B15" s="2" t="s">
        <v>17</v>
      </c>
      <c r="C15" s="6" t="n">
        <v>41644</v>
      </c>
      <c r="D15" s="2" t="n">
        <v>1</v>
      </c>
      <c r="E15" s="2" t="n">
        <v>0</v>
      </c>
      <c r="F15" s="2" t="n">
        <f aca="false">INT(D15=E15)</f>
        <v>0</v>
      </c>
      <c r="G15" s="2" t="n">
        <f aca="false">INT(AND(D15=1,E15=1))</f>
        <v>0</v>
      </c>
      <c r="H15" s="7" t="s">
        <v>60</v>
      </c>
      <c r="I15" s="2" t="s">
        <v>61</v>
      </c>
      <c r="J15" s="2" t="s">
        <v>62</v>
      </c>
      <c r="K15" s="2" t="s">
        <v>59</v>
      </c>
      <c r="L15" s="2" t="s">
        <v>59</v>
      </c>
    </row>
    <row r="16" customFormat="false" ht="15.75" hidden="false" customHeight="false" outlineLevel="0" collapsed="false">
      <c r="A16" s="0" t="n">
        <f aca="false">A15+1</f>
        <v>14</v>
      </c>
      <c r="B16" s="2" t="s">
        <v>17</v>
      </c>
      <c r="C16" s="6" t="n">
        <v>41168</v>
      </c>
      <c r="D16" s="2" t="n">
        <v>1</v>
      </c>
      <c r="E16" s="2" t="n">
        <v>1</v>
      </c>
      <c r="F16" s="2" t="n">
        <f aca="false">INT(D16=E16)</f>
        <v>1</v>
      </c>
      <c r="G16" s="2" t="n">
        <f aca="false">INT(AND(D16=1,E16=1))</f>
        <v>1</v>
      </c>
      <c r="H16" s="7" t="s">
        <v>63</v>
      </c>
      <c r="I16" s="2" t="s">
        <v>64</v>
      </c>
      <c r="J16" s="2" t="s">
        <v>65</v>
      </c>
      <c r="K16" s="2" t="s">
        <v>45</v>
      </c>
      <c r="L16" s="2" t="s">
        <v>30</v>
      </c>
    </row>
    <row r="17" customFormat="false" ht="15.75" hidden="false" customHeight="false" outlineLevel="0" collapsed="false">
      <c r="A17" s="0" t="n">
        <f aca="false">A16+1</f>
        <v>15</v>
      </c>
      <c r="B17" s="2" t="s">
        <v>11</v>
      </c>
      <c r="C17" s="6" t="n">
        <v>42344</v>
      </c>
      <c r="D17" s="2" t="n">
        <v>1</v>
      </c>
      <c r="E17" s="2" t="n">
        <v>1</v>
      </c>
      <c r="F17" s="2" t="n">
        <f aca="false">INT(D17=E17)</f>
        <v>1</v>
      </c>
      <c r="G17" s="2" t="n">
        <f aca="false">INT(AND(D17=1,E17=1))</f>
        <v>1</v>
      </c>
      <c r="H17" s="7" t="s">
        <v>66</v>
      </c>
      <c r="I17" s="2" t="s">
        <v>67</v>
      </c>
      <c r="J17" s="2" t="s">
        <v>68</v>
      </c>
      <c r="K17" s="2" t="s">
        <v>59</v>
      </c>
      <c r="L17" s="2" t="s">
        <v>59</v>
      </c>
    </row>
    <row r="18" customFormat="false" ht="15.75" hidden="false" customHeight="false" outlineLevel="0" collapsed="false">
      <c r="A18" s="0" t="n">
        <f aca="false">A17+1</f>
        <v>16</v>
      </c>
      <c r="B18" s="2" t="s">
        <v>11</v>
      </c>
      <c r="C18" s="6" t="n">
        <v>44106</v>
      </c>
      <c r="D18" s="2" t="n">
        <v>1</v>
      </c>
      <c r="E18" s="2" t="n">
        <v>1</v>
      </c>
      <c r="F18" s="2" t="n">
        <f aca="false">INT(D18=E18)</f>
        <v>1</v>
      </c>
      <c r="G18" s="2" t="n">
        <f aca="false">INT(AND(D18=1,E18=1))</f>
        <v>1</v>
      </c>
      <c r="H18" s="7" t="s">
        <v>69</v>
      </c>
      <c r="I18" s="2" t="s">
        <v>70</v>
      </c>
      <c r="J18" s="2" t="s">
        <v>71</v>
      </c>
      <c r="K18" s="2" t="s">
        <v>59</v>
      </c>
      <c r="L18" s="2" t="s">
        <v>59</v>
      </c>
    </row>
    <row r="19" customFormat="false" ht="15.75" hidden="false" customHeight="false" outlineLevel="0" collapsed="false">
      <c r="A19" s="0" t="n">
        <f aca="false">A18+1</f>
        <v>17</v>
      </c>
      <c r="B19" s="2" t="s">
        <v>17</v>
      </c>
      <c r="C19" s="6" t="n">
        <v>43754</v>
      </c>
      <c r="D19" s="2" t="n">
        <v>1</v>
      </c>
      <c r="E19" s="2" t="n">
        <v>1</v>
      </c>
      <c r="F19" s="2" t="n">
        <f aca="false">INT(D19=E19)</f>
        <v>1</v>
      </c>
      <c r="G19" s="2" t="n">
        <f aca="false">INT(AND(D19=1,E19=1))</f>
        <v>1</v>
      </c>
      <c r="H19" s="7" t="s">
        <v>72</v>
      </c>
      <c r="I19" s="2" t="s">
        <v>73</v>
      </c>
      <c r="J19" s="2" t="s">
        <v>48</v>
      </c>
      <c r="K19" s="2" t="s">
        <v>74</v>
      </c>
      <c r="L19" s="2" t="s">
        <v>75</v>
      </c>
    </row>
    <row r="20" customFormat="false" ht="15.75" hidden="false" customHeight="false" outlineLevel="0" collapsed="false">
      <c r="A20" s="0" t="n">
        <f aca="false">A19+1</f>
        <v>18</v>
      </c>
      <c r="B20" s="2" t="s">
        <v>11</v>
      </c>
      <c r="C20" s="6" t="n">
        <v>42514</v>
      </c>
      <c r="D20" s="2" t="n">
        <v>1</v>
      </c>
      <c r="E20" s="2" t="n">
        <v>1</v>
      </c>
      <c r="F20" s="2" t="n">
        <f aca="false">INT(D20=E20)</f>
        <v>1</v>
      </c>
      <c r="G20" s="2" t="n">
        <f aca="false">INT(AND(D20=1,E20=1))</f>
        <v>1</v>
      </c>
      <c r="H20" s="7" t="s">
        <v>76</v>
      </c>
      <c r="I20" s="2" t="s">
        <v>77</v>
      </c>
      <c r="J20" s="2" t="s">
        <v>78</v>
      </c>
      <c r="K20" s="2" t="s">
        <v>15</v>
      </c>
      <c r="L20" s="2" t="s">
        <v>16</v>
      </c>
    </row>
    <row r="21" customFormat="false" ht="15.75" hidden="false" customHeight="false" outlineLevel="0" collapsed="false">
      <c r="A21" s="0" t="n">
        <f aca="false">A20+1</f>
        <v>19</v>
      </c>
      <c r="B21" s="2" t="s">
        <v>17</v>
      </c>
      <c r="C21" s="6" t="n">
        <v>42445</v>
      </c>
      <c r="D21" s="2" t="n">
        <v>1</v>
      </c>
      <c r="E21" s="2" t="n">
        <v>1</v>
      </c>
      <c r="F21" s="2" t="n">
        <f aca="false">INT(D21=E21)</f>
        <v>1</v>
      </c>
      <c r="G21" s="2" t="n">
        <f aca="false">INT(AND(D21=1,E21=1))</f>
        <v>1</v>
      </c>
      <c r="H21" s="7" t="s">
        <v>79</v>
      </c>
      <c r="I21" s="2" t="s">
        <v>80</v>
      </c>
      <c r="J21" s="2" t="s">
        <v>36</v>
      </c>
      <c r="K21" s="2" t="s">
        <v>74</v>
      </c>
      <c r="L21" s="2" t="s">
        <v>75</v>
      </c>
    </row>
    <row r="22" customFormat="false" ht="15.75" hidden="false" customHeight="false" outlineLevel="0" collapsed="false">
      <c r="A22" s="0" t="n">
        <f aca="false">A21+1</f>
        <v>20</v>
      </c>
      <c r="B22" s="2" t="s">
        <v>11</v>
      </c>
      <c r="C22" s="6" t="n">
        <v>42356</v>
      </c>
      <c r="D22" s="2" t="n">
        <v>1</v>
      </c>
      <c r="E22" s="2" t="n">
        <v>1</v>
      </c>
      <c r="F22" s="2" t="n">
        <f aca="false">INT(D22=E22)</f>
        <v>1</v>
      </c>
      <c r="G22" s="2" t="n">
        <f aca="false">INT(AND(D22=1,E22=1))</f>
        <v>1</v>
      </c>
      <c r="H22" s="7" t="s">
        <v>81</v>
      </c>
      <c r="I22" s="2" t="s">
        <v>82</v>
      </c>
      <c r="J22" s="2" t="s">
        <v>83</v>
      </c>
      <c r="K22" s="2" t="s">
        <v>84</v>
      </c>
      <c r="L22" s="2" t="s">
        <v>85</v>
      </c>
    </row>
    <row r="23" customFormat="false" ht="15.75" hidden="false" customHeight="false" outlineLevel="0" collapsed="false">
      <c r="A23" s="0" t="n">
        <f aca="false">A22+1</f>
        <v>21</v>
      </c>
      <c r="B23" s="2" t="s">
        <v>17</v>
      </c>
      <c r="C23" s="6" t="n">
        <v>41673</v>
      </c>
      <c r="D23" s="2" t="n">
        <v>1</v>
      </c>
      <c r="E23" s="2" t="n">
        <v>1</v>
      </c>
      <c r="F23" s="2" t="n">
        <f aca="false">INT(D23=E23)</f>
        <v>1</v>
      </c>
      <c r="G23" s="2" t="n">
        <f aca="false">INT(AND(D23=1,E23=1))</f>
        <v>1</v>
      </c>
      <c r="H23" s="7" t="s">
        <v>86</v>
      </c>
      <c r="I23" s="2" t="s">
        <v>87</v>
      </c>
      <c r="J23" s="2" t="s">
        <v>36</v>
      </c>
      <c r="K23" s="2" t="s">
        <v>88</v>
      </c>
      <c r="L23" s="2" t="s">
        <v>30</v>
      </c>
    </row>
    <row r="24" customFormat="false" ht="15.75" hidden="false" customHeight="false" outlineLevel="0" collapsed="false">
      <c r="A24" s="0" t="n">
        <f aca="false">A23+1</f>
        <v>22</v>
      </c>
      <c r="B24" s="2" t="s">
        <v>17</v>
      </c>
      <c r="C24" s="6" t="n">
        <v>42382</v>
      </c>
      <c r="D24" s="2" t="n">
        <v>1</v>
      </c>
      <c r="E24" s="2" t="n">
        <v>1</v>
      </c>
      <c r="F24" s="2" t="n">
        <f aca="false">INT(D24=E24)</f>
        <v>1</v>
      </c>
      <c r="G24" s="2" t="n">
        <f aca="false">INT(AND(D24=1,E24=1))</f>
        <v>1</v>
      </c>
      <c r="H24" s="7" t="s">
        <v>89</v>
      </c>
      <c r="I24" s="2" t="s">
        <v>90</v>
      </c>
      <c r="J24" s="2" t="s">
        <v>91</v>
      </c>
      <c r="K24" s="2" t="s">
        <v>92</v>
      </c>
      <c r="L24" s="2" t="s">
        <v>93</v>
      </c>
    </row>
    <row r="25" customFormat="false" ht="15.75" hidden="false" customHeight="false" outlineLevel="0" collapsed="false">
      <c r="A25" s="0" t="n">
        <f aca="false">A24+1</f>
        <v>23</v>
      </c>
      <c r="B25" s="2" t="s">
        <v>17</v>
      </c>
      <c r="C25" s="6" t="n">
        <v>42357</v>
      </c>
      <c r="D25" s="2" t="n">
        <v>1</v>
      </c>
      <c r="E25" s="2" t="n">
        <v>1</v>
      </c>
      <c r="F25" s="2" t="n">
        <f aca="false">INT(D25=E25)</f>
        <v>1</v>
      </c>
      <c r="G25" s="2" t="n">
        <f aca="false">INT(AND(D25=1,E25=1))</f>
        <v>1</v>
      </c>
      <c r="H25" s="7" t="s">
        <v>94</v>
      </c>
      <c r="I25" s="2" t="s">
        <v>95</v>
      </c>
      <c r="J25" s="2" t="s">
        <v>36</v>
      </c>
      <c r="K25" s="2" t="s">
        <v>84</v>
      </c>
      <c r="L25" s="2" t="s">
        <v>85</v>
      </c>
    </row>
    <row r="26" customFormat="false" ht="15.75" hidden="false" customHeight="false" outlineLevel="0" collapsed="false">
      <c r="A26" s="0" t="n">
        <f aca="false">A25+1</f>
        <v>24</v>
      </c>
      <c r="B26" s="2" t="s">
        <v>17</v>
      </c>
      <c r="C26" s="6" t="n">
        <v>43945</v>
      </c>
      <c r="D26" s="2" t="n">
        <v>1</v>
      </c>
      <c r="E26" s="2" t="n">
        <v>1</v>
      </c>
      <c r="F26" s="2" t="n">
        <f aca="false">INT(D26=E26)</f>
        <v>1</v>
      </c>
      <c r="G26" s="2" t="n">
        <f aca="false">INT(AND(D26=1,E26=1))</f>
        <v>1</v>
      </c>
      <c r="H26" s="7" t="s">
        <v>96</v>
      </c>
      <c r="I26" s="2" t="s">
        <v>97</v>
      </c>
      <c r="J26" s="2" t="s">
        <v>36</v>
      </c>
      <c r="K26" s="2" t="s">
        <v>98</v>
      </c>
      <c r="L26" s="2" t="s">
        <v>99</v>
      </c>
    </row>
    <row r="27" customFormat="false" ht="15.75" hidden="false" customHeight="false" outlineLevel="0" collapsed="false">
      <c r="A27" s="0" t="n">
        <f aca="false">A26+1</f>
        <v>25</v>
      </c>
      <c r="B27" s="9" t="s">
        <v>11</v>
      </c>
      <c r="C27" s="10" t="n">
        <v>42690</v>
      </c>
      <c r="D27" s="11" t="n">
        <v>1</v>
      </c>
      <c r="E27" s="11" t="n">
        <v>1</v>
      </c>
      <c r="F27" s="11" t="n">
        <v>1</v>
      </c>
      <c r="G27" s="11" t="n">
        <v>1</v>
      </c>
      <c r="H27" s="12" t="s">
        <v>100</v>
      </c>
      <c r="I27" s="9" t="s">
        <v>101</v>
      </c>
      <c r="J27" s="9" t="s">
        <v>102</v>
      </c>
      <c r="K27" s="9" t="s">
        <v>59</v>
      </c>
      <c r="L27" s="9" t="s">
        <v>59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customFormat="false" ht="15.75" hidden="false" customHeight="false" outlineLevel="0" collapsed="false">
      <c r="A28" s="0" t="n">
        <f aca="false">A27+1</f>
        <v>26</v>
      </c>
      <c r="B28" s="2" t="s">
        <v>11</v>
      </c>
      <c r="C28" s="6" t="n">
        <v>43776</v>
      </c>
      <c r="D28" s="2" t="n">
        <v>1</v>
      </c>
      <c r="E28" s="2" t="n">
        <v>1</v>
      </c>
      <c r="F28" s="2" t="n">
        <f aca="false">INT(D28=E28)</f>
        <v>1</v>
      </c>
      <c r="G28" s="2" t="n">
        <f aca="false">INT(AND(D28=1,E28=1))</f>
        <v>1</v>
      </c>
      <c r="H28" s="7" t="s">
        <v>103</v>
      </c>
      <c r="I28" s="2" t="s">
        <v>104</v>
      </c>
      <c r="J28" s="2" t="s">
        <v>105</v>
      </c>
    </row>
    <row r="29" customFormat="false" ht="15.75" hidden="false" customHeight="false" outlineLevel="0" collapsed="false">
      <c r="A29" s="0" t="n">
        <f aca="false">A28+1</f>
        <v>27</v>
      </c>
      <c r="B29" s="2" t="s">
        <v>17</v>
      </c>
      <c r="C29" s="6" t="n">
        <v>42108</v>
      </c>
      <c r="D29" s="2" t="n">
        <v>1</v>
      </c>
      <c r="E29" s="2" t="n">
        <v>1</v>
      </c>
      <c r="F29" s="2" t="n">
        <f aca="false">INT(D29=E29)</f>
        <v>1</v>
      </c>
      <c r="G29" s="2" t="n">
        <f aca="false">INT(AND(D29=1,E29=1))</f>
        <v>1</v>
      </c>
      <c r="H29" s="7" t="s">
        <v>106</v>
      </c>
      <c r="I29" s="2" t="s">
        <v>107</v>
      </c>
      <c r="J29" s="2" t="s">
        <v>36</v>
      </c>
      <c r="K29" s="2" t="s">
        <v>29</v>
      </c>
      <c r="L29" s="2" t="s">
        <v>30</v>
      </c>
    </row>
    <row r="30" customFormat="false" ht="15.75" hidden="false" customHeight="false" outlineLevel="0" collapsed="false">
      <c r="A30" s="0" t="n">
        <f aca="false">A29+1</f>
        <v>28</v>
      </c>
      <c r="B30" s="2" t="s">
        <v>11</v>
      </c>
      <c r="C30" s="6" t="n">
        <v>41848</v>
      </c>
      <c r="D30" s="2" t="n">
        <v>0</v>
      </c>
      <c r="E30" s="2" t="n">
        <v>0</v>
      </c>
      <c r="F30" s="2" t="n">
        <f aca="false">INT(D30=E30)</f>
        <v>1</v>
      </c>
      <c r="G30" s="2" t="n">
        <f aca="false">INT(AND(D30=1,E30=1))</f>
        <v>0</v>
      </c>
      <c r="H30" s="7" t="s">
        <v>108</v>
      </c>
      <c r="I30" s="2" t="s">
        <v>109</v>
      </c>
      <c r="J30" s="2" t="s">
        <v>110</v>
      </c>
    </row>
    <row r="31" customFormat="false" ht="15.75" hidden="false" customHeight="false" outlineLevel="0" collapsed="false">
      <c r="A31" s="0" t="n">
        <f aca="false">A30+1</f>
        <v>29</v>
      </c>
      <c r="B31" s="2" t="s">
        <v>11</v>
      </c>
      <c r="C31" s="6" t="n">
        <v>44152</v>
      </c>
      <c r="D31" s="2" t="n">
        <v>1</v>
      </c>
      <c r="E31" s="2" t="n">
        <v>1</v>
      </c>
      <c r="F31" s="2" t="n">
        <f aca="false">INT(D31=E31)</f>
        <v>1</v>
      </c>
      <c r="G31" s="2" t="n">
        <f aca="false">INT(AND(D31=1,E31=1))</f>
        <v>1</v>
      </c>
      <c r="H31" s="7" t="s">
        <v>111</v>
      </c>
      <c r="I31" s="2" t="s">
        <v>112</v>
      </c>
      <c r="J31" s="2" t="s">
        <v>113</v>
      </c>
      <c r="K31" s="2" t="s">
        <v>74</v>
      </c>
      <c r="L31" s="2" t="s">
        <v>75</v>
      </c>
    </row>
    <row r="32" customFormat="false" ht="15.75" hidden="false" customHeight="false" outlineLevel="0" collapsed="false">
      <c r="A32" s="0" t="n">
        <f aca="false">A31+1</f>
        <v>30</v>
      </c>
      <c r="B32" s="2" t="s">
        <v>11</v>
      </c>
      <c r="C32" s="6" t="n">
        <v>42172</v>
      </c>
      <c r="D32" s="2" t="n">
        <v>1</v>
      </c>
      <c r="E32" s="2" t="n">
        <v>1</v>
      </c>
      <c r="F32" s="2" t="n">
        <f aca="false">INT(D32=E32)</f>
        <v>1</v>
      </c>
      <c r="G32" s="2" t="n">
        <f aca="false">INT(AND(D32=1,E32=1))</f>
        <v>1</v>
      </c>
      <c r="H32" s="7" t="s">
        <v>114</v>
      </c>
      <c r="I32" s="2" t="s">
        <v>115</v>
      </c>
      <c r="J32" s="2" t="s">
        <v>116</v>
      </c>
    </row>
    <row r="33" customFormat="false" ht="15.75" hidden="false" customHeight="false" outlineLevel="0" collapsed="false">
      <c r="A33" s="0" t="n">
        <f aca="false">A32+1</f>
        <v>31</v>
      </c>
      <c r="B33" s="2" t="s">
        <v>17</v>
      </c>
      <c r="C33" s="6" t="n">
        <v>43719</v>
      </c>
      <c r="D33" s="2" t="n">
        <v>1</v>
      </c>
      <c r="E33" s="2" t="n">
        <v>1</v>
      </c>
      <c r="F33" s="2" t="n">
        <f aca="false">INT(D33=E33)</f>
        <v>1</v>
      </c>
      <c r="G33" s="2" t="n">
        <f aca="false">INT(AND(D33=1,E33=1))</f>
        <v>1</v>
      </c>
      <c r="H33" s="7" t="s">
        <v>117</v>
      </c>
      <c r="I33" s="2" t="s">
        <v>118</v>
      </c>
      <c r="J33" s="2" t="s">
        <v>48</v>
      </c>
      <c r="K33" s="2" t="s">
        <v>59</v>
      </c>
      <c r="L33" s="2" t="s">
        <v>59</v>
      </c>
    </row>
    <row r="34" customFormat="false" ht="15.75" hidden="false" customHeight="false" outlineLevel="0" collapsed="false">
      <c r="A34" s="0" t="n">
        <f aca="false">A33+1</f>
        <v>32</v>
      </c>
      <c r="B34" s="2" t="s">
        <v>17</v>
      </c>
      <c r="C34" s="6" t="n">
        <v>42448</v>
      </c>
      <c r="D34" s="2" t="n">
        <v>1</v>
      </c>
      <c r="E34" s="2" t="n">
        <v>1</v>
      </c>
      <c r="F34" s="2" t="n">
        <f aca="false">INT(D34=E34)</f>
        <v>1</v>
      </c>
      <c r="G34" s="2" t="n">
        <f aca="false">INT(AND(D34=1,E34=1))</f>
        <v>1</v>
      </c>
      <c r="H34" s="7" t="s">
        <v>119</v>
      </c>
      <c r="I34" s="2" t="s">
        <v>120</v>
      </c>
      <c r="J34" s="2" t="s">
        <v>36</v>
      </c>
      <c r="K34" s="2" t="s">
        <v>121</v>
      </c>
      <c r="L34" s="2" t="s">
        <v>122</v>
      </c>
    </row>
    <row r="35" customFormat="false" ht="15.75" hidden="false" customHeight="false" outlineLevel="0" collapsed="false">
      <c r="A35" s="0" t="n">
        <f aca="false">A34+1</f>
        <v>33</v>
      </c>
      <c r="B35" s="2" t="s">
        <v>17</v>
      </c>
      <c r="C35" s="6" t="n">
        <v>43446</v>
      </c>
      <c r="D35" s="2" t="n">
        <v>1</v>
      </c>
      <c r="E35" s="2" t="n">
        <v>1</v>
      </c>
      <c r="F35" s="2" t="n">
        <f aca="false">INT(D35=E35)</f>
        <v>1</v>
      </c>
      <c r="G35" s="2" t="n">
        <f aca="false">INT(AND(D35=1,E35=1))</f>
        <v>1</v>
      </c>
      <c r="H35" s="7" t="s">
        <v>123</v>
      </c>
      <c r="I35" s="2" t="s">
        <v>124</v>
      </c>
      <c r="J35" s="2" t="s">
        <v>125</v>
      </c>
      <c r="K35" s="2" t="s">
        <v>29</v>
      </c>
      <c r="L35" s="2" t="s">
        <v>30</v>
      </c>
    </row>
    <row r="36" customFormat="false" ht="15.75" hidden="false" customHeight="false" outlineLevel="0" collapsed="false">
      <c r="A36" s="0" t="n">
        <f aca="false">A35+1</f>
        <v>34</v>
      </c>
      <c r="B36" s="2" t="s">
        <v>11</v>
      </c>
      <c r="C36" s="6" t="n">
        <v>43052</v>
      </c>
      <c r="D36" s="2" t="n">
        <v>1</v>
      </c>
      <c r="E36" s="2" t="n">
        <v>1</v>
      </c>
      <c r="F36" s="2" t="n">
        <f aca="false">INT(D36=E36)</f>
        <v>1</v>
      </c>
      <c r="G36" s="2" t="n">
        <f aca="false">INT(AND(D36=1,E36=1))</f>
        <v>1</v>
      </c>
      <c r="H36" s="7" t="s">
        <v>126</v>
      </c>
      <c r="I36" s="2" t="s">
        <v>127</v>
      </c>
      <c r="J36" s="2" t="s">
        <v>128</v>
      </c>
      <c r="K36" s="2" t="s">
        <v>59</v>
      </c>
      <c r="L36" s="2" t="s">
        <v>59</v>
      </c>
    </row>
    <row r="37" customFormat="false" ht="15.75" hidden="false" customHeight="false" outlineLevel="0" collapsed="false">
      <c r="A37" s="0" t="n">
        <f aca="false">A36+1</f>
        <v>35</v>
      </c>
      <c r="B37" s="2" t="s">
        <v>17</v>
      </c>
      <c r="C37" s="6" t="n">
        <v>44120</v>
      </c>
      <c r="D37" s="2" t="n">
        <v>1</v>
      </c>
      <c r="E37" s="2" t="n">
        <v>1</v>
      </c>
      <c r="F37" s="2" t="n">
        <f aca="false">INT(D37=E37)</f>
        <v>1</v>
      </c>
      <c r="G37" s="2" t="n">
        <f aca="false">INT(AND(D37=1,E37=1))</f>
        <v>1</v>
      </c>
      <c r="H37" s="7" t="s">
        <v>129</v>
      </c>
      <c r="I37" s="2" t="s">
        <v>130</v>
      </c>
      <c r="J37" s="2" t="s">
        <v>131</v>
      </c>
      <c r="K37" s="2" t="s">
        <v>59</v>
      </c>
      <c r="L37" s="2" t="s">
        <v>59</v>
      </c>
    </row>
    <row r="38" customFormat="false" ht="15.75" hidden="false" customHeight="false" outlineLevel="0" collapsed="false">
      <c r="A38" s="0" t="n">
        <f aca="false">A37+1</f>
        <v>36</v>
      </c>
      <c r="B38" s="2" t="s">
        <v>17</v>
      </c>
      <c r="C38" s="6" t="n">
        <v>44139</v>
      </c>
      <c r="D38" s="2" t="n">
        <v>1</v>
      </c>
      <c r="E38" s="2" t="n">
        <v>1</v>
      </c>
      <c r="F38" s="2" t="n">
        <f aca="false">INT(D38=E38)</f>
        <v>1</v>
      </c>
      <c r="G38" s="2" t="n">
        <f aca="false">INT(AND(D38=1,E38=1))</f>
        <v>1</v>
      </c>
      <c r="H38" s="7" t="s">
        <v>132</v>
      </c>
      <c r="I38" s="2" t="s">
        <v>133</v>
      </c>
      <c r="J38" s="2" t="s">
        <v>134</v>
      </c>
      <c r="K38" s="2" t="s">
        <v>135</v>
      </c>
      <c r="L38" s="2" t="s">
        <v>136</v>
      </c>
    </row>
    <row r="39" customFormat="false" ht="15.75" hidden="false" customHeight="false" outlineLevel="0" collapsed="false">
      <c r="A39" s="0" t="n">
        <f aca="false">A38+1</f>
        <v>37</v>
      </c>
      <c r="B39" s="2" t="s">
        <v>17</v>
      </c>
      <c r="C39" s="6" t="n">
        <v>43746</v>
      </c>
      <c r="D39" s="2" t="n">
        <v>1</v>
      </c>
      <c r="E39" s="2" t="n">
        <v>1</v>
      </c>
      <c r="F39" s="2" t="n">
        <f aca="false">INT(D39=E39)</f>
        <v>1</v>
      </c>
      <c r="G39" s="2" t="n">
        <f aca="false">INT(AND(D39=1,E39=1))</f>
        <v>1</v>
      </c>
      <c r="H39" s="7" t="s">
        <v>137</v>
      </c>
      <c r="I39" s="2" t="s">
        <v>138</v>
      </c>
      <c r="J39" s="2" t="s">
        <v>139</v>
      </c>
      <c r="K39" s="2" t="s">
        <v>59</v>
      </c>
      <c r="L39" s="2" t="s">
        <v>59</v>
      </c>
    </row>
    <row r="40" customFormat="false" ht="15.75" hidden="false" customHeight="false" outlineLevel="0" collapsed="false">
      <c r="A40" s="0" t="n">
        <f aca="false">A39+1</f>
        <v>38</v>
      </c>
      <c r="B40" s="2" t="s">
        <v>11</v>
      </c>
      <c r="C40" s="6" t="n">
        <v>42381</v>
      </c>
      <c r="D40" s="2" t="n">
        <v>1</v>
      </c>
      <c r="E40" s="2" t="n">
        <v>1</v>
      </c>
      <c r="F40" s="2" t="n">
        <f aca="false">INT(D40=E40)</f>
        <v>1</v>
      </c>
      <c r="G40" s="2" t="n">
        <f aca="false">INT(AND(D40=1,E40=1))</f>
        <v>1</v>
      </c>
      <c r="H40" s="7" t="s">
        <v>140</v>
      </c>
      <c r="I40" s="2" t="s">
        <v>141</v>
      </c>
      <c r="J40" s="2" t="s">
        <v>142</v>
      </c>
    </row>
    <row r="41" customFormat="false" ht="15.75" hidden="false" customHeight="false" outlineLevel="0" collapsed="false">
      <c r="A41" s="0" t="n">
        <f aca="false">A40+1</f>
        <v>39</v>
      </c>
      <c r="B41" s="2" t="s">
        <v>17</v>
      </c>
      <c r="C41" s="6" t="n">
        <v>41655</v>
      </c>
      <c r="D41" s="2" t="n">
        <v>1</v>
      </c>
      <c r="E41" s="2" t="n">
        <v>0</v>
      </c>
      <c r="F41" s="2" t="n">
        <f aca="false">INT(D41=E41)</f>
        <v>0</v>
      </c>
      <c r="G41" s="2" t="n">
        <f aca="false">INT(AND(D41=1,E41=1))</f>
        <v>0</v>
      </c>
      <c r="H41" s="7" t="s">
        <v>143</v>
      </c>
      <c r="I41" s="2" t="s">
        <v>144</v>
      </c>
      <c r="J41" s="2" t="s">
        <v>36</v>
      </c>
      <c r="K41" s="2" t="s">
        <v>45</v>
      </c>
      <c r="L41" s="2" t="s">
        <v>30</v>
      </c>
    </row>
    <row r="42" customFormat="false" ht="15.75" hidden="false" customHeight="false" outlineLevel="0" collapsed="false">
      <c r="A42" s="0" t="n">
        <f aca="false">A41+1</f>
        <v>40</v>
      </c>
      <c r="B42" s="2" t="s">
        <v>17</v>
      </c>
      <c r="C42" s="6" t="n">
        <v>43847</v>
      </c>
      <c r="D42" s="2" t="n">
        <v>1</v>
      </c>
      <c r="E42" s="2" t="n">
        <v>1</v>
      </c>
      <c r="F42" s="2" t="n">
        <f aca="false">INT(D42=E42)</f>
        <v>1</v>
      </c>
      <c r="G42" s="2" t="n">
        <f aca="false">INT(AND(D42=1,E42=1))</f>
        <v>1</v>
      </c>
      <c r="H42" s="7" t="s">
        <v>145</v>
      </c>
      <c r="I42" s="2" t="s">
        <v>146</v>
      </c>
      <c r="J42" s="2" t="s">
        <v>48</v>
      </c>
      <c r="K42" s="2" t="s">
        <v>147</v>
      </c>
      <c r="L42" s="2" t="s">
        <v>148</v>
      </c>
    </row>
    <row r="43" customFormat="false" ht="15.75" hidden="false" customHeight="false" outlineLevel="0" collapsed="false">
      <c r="A43" s="0" t="n">
        <f aca="false">A42+1</f>
        <v>41</v>
      </c>
      <c r="B43" s="2" t="s">
        <v>17</v>
      </c>
      <c r="C43" s="6" t="n">
        <v>41469</v>
      </c>
      <c r="D43" s="2" t="n">
        <v>1</v>
      </c>
      <c r="E43" s="2" t="n">
        <v>1</v>
      </c>
      <c r="F43" s="2" t="n">
        <f aca="false">INT(D43=E43)</f>
        <v>1</v>
      </c>
      <c r="G43" s="2" t="n">
        <f aca="false">INT(AND(D43=1,E43=1))</f>
        <v>1</v>
      </c>
      <c r="H43" s="7" t="s">
        <v>149</v>
      </c>
      <c r="I43" s="2" t="s">
        <v>150</v>
      </c>
      <c r="J43" s="2" t="s">
        <v>36</v>
      </c>
      <c r="K43" s="2" t="s">
        <v>151</v>
      </c>
      <c r="L43" s="2" t="s">
        <v>151</v>
      </c>
    </row>
    <row r="44" customFormat="false" ht="15.75" hidden="false" customHeight="false" outlineLevel="0" collapsed="false">
      <c r="A44" s="0" t="n">
        <f aca="false">A43+1</f>
        <v>42</v>
      </c>
      <c r="B44" s="2" t="s">
        <v>17</v>
      </c>
      <c r="C44" s="6" t="n">
        <v>43826</v>
      </c>
      <c r="D44" s="2" t="n">
        <v>1</v>
      </c>
      <c r="E44" s="2" t="n">
        <v>1</v>
      </c>
      <c r="F44" s="2" t="n">
        <f aca="false">INT(D44=E44)</f>
        <v>1</v>
      </c>
      <c r="G44" s="2" t="n">
        <f aca="false">INT(AND(D44=1,E44=1))</f>
        <v>1</v>
      </c>
      <c r="H44" s="7" t="s">
        <v>152</v>
      </c>
      <c r="I44" s="2" t="s">
        <v>153</v>
      </c>
      <c r="J44" s="2" t="s">
        <v>154</v>
      </c>
      <c r="K44" s="2" t="s">
        <v>147</v>
      </c>
      <c r="L44" s="2" t="s">
        <v>148</v>
      </c>
    </row>
    <row r="45" customFormat="false" ht="15.75" hidden="false" customHeight="false" outlineLevel="0" collapsed="false">
      <c r="A45" s="0" t="n">
        <f aca="false">A44+1</f>
        <v>43</v>
      </c>
      <c r="B45" s="2" t="s">
        <v>11</v>
      </c>
      <c r="C45" s="6" t="n">
        <v>43445</v>
      </c>
      <c r="D45" s="2" t="n">
        <v>1</v>
      </c>
      <c r="E45" s="2" t="n">
        <v>1</v>
      </c>
      <c r="F45" s="2" t="n">
        <f aca="false">INT(D45=E45)</f>
        <v>1</v>
      </c>
      <c r="G45" s="2" t="n">
        <f aca="false">INT(AND(D45=1,E45=1))</f>
        <v>1</v>
      </c>
      <c r="H45" s="7" t="s">
        <v>155</v>
      </c>
      <c r="I45" s="2" t="s">
        <v>156</v>
      </c>
      <c r="J45" s="2" t="s">
        <v>157</v>
      </c>
      <c r="K45" s="2" t="s">
        <v>59</v>
      </c>
      <c r="L45" s="2" t="s">
        <v>59</v>
      </c>
    </row>
    <row r="46" customFormat="false" ht="15.75" hidden="false" customHeight="false" outlineLevel="0" collapsed="false">
      <c r="A46" s="0" t="n">
        <f aca="false">A45+1</f>
        <v>44</v>
      </c>
      <c r="B46" s="2" t="s">
        <v>11</v>
      </c>
      <c r="C46" s="6" t="n">
        <v>43535</v>
      </c>
      <c r="D46" s="2" t="n">
        <v>1</v>
      </c>
      <c r="E46" s="2" t="n">
        <v>1</v>
      </c>
      <c r="F46" s="2" t="n">
        <f aca="false">INT(D46=E46)</f>
        <v>1</v>
      </c>
      <c r="G46" s="2" t="n">
        <f aca="false">INT(AND(D46=1,E46=1))</f>
        <v>1</v>
      </c>
      <c r="H46" s="7" t="s">
        <v>158</v>
      </c>
      <c r="I46" s="2" t="s">
        <v>159</v>
      </c>
      <c r="J46" s="2" t="s">
        <v>36</v>
      </c>
      <c r="K46" s="2" t="s">
        <v>59</v>
      </c>
      <c r="L46" s="2" t="s">
        <v>59</v>
      </c>
    </row>
    <row r="47" customFormat="false" ht="15.75" hidden="false" customHeight="false" outlineLevel="0" collapsed="false">
      <c r="A47" s="0" t="n">
        <f aca="false">A46+1</f>
        <v>45</v>
      </c>
      <c r="B47" s="2" t="s">
        <v>17</v>
      </c>
      <c r="C47" s="6" t="n">
        <v>42126</v>
      </c>
      <c r="D47" s="2" t="n">
        <v>1</v>
      </c>
      <c r="E47" s="2" t="n">
        <v>1</v>
      </c>
      <c r="F47" s="2" t="n">
        <f aca="false">INT(D47=E47)</f>
        <v>1</v>
      </c>
      <c r="G47" s="2" t="n">
        <f aca="false">INT(AND(D47=1,E47=1))</f>
        <v>1</v>
      </c>
      <c r="H47" s="7" t="s">
        <v>160</v>
      </c>
      <c r="I47" s="2" t="s">
        <v>161</v>
      </c>
      <c r="J47" s="2" t="s">
        <v>36</v>
      </c>
      <c r="K47" s="2" t="s">
        <v>59</v>
      </c>
      <c r="L47" s="2" t="s">
        <v>59</v>
      </c>
    </row>
    <row r="48" customFormat="false" ht="15.75" hidden="false" customHeight="false" outlineLevel="0" collapsed="false">
      <c r="A48" s="0" t="n">
        <f aca="false">A47+1</f>
        <v>46</v>
      </c>
      <c r="B48" s="2" t="s">
        <v>17</v>
      </c>
      <c r="C48" s="6" t="n">
        <v>43823</v>
      </c>
      <c r="D48" s="2" t="n">
        <v>1</v>
      </c>
      <c r="E48" s="2" t="n">
        <v>1</v>
      </c>
      <c r="F48" s="2" t="n">
        <f aca="false">INT(D48=E48)</f>
        <v>1</v>
      </c>
      <c r="G48" s="2" t="n">
        <f aca="false">INT(AND(D48=1,E48=1))</f>
        <v>1</v>
      </c>
      <c r="H48" s="7" t="s">
        <v>162</v>
      </c>
      <c r="I48" s="2" t="s">
        <v>163</v>
      </c>
      <c r="J48" s="2" t="s">
        <v>164</v>
      </c>
      <c r="K48" s="2" t="s">
        <v>45</v>
      </c>
      <c r="L48" s="2" t="s">
        <v>30</v>
      </c>
    </row>
    <row r="49" customFormat="false" ht="15.75" hidden="false" customHeight="false" outlineLevel="0" collapsed="false">
      <c r="A49" s="0" t="n">
        <f aca="false">A48+1</f>
        <v>47</v>
      </c>
      <c r="B49" s="2" t="s">
        <v>17</v>
      </c>
      <c r="C49" s="6" t="n">
        <v>41075</v>
      </c>
      <c r="D49" s="2" t="n">
        <v>1</v>
      </c>
      <c r="E49" s="2" t="n">
        <v>1</v>
      </c>
      <c r="F49" s="2" t="n">
        <f aca="false">INT(D49=E49)</f>
        <v>1</v>
      </c>
      <c r="G49" s="2" t="n">
        <f aca="false">INT(AND(D49=1,E49=1))</f>
        <v>1</v>
      </c>
      <c r="H49" s="7" t="s">
        <v>165</v>
      </c>
      <c r="I49" s="2" t="s">
        <v>166</v>
      </c>
    </row>
    <row r="50" customFormat="false" ht="15.75" hidden="false" customHeight="false" outlineLevel="0" collapsed="false">
      <c r="A50" s="0" t="n">
        <f aca="false">A49+1</f>
        <v>48</v>
      </c>
      <c r="B50" s="2" t="s">
        <v>17</v>
      </c>
      <c r="C50" s="6" t="n">
        <v>43696</v>
      </c>
      <c r="D50" s="2" t="n">
        <v>1</v>
      </c>
      <c r="E50" s="2" t="n">
        <v>1</v>
      </c>
      <c r="F50" s="2" t="n">
        <f aca="false">INT(D50=E50)</f>
        <v>1</v>
      </c>
      <c r="G50" s="2" t="n">
        <f aca="false">INT(AND(D50=1,E50=1))</f>
        <v>1</v>
      </c>
      <c r="H50" s="7" t="s">
        <v>167</v>
      </c>
      <c r="I50" s="2" t="s">
        <v>168</v>
      </c>
      <c r="J50" s="2" t="s">
        <v>91</v>
      </c>
      <c r="K50" s="2" t="s">
        <v>21</v>
      </c>
      <c r="L50" s="2" t="s">
        <v>22</v>
      </c>
    </row>
    <row r="51" customFormat="false" ht="15.75" hidden="false" customHeight="false" outlineLevel="0" collapsed="false">
      <c r="A51" s="0" t="n">
        <f aca="false">A50+1</f>
        <v>49</v>
      </c>
      <c r="B51" s="2" t="s">
        <v>11</v>
      </c>
      <c r="C51" s="6" t="n">
        <v>44148</v>
      </c>
      <c r="D51" s="2" t="n">
        <v>1</v>
      </c>
      <c r="E51" s="2" t="n">
        <v>1</v>
      </c>
      <c r="F51" s="2" t="n">
        <f aca="false">INT(D51=E51)</f>
        <v>1</v>
      </c>
      <c r="G51" s="2" t="n">
        <f aca="false">INT(AND(D51=1,E51=1))</f>
        <v>1</v>
      </c>
      <c r="H51" s="7" t="s">
        <v>169</v>
      </c>
      <c r="I51" s="2" t="s">
        <v>170</v>
      </c>
      <c r="J51" s="2" t="s">
        <v>134</v>
      </c>
      <c r="K51" s="2" t="s">
        <v>171</v>
      </c>
      <c r="L51" s="2" t="s">
        <v>16</v>
      </c>
    </row>
    <row r="52" customFormat="false" ht="15.75" hidden="false" customHeight="false" outlineLevel="0" collapsed="false">
      <c r="A52" s="0" t="n">
        <f aca="false">A51+1</f>
        <v>50</v>
      </c>
      <c r="B52" s="2" t="s">
        <v>11</v>
      </c>
      <c r="C52" s="6" t="n">
        <v>43022</v>
      </c>
      <c r="D52" s="2" t="n">
        <v>1</v>
      </c>
      <c r="E52" s="2" t="n">
        <v>1</v>
      </c>
      <c r="F52" s="2" t="n">
        <f aca="false">INT(D52=E52)</f>
        <v>1</v>
      </c>
      <c r="G52" s="2" t="n">
        <f aca="false">INT(AND(D52=1,E52=1))</f>
        <v>1</v>
      </c>
      <c r="H52" s="7" t="s">
        <v>172</v>
      </c>
      <c r="I52" s="2" t="s">
        <v>173</v>
      </c>
      <c r="J52" s="2" t="s">
        <v>174</v>
      </c>
      <c r="K52" s="2" t="s">
        <v>59</v>
      </c>
      <c r="L52" s="2" t="s">
        <v>59</v>
      </c>
    </row>
    <row r="53" customFormat="false" ht="15.75" hidden="false" customHeight="false" outlineLevel="0" collapsed="false">
      <c r="A53" s="0" t="n">
        <f aca="false">A52+1</f>
        <v>51</v>
      </c>
      <c r="B53" s="2" t="s">
        <v>17</v>
      </c>
      <c r="C53" s="6" t="n">
        <v>44251</v>
      </c>
      <c r="D53" s="2" t="n">
        <v>1</v>
      </c>
      <c r="E53" s="2" t="n">
        <v>1</v>
      </c>
      <c r="F53" s="2" t="n">
        <f aca="false">INT(D53=E53)</f>
        <v>1</v>
      </c>
      <c r="G53" s="2" t="n">
        <f aca="false">INT(AND(D53=1,E53=1))</f>
        <v>1</v>
      </c>
      <c r="H53" s="7" t="s">
        <v>175</v>
      </c>
      <c r="I53" s="2" t="s">
        <v>176</v>
      </c>
      <c r="J53" s="2" t="s">
        <v>36</v>
      </c>
    </row>
    <row r="54" customFormat="false" ht="15.75" hidden="false" customHeight="false" outlineLevel="0" collapsed="false">
      <c r="A54" s="0" t="n">
        <f aca="false">A53+1</f>
        <v>52</v>
      </c>
      <c r="B54" s="9" t="s">
        <v>11</v>
      </c>
      <c r="C54" s="10" t="n">
        <v>43099</v>
      </c>
      <c r="D54" s="9" t="n">
        <v>1</v>
      </c>
      <c r="E54" s="9" t="n">
        <v>1</v>
      </c>
      <c r="F54" s="9" t="n">
        <v>1</v>
      </c>
      <c r="G54" s="9" t="n">
        <v>1</v>
      </c>
      <c r="H54" s="12" t="s">
        <v>177</v>
      </c>
      <c r="I54" s="9" t="s">
        <v>178</v>
      </c>
      <c r="J54" s="9" t="s">
        <v>179</v>
      </c>
      <c r="K54" s="9" t="s">
        <v>180</v>
      </c>
      <c r="L54" s="9" t="s">
        <v>22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customFormat="false" ht="15.75" hidden="false" customHeight="false" outlineLevel="0" collapsed="false">
      <c r="A55" s="0" t="n">
        <f aca="false">A54+1</f>
        <v>53</v>
      </c>
      <c r="B55" s="2" t="s">
        <v>17</v>
      </c>
      <c r="C55" s="6" t="n">
        <v>42683</v>
      </c>
      <c r="D55" s="2" t="n">
        <v>1</v>
      </c>
      <c r="E55" s="2" t="n">
        <v>0</v>
      </c>
      <c r="F55" s="2" t="n">
        <f aca="false">INT(D55=E55)</f>
        <v>0</v>
      </c>
      <c r="G55" s="2" t="n">
        <f aca="false">INT(AND(D55=1,E55=1))</f>
        <v>0</v>
      </c>
      <c r="H55" s="7" t="s">
        <v>181</v>
      </c>
      <c r="I55" s="2" t="s">
        <v>182</v>
      </c>
      <c r="J55" s="2" t="s">
        <v>36</v>
      </c>
      <c r="K55" s="2" t="s">
        <v>183</v>
      </c>
      <c r="L55" s="2" t="s">
        <v>183</v>
      </c>
    </row>
    <row r="56" customFormat="false" ht="15.75" hidden="false" customHeight="false" outlineLevel="0" collapsed="false">
      <c r="A56" s="0" t="n">
        <f aca="false">A55+1</f>
        <v>54</v>
      </c>
      <c r="B56" s="2" t="s">
        <v>17</v>
      </c>
      <c r="C56" s="6" t="n">
        <v>43788</v>
      </c>
      <c r="D56" s="2" t="n">
        <v>1</v>
      </c>
      <c r="E56" s="2" t="n">
        <v>1</v>
      </c>
      <c r="F56" s="2" t="n">
        <f aca="false">INT(D56=E56)</f>
        <v>1</v>
      </c>
      <c r="G56" s="2" t="n">
        <f aca="false">INT(AND(D56=1,E56=1))</f>
        <v>1</v>
      </c>
      <c r="H56" s="7" t="s">
        <v>184</v>
      </c>
      <c r="I56" s="2" t="s">
        <v>185</v>
      </c>
      <c r="J56" s="2" t="s">
        <v>186</v>
      </c>
      <c r="K56" s="2" t="s">
        <v>151</v>
      </c>
      <c r="L56" s="2" t="s">
        <v>151</v>
      </c>
    </row>
    <row r="57" customFormat="false" ht="15.75" hidden="false" customHeight="false" outlineLevel="0" collapsed="false">
      <c r="A57" s="0" t="n">
        <f aca="false">A56+1</f>
        <v>55</v>
      </c>
      <c r="B57" s="2" t="s">
        <v>11</v>
      </c>
      <c r="C57" s="6" t="n">
        <v>42347</v>
      </c>
      <c r="D57" s="2" t="n">
        <v>1</v>
      </c>
      <c r="E57" s="2" t="n">
        <v>1</v>
      </c>
      <c r="F57" s="2" t="n">
        <f aca="false">INT(D57=E57)</f>
        <v>1</v>
      </c>
      <c r="G57" s="2" t="n">
        <f aca="false">INT(AND(D57=1,E57=1))</f>
        <v>1</v>
      </c>
      <c r="H57" s="7" t="s">
        <v>187</v>
      </c>
      <c r="I57" s="2" t="s">
        <v>188</v>
      </c>
      <c r="J57" s="2" t="s">
        <v>189</v>
      </c>
      <c r="K57" s="2" t="s">
        <v>59</v>
      </c>
      <c r="L57" s="2" t="s">
        <v>59</v>
      </c>
    </row>
    <row r="58" customFormat="false" ht="15.75" hidden="false" customHeight="false" outlineLevel="0" collapsed="false">
      <c r="A58" s="0" t="n">
        <f aca="false">A57+1</f>
        <v>56</v>
      </c>
      <c r="B58" s="2" t="s">
        <v>17</v>
      </c>
      <c r="C58" s="6" t="n">
        <v>42547</v>
      </c>
      <c r="D58" s="2" t="n">
        <v>1</v>
      </c>
      <c r="E58" s="2" t="n">
        <v>1</v>
      </c>
      <c r="F58" s="2" t="n">
        <f aca="false">INT(D58=E58)</f>
        <v>1</v>
      </c>
      <c r="G58" s="2" t="n">
        <f aca="false">INT(AND(D58=1,E58=1))</f>
        <v>1</v>
      </c>
      <c r="H58" s="7" t="s">
        <v>190</v>
      </c>
      <c r="I58" s="2" t="s">
        <v>191</v>
      </c>
      <c r="J58" s="2" t="s">
        <v>192</v>
      </c>
      <c r="K58" s="2" t="s">
        <v>121</v>
      </c>
      <c r="L58" s="2" t="s">
        <v>122</v>
      </c>
    </row>
    <row r="59" customFormat="false" ht="15.75" hidden="false" customHeight="false" outlineLevel="0" collapsed="false">
      <c r="A59" s="0" t="n">
        <f aca="false">A58+1</f>
        <v>57</v>
      </c>
      <c r="B59" s="2" t="s">
        <v>11</v>
      </c>
      <c r="C59" s="6" t="n">
        <v>42742</v>
      </c>
      <c r="D59" s="2" t="n">
        <v>1</v>
      </c>
      <c r="E59" s="2" t="n">
        <v>0</v>
      </c>
      <c r="F59" s="2" t="n">
        <f aca="false">INT(D59=E59)</f>
        <v>0</v>
      </c>
      <c r="G59" s="2" t="n">
        <f aca="false">INT(AND(D59=1,E59=1))</f>
        <v>0</v>
      </c>
      <c r="H59" s="7" t="s">
        <v>193</v>
      </c>
      <c r="I59" s="2" t="s">
        <v>194</v>
      </c>
      <c r="J59" s="2" t="s">
        <v>36</v>
      </c>
    </row>
    <row r="60" customFormat="false" ht="15.75" hidden="false" customHeight="false" outlineLevel="0" collapsed="false">
      <c r="A60" s="0" t="n">
        <f aca="false">A59+1</f>
        <v>58</v>
      </c>
      <c r="B60" s="2" t="s">
        <v>17</v>
      </c>
      <c r="C60" s="6" t="n">
        <v>44304</v>
      </c>
      <c r="D60" s="2" t="n">
        <v>0</v>
      </c>
      <c r="E60" s="2" t="n">
        <v>0</v>
      </c>
      <c r="F60" s="2" t="n">
        <f aca="false">INT(D60=E60)</f>
        <v>1</v>
      </c>
      <c r="G60" s="2" t="n">
        <f aca="false">INT(AND(D60=1,E60=1))</f>
        <v>0</v>
      </c>
      <c r="H60" s="7" t="s">
        <v>195</v>
      </c>
      <c r="I60" s="2" t="s">
        <v>196</v>
      </c>
      <c r="J60" s="2" t="s">
        <v>62</v>
      </c>
      <c r="K60" s="2" t="s">
        <v>197</v>
      </c>
      <c r="L60" s="2" t="s">
        <v>56</v>
      </c>
    </row>
    <row r="61" customFormat="false" ht="15.75" hidden="false" customHeight="false" outlineLevel="0" collapsed="false">
      <c r="A61" s="0" t="n">
        <f aca="false">A60+1</f>
        <v>59</v>
      </c>
      <c r="B61" s="2" t="s">
        <v>17</v>
      </c>
      <c r="C61" s="6" t="n">
        <v>41581</v>
      </c>
      <c r="D61" s="2" t="n">
        <v>1</v>
      </c>
      <c r="E61" s="2" t="n">
        <v>1</v>
      </c>
      <c r="F61" s="2" t="n">
        <f aca="false">INT(D61=E61)</f>
        <v>1</v>
      </c>
      <c r="G61" s="2" t="n">
        <f aca="false">INT(AND(D61=1,E61=1))</f>
        <v>1</v>
      </c>
      <c r="H61" s="7" t="s">
        <v>198</v>
      </c>
      <c r="I61" s="2" t="s">
        <v>199</v>
      </c>
      <c r="J61" s="2" t="s">
        <v>200</v>
      </c>
      <c r="K61" s="2" t="s">
        <v>201</v>
      </c>
      <c r="L61" s="2" t="s">
        <v>56</v>
      </c>
    </row>
    <row r="62" customFormat="false" ht="15.75" hidden="false" customHeight="false" outlineLevel="0" collapsed="false">
      <c r="A62" s="0" t="n">
        <f aca="false">A61+1</f>
        <v>60</v>
      </c>
      <c r="B62" s="2" t="s">
        <v>17</v>
      </c>
      <c r="C62" s="6" t="n">
        <v>42354</v>
      </c>
      <c r="D62" s="2" t="n">
        <v>1</v>
      </c>
      <c r="E62" s="2" t="n">
        <v>1</v>
      </c>
      <c r="F62" s="2" t="n">
        <f aca="false">INT(D62=E62)</f>
        <v>1</v>
      </c>
      <c r="G62" s="2" t="n">
        <f aca="false">INT(AND(D62=1,E62=1))</f>
        <v>1</v>
      </c>
      <c r="H62" s="7" t="s">
        <v>202</v>
      </c>
      <c r="I62" s="2" t="s">
        <v>203</v>
      </c>
      <c r="J62" s="2" t="s">
        <v>36</v>
      </c>
      <c r="K62" s="2" t="s">
        <v>204</v>
      </c>
      <c r="L62" s="2" t="s">
        <v>41</v>
      </c>
    </row>
    <row r="63" customFormat="false" ht="15.75" hidden="false" customHeight="false" outlineLevel="0" collapsed="false">
      <c r="A63" s="0" t="n">
        <f aca="false">A62+1</f>
        <v>61</v>
      </c>
      <c r="B63" s="9" t="s">
        <v>17</v>
      </c>
      <c r="C63" s="10" t="n">
        <v>43790</v>
      </c>
      <c r="D63" s="11" t="n">
        <v>1</v>
      </c>
      <c r="E63" s="11" t="n">
        <v>1</v>
      </c>
      <c r="F63" s="11" t="n">
        <v>1</v>
      </c>
      <c r="G63" s="11" t="n">
        <v>1</v>
      </c>
      <c r="H63" s="12" t="s">
        <v>205</v>
      </c>
      <c r="I63" s="9" t="s">
        <v>206</v>
      </c>
      <c r="J63" s="9" t="s">
        <v>207</v>
      </c>
      <c r="K63" s="9" t="s">
        <v>55</v>
      </c>
      <c r="L63" s="9" t="s">
        <v>56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customFormat="false" ht="15.75" hidden="false" customHeight="false" outlineLevel="0" collapsed="false">
      <c r="A64" s="0" t="n">
        <f aca="false">A63+1</f>
        <v>62</v>
      </c>
      <c r="B64" s="2" t="s">
        <v>17</v>
      </c>
      <c r="C64" s="6" t="n">
        <v>43130</v>
      </c>
      <c r="D64" s="2" t="n">
        <v>1</v>
      </c>
      <c r="E64" s="2" t="n">
        <v>1</v>
      </c>
      <c r="F64" s="2" t="n">
        <f aca="false">INT(D64=E64)</f>
        <v>1</v>
      </c>
      <c r="G64" s="2" t="n">
        <f aca="false">INT(AND(D64=1,E64=1))</f>
        <v>1</v>
      </c>
      <c r="H64" s="7" t="s">
        <v>208</v>
      </c>
      <c r="I64" s="2" t="s">
        <v>209</v>
      </c>
      <c r="J64" s="2" t="s">
        <v>210</v>
      </c>
      <c r="K64" s="2" t="s">
        <v>211</v>
      </c>
      <c r="L64" s="2" t="s">
        <v>56</v>
      </c>
    </row>
    <row r="65" customFormat="false" ht="15.75" hidden="false" customHeight="false" outlineLevel="0" collapsed="false">
      <c r="A65" s="0" t="n">
        <f aca="false">A64+1</f>
        <v>63</v>
      </c>
      <c r="B65" s="2" t="s">
        <v>11</v>
      </c>
      <c r="C65" s="6" t="n">
        <v>44196</v>
      </c>
      <c r="D65" s="2" t="n">
        <v>1</v>
      </c>
      <c r="E65" s="2" t="n">
        <v>1</v>
      </c>
      <c r="F65" s="2" t="n">
        <f aca="false">INT(D65=E65)</f>
        <v>1</v>
      </c>
      <c r="G65" s="2" t="n">
        <f aca="false">INT(AND(D65=1,E65=1))</f>
        <v>1</v>
      </c>
      <c r="H65" s="7" t="s">
        <v>212</v>
      </c>
      <c r="I65" s="2" t="s">
        <v>213</v>
      </c>
      <c r="J65" s="2" t="s">
        <v>214</v>
      </c>
      <c r="K65" s="2" t="s">
        <v>211</v>
      </c>
      <c r="L65" s="2" t="s">
        <v>56</v>
      </c>
    </row>
    <row r="66" customFormat="false" ht="15.75" hidden="false" customHeight="false" outlineLevel="0" collapsed="false">
      <c r="A66" s="0" t="n">
        <f aca="false">A65+1</f>
        <v>64</v>
      </c>
      <c r="B66" s="2" t="s">
        <v>17</v>
      </c>
      <c r="C66" s="6" t="n">
        <v>44103</v>
      </c>
      <c r="D66" s="2" t="n">
        <v>1</v>
      </c>
      <c r="E66" s="2" t="n">
        <v>1</v>
      </c>
      <c r="F66" s="2" t="n">
        <f aca="false">INT(D66=E66)</f>
        <v>1</v>
      </c>
      <c r="G66" s="2" t="n">
        <f aca="false">INT(AND(D66=1,E66=1))</f>
        <v>1</v>
      </c>
      <c r="H66" s="7" t="s">
        <v>215</v>
      </c>
      <c r="I66" s="2" t="s">
        <v>216</v>
      </c>
      <c r="J66" s="2" t="s">
        <v>174</v>
      </c>
      <c r="K66" s="2" t="s">
        <v>151</v>
      </c>
      <c r="L66" s="2" t="s">
        <v>151</v>
      </c>
    </row>
    <row r="67" customFormat="false" ht="15.75" hidden="false" customHeight="false" outlineLevel="0" collapsed="false">
      <c r="A67" s="0" t="n">
        <f aca="false">A66+1</f>
        <v>65</v>
      </c>
      <c r="B67" s="2" t="s">
        <v>17</v>
      </c>
      <c r="C67" s="6" t="n">
        <v>43502</v>
      </c>
      <c r="D67" s="2" t="n">
        <v>1</v>
      </c>
      <c r="E67" s="2" t="n">
        <v>1</v>
      </c>
      <c r="F67" s="2" t="n">
        <f aca="false">INT(D67=E67)</f>
        <v>1</v>
      </c>
      <c r="G67" s="2" t="n">
        <f aca="false">INT(AND(D67=1,E67=1))</f>
        <v>1</v>
      </c>
      <c r="H67" s="7" t="s">
        <v>217</v>
      </c>
      <c r="I67" s="2" t="s">
        <v>218</v>
      </c>
      <c r="J67" s="2" t="s">
        <v>219</v>
      </c>
      <c r="K67" s="2" t="s">
        <v>21</v>
      </c>
      <c r="L67" s="2" t="s">
        <v>22</v>
      </c>
    </row>
    <row r="68" customFormat="false" ht="15.75" hidden="false" customHeight="false" outlineLevel="0" collapsed="false">
      <c r="A68" s="0" t="n">
        <f aca="false">A67+1</f>
        <v>66</v>
      </c>
      <c r="B68" s="2" t="s">
        <v>17</v>
      </c>
      <c r="C68" s="6" t="n">
        <v>44155</v>
      </c>
      <c r="D68" s="2" t="n">
        <v>1</v>
      </c>
      <c r="E68" s="2" t="n">
        <v>1</v>
      </c>
      <c r="F68" s="2" t="n">
        <f aca="false">INT(D68=E68)</f>
        <v>1</v>
      </c>
      <c r="G68" s="2" t="n">
        <f aca="false">INT(AND(D68=1,E68=1))</f>
        <v>1</v>
      </c>
      <c r="H68" s="7" t="s">
        <v>220</v>
      </c>
      <c r="I68" s="2" t="s">
        <v>221</v>
      </c>
      <c r="J68" s="2" t="s">
        <v>222</v>
      </c>
      <c r="K68" s="2" t="s">
        <v>55</v>
      </c>
      <c r="L68" s="2" t="s">
        <v>56</v>
      </c>
    </row>
    <row r="69" customFormat="false" ht="15.75" hidden="false" customHeight="false" outlineLevel="0" collapsed="false">
      <c r="A69" s="0" t="n">
        <f aca="false">A68+1</f>
        <v>67</v>
      </c>
      <c r="B69" s="2" t="s">
        <v>17</v>
      </c>
      <c r="C69" s="6" t="n">
        <v>43012</v>
      </c>
      <c r="D69" s="2" t="n">
        <v>1</v>
      </c>
      <c r="E69" s="2" t="n">
        <v>1</v>
      </c>
      <c r="F69" s="2" t="n">
        <f aca="false">INT(D69=E69)</f>
        <v>1</v>
      </c>
      <c r="G69" s="2" t="n">
        <f aca="false">INT(AND(D69=1,E69=1))</f>
        <v>1</v>
      </c>
      <c r="H69" s="7" t="s">
        <v>223</v>
      </c>
      <c r="I69" s="2" t="s">
        <v>224</v>
      </c>
      <c r="J69" s="2" t="s">
        <v>36</v>
      </c>
      <c r="K69" s="2" t="s">
        <v>59</v>
      </c>
      <c r="L69" s="2" t="s">
        <v>59</v>
      </c>
    </row>
    <row r="70" customFormat="false" ht="15.75" hidden="false" customHeight="false" outlineLevel="0" collapsed="false">
      <c r="A70" s="0" t="n">
        <f aca="false">A69+1</f>
        <v>68</v>
      </c>
      <c r="B70" s="2" t="s">
        <v>11</v>
      </c>
      <c r="C70" s="6" t="n">
        <v>43718</v>
      </c>
      <c r="D70" s="2" t="n">
        <v>1</v>
      </c>
      <c r="E70" s="2" t="n">
        <v>1</v>
      </c>
      <c r="F70" s="2" t="n">
        <f aca="false">INT(D70=E70)</f>
        <v>1</v>
      </c>
      <c r="G70" s="2" t="n">
        <f aca="false">INT(AND(D70=1,E70=1))</f>
        <v>1</v>
      </c>
      <c r="H70" s="7" t="s">
        <v>225</v>
      </c>
      <c r="I70" s="2" t="s">
        <v>226</v>
      </c>
      <c r="J70" s="2" t="s">
        <v>227</v>
      </c>
      <c r="K70" s="2" t="s">
        <v>59</v>
      </c>
      <c r="L70" s="2" t="s">
        <v>59</v>
      </c>
    </row>
    <row r="71" customFormat="false" ht="15.75" hidden="false" customHeight="false" outlineLevel="0" collapsed="false">
      <c r="A71" s="0" t="n">
        <f aca="false">A70+1</f>
        <v>69</v>
      </c>
      <c r="B71" s="2" t="s">
        <v>17</v>
      </c>
      <c r="C71" s="6" t="n">
        <v>42045</v>
      </c>
      <c r="D71" s="2" t="n">
        <v>1</v>
      </c>
      <c r="E71" s="2" t="n">
        <v>1</v>
      </c>
      <c r="F71" s="2" t="n">
        <f aca="false">INT(D71=E71)</f>
        <v>1</v>
      </c>
      <c r="G71" s="2" t="n">
        <f aca="false">INT(AND(D71=1,E71=1))</f>
        <v>1</v>
      </c>
      <c r="H71" s="7" t="s">
        <v>228</v>
      </c>
      <c r="I71" s="2" t="s">
        <v>229</v>
      </c>
      <c r="J71" s="2" t="s">
        <v>200</v>
      </c>
      <c r="K71" s="2" t="s">
        <v>84</v>
      </c>
      <c r="L71" s="2" t="s">
        <v>85</v>
      </c>
    </row>
    <row r="72" customFormat="false" ht="15.75" hidden="false" customHeight="false" outlineLevel="0" collapsed="false">
      <c r="A72" s="0" t="n">
        <f aca="false">A71+1</f>
        <v>70</v>
      </c>
      <c r="B72" s="2" t="s">
        <v>17</v>
      </c>
      <c r="C72" s="6" t="n">
        <v>42077</v>
      </c>
      <c r="D72" s="2" t="n">
        <v>1</v>
      </c>
      <c r="E72" s="2" t="n">
        <v>1</v>
      </c>
      <c r="F72" s="2" t="n">
        <f aca="false">INT(D72=E72)</f>
        <v>1</v>
      </c>
      <c r="G72" s="2" t="n">
        <f aca="false">INT(AND(D72=1,E72=1))</f>
        <v>1</v>
      </c>
      <c r="H72" s="7" t="s">
        <v>230</v>
      </c>
      <c r="I72" s="2" t="s">
        <v>231</v>
      </c>
      <c r="J72" s="2" t="s">
        <v>232</v>
      </c>
      <c r="K72" s="2" t="s">
        <v>233</v>
      </c>
      <c r="L72" s="2" t="s">
        <v>234</v>
      </c>
    </row>
    <row r="73" customFormat="false" ht="15.75" hidden="false" customHeight="false" outlineLevel="0" collapsed="false">
      <c r="A73" s="0" t="n">
        <f aca="false">A72+1</f>
        <v>71</v>
      </c>
      <c r="B73" s="2" t="s">
        <v>17</v>
      </c>
      <c r="C73" s="6" t="n">
        <v>43072</v>
      </c>
      <c r="D73" s="2" t="n">
        <v>0</v>
      </c>
      <c r="E73" s="2" t="n">
        <v>1</v>
      </c>
      <c r="F73" s="2" t="n">
        <f aca="false">INT(D73=E73)</f>
        <v>0</v>
      </c>
      <c r="G73" s="2" t="n">
        <f aca="false">INT(AND(D73=1,E73=1))</f>
        <v>0</v>
      </c>
      <c r="H73" s="7" t="s">
        <v>235</v>
      </c>
      <c r="I73" s="2" t="s">
        <v>236</v>
      </c>
      <c r="J73" s="2" t="s">
        <v>36</v>
      </c>
      <c r="K73" s="2" t="s">
        <v>237</v>
      </c>
      <c r="L73" s="2" t="s">
        <v>30</v>
      </c>
    </row>
    <row r="74" customFormat="false" ht="15.75" hidden="false" customHeight="false" outlineLevel="0" collapsed="false">
      <c r="A74" s="0" t="n">
        <f aca="false">A73+1</f>
        <v>72</v>
      </c>
      <c r="B74" s="2" t="s">
        <v>17</v>
      </c>
      <c r="C74" s="6" t="n">
        <v>43312</v>
      </c>
      <c r="D74" s="2" t="n">
        <v>1</v>
      </c>
      <c r="E74" s="2" t="n">
        <v>1</v>
      </c>
      <c r="F74" s="2" t="n">
        <f aca="false">INT(D74=E74)</f>
        <v>1</v>
      </c>
      <c r="G74" s="2" t="n">
        <f aca="false">INT(AND(D74=1,E74=1))</f>
        <v>1</v>
      </c>
      <c r="H74" s="7" t="s">
        <v>238</v>
      </c>
      <c r="I74" s="2" t="s">
        <v>239</v>
      </c>
      <c r="J74" s="2" t="s">
        <v>36</v>
      </c>
      <c r="K74" s="2" t="s">
        <v>59</v>
      </c>
      <c r="L74" s="2" t="s">
        <v>59</v>
      </c>
    </row>
    <row r="75" customFormat="false" ht="15.75" hidden="false" customHeight="false" outlineLevel="0" collapsed="false">
      <c r="A75" s="0" t="n">
        <f aca="false">A74+1</f>
        <v>73</v>
      </c>
      <c r="B75" s="2" t="s">
        <v>17</v>
      </c>
      <c r="C75" s="6" t="n">
        <v>43888</v>
      </c>
      <c r="D75" s="2" t="n">
        <v>1</v>
      </c>
      <c r="E75" s="2" t="n">
        <v>1</v>
      </c>
      <c r="F75" s="2" t="n">
        <f aca="false">INT(D75=E75)</f>
        <v>1</v>
      </c>
      <c r="G75" s="2" t="n">
        <f aca="false">INT(AND(D75=1,E75=1))</f>
        <v>1</v>
      </c>
      <c r="H75" s="7" t="s">
        <v>240</v>
      </c>
      <c r="I75" s="2" t="s">
        <v>241</v>
      </c>
      <c r="J75" s="2" t="s">
        <v>242</v>
      </c>
      <c r="K75" s="2" t="s">
        <v>243</v>
      </c>
      <c r="L75" s="2" t="s">
        <v>30</v>
      </c>
    </row>
    <row r="76" customFormat="false" ht="15.75" hidden="false" customHeight="false" outlineLevel="0" collapsed="false">
      <c r="A76" s="0" t="n">
        <f aca="false">A75+1</f>
        <v>74</v>
      </c>
      <c r="B76" s="2" t="s">
        <v>17</v>
      </c>
      <c r="C76" s="6" t="n">
        <v>44245</v>
      </c>
      <c r="D76" s="2" t="n">
        <v>1</v>
      </c>
      <c r="E76" s="2" t="n">
        <v>1</v>
      </c>
      <c r="F76" s="2" t="n">
        <f aca="false">INT(D76=E76)</f>
        <v>1</v>
      </c>
      <c r="G76" s="2" t="n">
        <f aca="false">INT(AND(D76=1,E76=1))</f>
        <v>1</v>
      </c>
      <c r="H76" s="7" t="s">
        <v>244</v>
      </c>
      <c r="I76" s="2" t="s">
        <v>245</v>
      </c>
      <c r="J76" s="2" t="s">
        <v>246</v>
      </c>
      <c r="K76" s="2" t="s">
        <v>59</v>
      </c>
      <c r="L76" s="2" t="s">
        <v>59</v>
      </c>
    </row>
    <row r="77" customFormat="false" ht="15.75" hidden="false" customHeight="false" outlineLevel="0" collapsed="false">
      <c r="A77" s="0" t="n">
        <f aca="false">A76+1</f>
        <v>75</v>
      </c>
      <c r="B77" s="2" t="s">
        <v>11</v>
      </c>
      <c r="C77" s="6" t="n">
        <v>44076</v>
      </c>
      <c r="D77" s="2" t="n">
        <v>1</v>
      </c>
      <c r="E77" s="2" t="n">
        <v>1</v>
      </c>
      <c r="F77" s="2" t="n">
        <f aca="false">INT(D77=E77)</f>
        <v>1</v>
      </c>
      <c r="G77" s="2" t="n">
        <f aca="false">INT(AND(D77=1,E77=1))</f>
        <v>1</v>
      </c>
      <c r="H77" s="7" t="s">
        <v>247</v>
      </c>
      <c r="I77" s="2" t="s">
        <v>248</v>
      </c>
      <c r="J77" s="2" t="s">
        <v>249</v>
      </c>
      <c r="K77" s="2" t="s">
        <v>59</v>
      </c>
      <c r="L77" s="2" t="s">
        <v>59</v>
      </c>
    </row>
    <row r="78" customFormat="false" ht="15.75" hidden="false" customHeight="false" outlineLevel="0" collapsed="false">
      <c r="A78" s="0" t="n">
        <f aca="false">A77+1</f>
        <v>76</v>
      </c>
      <c r="B78" s="9" t="s">
        <v>17</v>
      </c>
      <c r="C78" s="10" t="n">
        <v>41865</v>
      </c>
      <c r="D78" s="11" t="n">
        <v>1</v>
      </c>
      <c r="E78" s="11" t="n">
        <v>1</v>
      </c>
      <c r="F78" s="11" t="n">
        <v>1</v>
      </c>
      <c r="G78" s="11" t="n">
        <v>1</v>
      </c>
      <c r="H78" s="12" t="s">
        <v>250</v>
      </c>
      <c r="I78" s="9" t="s">
        <v>251</v>
      </c>
      <c r="J78" s="9" t="s">
        <v>252</v>
      </c>
      <c r="K78" s="9" t="s">
        <v>98</v>
      </c>
      <c r="L78" s="9" t="s">
        <v>99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customFormat="false" ht="15.75" hidden="false" customHeight="false" outlineLevel="0" collapsed="false">
      <c r="A79" s="0" t="n">
        <f aca="false">A78+1</f>
        <v>77</v>
      </c>
      <c r="B79" s="2" t="s">
        <v>17</v>
      </c>
      <c r="C79" s="6" t="n">
        <v>44152</v>
      </c>
      <c r="D79" s="2" t="n">
        <v>1</v>
      </c>
      <c r="E79" s="2" t="n">
        <v>1</v>
      </c>
      <c r="F79" s="2" t="n">
        <f aca="false">INT(D79=E79)</f>
        <v>1</v>
      </c>
      <c r="G79" s="2" t="n">
        <f aca="false">INT(AND(D79=1,E79=1))</f>
        <v>1</v>
      </c>
      <c r="H79" s="7" t="s">
        <v>253</v>
      </c>
      <c r="I79" s="2" t="s">
        <v>254</v>
      </c>
      <c r="J79" s="2" t="s">
        <v>255</v>
      </c>
    </row>
    <row r="80" customFormat="false" ht="15.75" hidden="false" customHeight="false" outlineLevel="0" collapsed="false">
      <c r="A80" s="0" t="n">
        <f aca="false">A79+1</f>
        <v>78</v>
      </c>
      <c r="B80" s="2" t="s">
        <v>11</v>
      </c>
      <c r="C80" s="6" t="n">
        <v>42339</v>
      </c>
      <c r="D80" s="2" t="n">
        <v>1</v>
      </c>
      <c r="E80" s="2" t="n">
        <v>1</v>
      </c>
      <c r="F80" s="2" t="n">
        <f aca="false">INT(D80=E80)</f>
        <v>1</v>
      </c>
      <c r="G80" s="2" t="n">
        <f aca="false">INT(AND(D80=1,E80=1))</f>
        <v>1</v>
      </c>
      <c r="H80" s="7" t="s">
        <v>256</v>
      </c>
      <c r="I80" s="2" t="s">
        <v>257</v>
      </c>
      <c r="J80" s="2" t="s">
        <v>36</v>
      </c>
      <c r="K80" s="2" t="s">
        <v>15</v>
      </c>
      <c r="L80" s="2" t="s">
        <v>16</v>
      </c>
    </row>
    <row r="81" customFormat="false" ht="15.75" hidden="false" customHeight="false" outlineLevel="0" collapsed="false">
      <c r="A81" s="0" t="n">
        <f aca="false">A80+1</f>
        <v>79</v>
      </c>
      <c r="B81" s="2" t="s">
        <v>11</v>
      </c>
      <c r="C81" s="6" t="n">
        <v>43039</v>
      </c>
      <c r="D81" s="2" t="n">
        <v>1</v>
      </c>
      <c r="E81" s="2" t="n">
        <v>1</v>
      </c>
      <c r="F81" s="2" t="n">
        <f aca="false">INT(D81=E81)</f>
        <v>1</v>
      </c>
      <c r="G81" s="2" t="n">
        <f aca="false">INT(AND(D81=1,E81=1))</f>
        <v>1</v>
      </c>
      <c r="H81" s="7" t="s">
        <v>258</v>
      </c>
      <c r="I81" s="2" t="s">
        <v>259</v>
      </c>
      <c r="J81" s="2" t="s">
        <v>48</v>
      </c>
      <c r="K81" s="2" t="s">
        <v>59</v>
      </c>
      <c r="L81" s="2" t="s">
        <v>59</v>
      </c>
    </row>
    <row r="82" customFormat="false" ht="15.75" hidden="false" customHeight="false" outlineLevel="0" collapsed="false">
      <c r="A82" s="0" t="n">
        <f aca="false">A81+1</f>
        <v>80</v>
      </c>
      <c r="B82" s="2" t="s">
        <v>17</v>
      </c>
      <c r="C82" s="6" t="n">
        <v>44155</v>
      </c>
      <c r="D82" s="2" t="n">
        <v>1</v>
      </c>
      <c r="E82" s="2" t="n">
        <v>1</v>
      </c>
      <c r="F82" s="2" t="n">
        <f aca="false">INT(D82=E82)</f>
        <v>1</v>
      </c>
      <c r="G82" s="2" t="n">
        <f aca="false">INT(AND(D82=1,E82=1))</f>
        <v>1</v>
      </c>
      <c r="H82" s="7" t="s">
        <v>260</v>
      </c>
      <c r="I82" s="2" t="s">
        <v>261</v>
      </c>
      <c r="J82" s="2" t="s">
        <v>262</v>
      </c>
      <c r="K82" s="2" t="s">
        <v>59</v>
      </c>
      <c r="L82" s="2" t="s">
        <v>59</v>
      </c>
    </row>
    <row r="83" customFormat="false" ht="15.75" hidden="false" customHeight="false" outlineLevel="0" collapsed="false">
      <c r="A83" s="0" t="n">
        <f aca="false">A82+1</f>
        <v>81</v>
      </c>
      <c r="B83" s="2" t="s">
        <v>17</v>
      </c>
      <c r="C83" s="6" t="n">
        <v>43794</v>
      </c>
      <c r="D83" s="2" t="n">
        <v>1</v>
      </c>
      <c r="E83" s="2" t="n">
        <v>1</v>
      </c>
      <c r="F83" s="2" t="n">
        <f aca="false">INT(D83=E83)</f>
        <v>1</v>
      </c>
      <c r="G83" s="2" t="n">
        <f aca="false">INT(AND(D83=1,E83=1))</f>
        <v>1</v>
      </c>
      <c r="H83" s="7" t="s">
        <v>263</v>
      </c>
      <c r="I83" s="2" t="s">
        <v>264</v>
      </c>
      <c r="J83" s="2" t="s">
        <v>265</v>
      </c>
      <c r="K83" s="2" t="s">
        <v>233</v>
      </c>
      <c r="L83" s="2" t="s">
        <v>234</v>
      </c>
    </row>
    <row r="84" customFormat="false" ht="15.75" hidden="false" customHeight="false" outlineLevel="0" collapsed="false">
      <c r="A84" s="0" t="n">
        <f aca="false">A83+1</f>
        <v>82</v>
      </c>
      <c r="B84" s="9" t="s">
        <v>17</v>
      </c>
      <c r="C84" s="10" t="n">
        <v>40334</v>
      </c>
      <c r="D84" s="11" t="n">
        <v>1</v>
      </c>
      <c r="E84" s="11" t="n">
        <v>1</v>
      </c>
      <c r="F84" s="11" t="n">
        <v>1</v>
      </c>
      <c r="G84" s="11" t="n">
        <v>1</v>
      </c>
      <c r="H84" s="12" t="s">
        <v>266</v>
      </c>
      <c r="I84" s="9" t="s">
        <v>267</v>
      </c>
      <c r="J84" s="13" t="s">
        <v>268</v>
      </c>
      <c r="K84" s="13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customFormat="false" ht="15.75" hidden="false" customHeight="false" outlineLevel="0" collapsed="false">
      <c r="A85" s="0" t="n">
        <f aca="false">A84+1</f>
        <v>83</v>
      </c>
      <c r="B85" s="2" t="s">
        <v>17</v>
      </c>
      <c r="C85" s="6" t="n">
        <v>43383</v>
      </c>
      <c r="D85" s="2" t="n">
        <v>1</v>
      </c>
      <c r="E85" s="2" t="n">
        <v>1</v>
      </c>
      <c r="F85" s="2" t="n">
        <f aca="false">INT(D85=E85)</f>
        <v>1</v>
      </c>
      <c r="G85" s="2" t="n">
        <f aca="false">INT(AND(D85=1,E85=1))</f>
        <v>1</v>
      </c>
      <c r="H85" s="7" t="s">
        <v>269</v>
      </c>
      <c r="I85" s="2" t="s">
        <v>270</v>
      </c>
      <c r="J85" s="2" t="s">
        <v>271</v>
      </c>
    </row>
    <row r="86" customFormat="false" ht="15.75" hidden="false" customHeight="false" outlineLevel="0" collapsed="false">
      <c r="A86" s="0" t="n">
        <f aca="false">A85+1</f>
        <v>84</v>
      </c>
      <c r="B86" s="2" t="s">
        <v>11</v>
      </c>
      <c r="C86" s="6" t="n">
        <v>42842</v>
      </c>
      <c r="D86" s="2" t="n">
        <v>1</v>
      </c>
      <c r="E86" s="2" t="n">
        <v>1</v>
      </c>
      <c r="F86" s="2" t="n">
        <f aca="false">INT(D86=E86)</f>
        <v>1</v>
      </c>
      <c r="G86" s="2" t="n">
        <f aca="false">INT(AND(D86=1,E86=1))</f>
        <v>1</v>
      </c>
      <c r="H86" s="7" t="s">
        <v>272</v>
      </c>
      <c r="I86" s="2" t="s">
        <v>273</v>
      </c>
      <c r="J86" s="2" t="s">
        <v>274</v>
      </c>
    </row>
    <row r="87" customFormat="false" ht="15.75" hidden="false" customHeight="false" outlineLevel="0" collapsed="false">
      <c r="A87" s="0" t="n">
        <f aca="false">A86+1</f>
        <v>85</v>
      </c>
      <c r="B87" s="2" t="s">
        <v>17</v>
      </c>
      <c r="C87" s="6" t="n">
        <v>43437</v>
      </c>
      <c r="D87" s="2" t="n">
        <v>1</v>
      </c>
      <c r="E87" s="2" t="n">
        <v>1</v>
      </c>
      <c r="F87" s="2" t="n">
        <f aca="false">INT(D87=E87)</f>
        <v>1</v>
      </c>
      <c r="G87" s="2" t="n">
        <f aca="false">INT(AND(D87=1,E87=1))</f>
        <v>1</v>
      </c>
      <c r="H87" s="7" t="s">
        <v>275</v>
      </c>
      <c r="I87" s="2" t="s">
        <v>276</v>
      </c>
      <c r="J87" s="2" t="s">
        <v>277</v>
      </c>
      <c r="K87" s="2" t="s">
        <v>21</v>
      </c>
      <c r="L87" s="2" t="s">
        <v>22</v>
      </c>
    </row>
    <row r="88" customFormat="false" ht="15.75" hidden="false" customHeight="false" outlineLevel="0" collapsed="false">
      <c r="A88" s="0" t="n">
        <f aca="false">A87+1</f>
        <v>86</v>
      </c>
      <c r="B88" s="2" t="s">
        <v>17</v>
      </c>
      <c r="C88" s="6" t="n">
        <v>40751</v>
      </c>
      <c r="D88" s="2" t="n">
        <v>1</v>
      </c>
      <c r="E88" s="2" t="n">
        <v>1</v>
      </c>
      <c r="F88" s="2" t="n">
        <f aca="false">INT(D88=E88)</f>
        <v>1</v>
      </c>
      <c r="G88" s="2" t="n">
        <f aca="false">INT(AND(D88=1,E88=1))</f>
        <v>1</v>
      </c>
      <c r="H88" s="7" t="s">
        <v>278</v>
      </c>
      <c r="I88" s="2" t="s">
        <v>279</v>
      </c>
      <c r="J88" s="2" t="s">
        <v>280</v>
      </c>
      <c r="K88" s="2" t="s">
        <v>88</v>
      </c>
      <c r="L88" s="2" t="s">
        <v>30</v>
      </c>
    </row>
    <row r="89" customFormat="false" ht="15.75" hidden="false" customHeight="false" outlineLevel="0" collapsed="false">
      <c r="A89" s="0" t="n">
        <f aca="false">A88+1</f>
        <v>87</v>
      </c>
      <c r="B89" s="2" t="s">
        <v>11</v>
      </c>
      <c r="C89" s="6" t="n">
        <v>44220</v>
      </c>
      <c r="D89" s="2" t="n">
        <v>1</v>
      </c>
      <c r="E89" s="2" t="n">
        <v>1</v>
      </c>
      <c r="F89" s="2" t="n">
        <f aca="false">INT(D89=E89)</f>
        <v>1</v>
      </c>
      <c r="G89" s="2" t="n">
        <f aca="false">INT(AND(D89=1,E89=1))</f>
        <v>1</v>
      </c>
      <c r="H89" s="7" t="s">
        <v>281</v>
      </c>
      <c r="I89" s="2" t="s">
        <v>282</v>
      </c>
      <c r="J89" s="2" t="s">
        <v>283</v>
      </c>
    </row>
    <row r="90" customFormat="false" ht="15.75" hidden="false" customHeight="false" outlineLevel="0" collapsed="false">
      <c r="A90" s="0" t="n">
        <f aca="false">A89+1</f>
        <v>88</v>
      </c>
      <c r="B90" s="2" t="s">
        <v>17</v>
      </c>
      <c r="C90" s="6" t="n">
        <v>42199</v>
      </c>
      <c r="D90" s="2" t="n">
        <v>1</v>
      </c>
      <c r="E90" s="2" t="n">
        <v>1</v>
      </c>
      <c r="F90" s="2" t="n">
        <f aca="false">INT(D90=E90)</f>
        <v>1</v>
      </c>
      <c r="G90" s="2" t="n">
        <f aca="false">INT(AND(D90=1,E90=1))</f>
        <v>1</v>
      </c>
      <c r="H90" s="7" t="s">
        <v>284</v>
      </c>
      <c r="I90" s="2" t="s">
        <v>285</v>
      </c>
      <c r="J90" s="2" t="s">
        <v>286</v>
      </c>
    </row>
    <row r="91" customFormat="false" ht="15.75" hidden="false" customHeight="false" outlineLevel="0" collapsed="false">
      <c r="A91" s="0" t="n">
        <f aca="false">A90+1</f>
        <v>89</v>
      </c>
      <c r="B91" s="2" t="s">
        <v>11</v>
      </c>
      <c r="C91" s="6" t="n">
        <v>41763</v>
      </c>
      <c r="D91" s="2" t="n">
        <v>1</v>
      </c>
      <c r="E91" s="2" t="n">
        <v>1</v>
      </c>
      <c r="F91" s="2" t="n">
        <f aca="false">INT(D91=E91)</f>
        <v>1</v>
      </c>
      <c r="G91" s="2" t="n">
        <f aca="false">INT(AND(D91=1,E91=1))</f>
        <v>1</v>
      </c>
      <c r="H91" s="7" t="s">
        <v>287</v>
      </c>
      <c r="I91" s="2" t="s">
        <v>288</v>
      </c>
      <c r="J91" s="2" t="s">
        <v>36</v>
      </c>
      <c r="K91" s="2" t="s">
        <v>289</v>
      </c>
      <c r="L91" s="2" t="s">
        <v>85</v>
      </c>
    </row>
    <row r="92" customFormat="false" ht="15.75" hidden="false" customHeight="false" outlineLevel="0" collapsed="false">
      <c r="A92" s="0" t="n">
        <f aca="false">A91+1</f>
        <v>90</v>
      </c>
      <c r="B92" s="2" t="s">
        <v>17</v>
      </c>
      <c r="C92" s="6" t="n">
        <v>43541</v>
      </c>
      <c r="D92" s="2" t="n">
        <v>1</v>
      </c>
      <c r="E92" s="2" t="n">
        <v>1</v>
      </c>
      <c r="F92" s="2" t="n">
        <f aca="false">INT(D92=E92)</f>
        <v>1</v>
      </c>
      <c r="G92" s="2" t="n">
        <f aca="false">INT(AND(D92=1,E92=1))</f>
        <v>1</v>
      </c>
      <c r="H92" s="7" t="s">
        <v>290</v>
      </c>
      <c r="I92" s="2" t="s">
        <v>291</v>
      </c>
      <c r="J92" s="2" t="s">
        <v>174</v>
      </c>
      <c r="K92" s="2" t="s">
        <v>40</v>
      </c>
      <c r="L92" s="2" t="s">
        <v>41</v>
      </c>
    </row>
    <row r="93" customFormat="false" ht="15.75" hidden="false" customHeight="false" outlineLevel="0" collapsed="false">
      <c r="A93" s="0" t="n">
        <f aca="false">A92+1</f>
        <v>91</v>
      </c>
      <c r="B93" s="2" t="s">
        <v>17</v>
      </c>
      <c r="C93" s="6" t="n">
        <v>40792</v>
      </c>
      <c r="D93" s="2" t="n">
        <v>1</v>
      </c>
      <c r="E93" s="2" t="n">
        <v>1</v>
      </c>
      <c r="F93" s="2" t="n">
        <f aca="false">INT(D93=E93)</f>
        <v>1</v>
      </c>
      <c r="G93" s="2" t="n">
        <f aca="false">INT(AND(D93=1,E93=1))</f>
        <v>1</v>
      </c>
      <c r="H93" s="7" t="s">
        <v>292</v>
      </c>
      <c r="I93" s="2" t="s">
        <v>293</v>
      </c>
      <c r="J93" s="2" t="s">
        <v>200</v>
      </c>
      <c r="K93" s="2" t="s">
        <v>59</v>
      </c>
      <c r="L93" s="2" t="s">
        <v>59</v>
      </c>
    </row>
    <row r="94" customFormat="false" ht="15.75" hidden="false" customHeight="false" outlineLevel="0" collapsed="false">
      <c r="A94" s="0" t="n">
        <f aca="false">A93+1</f>
        <v>92</v>
      </c>
      <c r="B94" s="9" t="s">
        <v>17</v>
      </c>
      <c r="C94" s="10" t="n">
        <v>43866</v>
      </c>
      <c r="D94" s="11" t="n">
        <v>1</v>
      </c>
      <c r="E94" s="11" t="n">
        <v>1</v>
      </c>
      <c r="F94" s="11" t="n">
        <v>1</v>
      </c>
      <c r="G94" s="11" t="n">
        <v>1</v>
      </c>
      <c r="H94" s="12" t="s">
        <v>294</v>
      </c>
      <c r="I94" s="9" t="s">
        <v>295</v>
      </c>
      <c r="J94" s="9" t="s">
        <v>296</v>
      </c>
      <c r="K94" s="9" t="s">
        <v>135</v>
      </c>
      <c r="L94" s="9" t="s">
        <v>136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customFormat="false" ht="15.75" hidden="false" customHeight="false" outlineLevel="0" collapsed="false">
      <c r="A95" s="0" t="n">
        <f aca="false">A94+1</f>
        <v>93</v>
      </c>
      <c r="B95" s="2" t="s">
        <v>11</v>
      </c>
      <c r="C95" s="6" t="n">
        <v>42959</v>
      </c>
      <c r="D95" s="2" t="n">
        <v>1</v>
      </c>
      <c r="E95" s="2" t="n">
        <v>1</v>
      </c>
      <c r="F95" s="2" t="n">
        <f aca="false">INT(D95=E95)</f>
        <v>1</v>
      </c>
      <c r="G95" s="2" t="n">
        <f aca="false">INT(AND(D95=1,E95=1))</f>
        <v>1</v>
      </c>
      <c r="H95" s="7" t="s">
        <v>297</v>
      </c>
      <c r="I95" s="2" t="s">
        <v>298</v>
      </c>
      <c r="J95" s="2" t="s">
        <v>299</v>
      </c>
      <c r="K95" s="2" t="s">
        <v>59</v>
      </c>
      <c r="L95" s="2" t="s">
        <v>59</v>
      </c>
    </row>
    <row r="96" customFormat="false" ht="15.75" hidden="false" customHeight="false" outlineLevel="0" collapsed="false">
      <c r="A96" s="0" t="n">
        <f aca="false">A95+1</f>
        <v>94</v>
      </c>
      <c r="B96" s="2" t="s">
        <v>17</v>
      </c>
      <c r="C96" s="6" t="n">
        <v>42714</v>
      </c>
      <c r="D96" s="2" t="n">
        <v>1</v>
      </c>
      <c r="E96" s="2" t="n">
        <v>1</v>
      </c>
      <c r="F96" s="2" t="n">
        <f aca="false">INT(D96=E96)</f>
        <v>1</v>
      </c>
      <c r="G96" s="2" t="n">
        <f aca="false">INT(AND(D96=1,E96=1))</f>
        <v>1</v>
      </c>
      <c r="H96" s="7" t="s">
        <v>300</v>
      </c>
      <c r="I96" s="2" t="s">
        <v>301</v>
      </c>
      <c r="J96" s="2" t="s">
        <v>302</v>
      </c>
      <c r="K96" s="2" t="s">
        <v>303</v>
      </c>
      <c r="L96" s="2" t="s">
        <v>30</v>
      </c>
    </row>
    <row r="97" customFormat="false" ht="15.75" hidden="false" customHeight="false" outlineLevel="0" collapsed="false">
      <c r="A97" s="0" t="n">
        <f aca="false">A96+1</f>
        <v>95</v>
      </c>
      <c r="B97" s="2" t="s">
        <v>11</v>
      </c>
      <c r="C97" s="6" t="n">
        <v>44150</v>
      </c>
      <c r="D97" s="2" t="n">
        <v>1</v>
      </c>
      <c r="E97" s="2" t="n">
        <v>1</v>
      </c>
      <c r="F97" s="2" t="n">
        <f aca="false">INT(D97=E97)</f>
        <v>1</v>
      </c>
      <c r="G97" s="2" t="n">
        <f aca="false">INT(AND(D97=1,E97=1))</f>
        <v>1</v>
      </c>
      <c r="H97" s="7" t="s">
        <v>304</v>
      </c>
      <c r="I97" s="2" t="s">
        <v>305</v>
      </c>
      <c r="J97" s="2" t="s">
        <v>306</v>
      </c>
      <c r="K97" s="2" t="s">
        <v>307</v>
      </c>
      <c r="L97" s="2" t="s">
        <v>99</v>
      </c>
    </row>
    <row r="98" customFormat="false" ht="15.75" hidden="false" customHeight="false" outlineLevel="0" collapsed="false">
      <c r="A98" s="0" t="n">
        <f aca="false">A97+1</f>
        <v>96</v>
      </c>
      <c r="B98" s="2" t="s">
        <v>17</v>
      </c>
      <c r="C98" s="6" t="n">
        <v>44115</v>
      </c>
      <c r="D98" s="2" t="n">
        <v>1</v>
      </c>
      <c r="E98" s="2" t="n">
        <v>1</v>
      </c>
      <c r="F98" s="2" t="n">
        <f aca="false">INT(D98=E98)</f>
        <v>1</v>
      </c>
      <c r="G98" s="2" t="n">
        <f aca="false">INT(AND(D98=1,E98=1))</f>
        <v>1</v>
      </c>
      <c r="H98" s="7" t="s">
        <v>308</v>
      </c>
      <c r="I98" s="2" t="s">
        <v>309</v>
      </c>
      <c r="J98" s="2" t="s">
        <v>36</v>
      </c>
      <c r="K98" s="2" t="s">
        <v>45</v>
      </c>
      <c r="L98" s="2" t="s">
        <v>30</v>
      </c>
    </row>
    <row r="99" customFormat="false" ht="15.75" hidden="false" customHeight="false" outlineLevel="0" collapsed="false">
      <c r="A99" s="0" t="n">
        <f aca="false">A98+1</f>
        <v>97</v>
      </c>
      <c r="B99" s="2" t="s">
        <v>17</v>
      </c>
      <c r="C99" s="6" t="n">
        <v>43926</v>
      </c>
      <c r="D99" s="2" t="n">
        <v>1</v>
      </c>
      <c r="E99" s="2" t="n">
        <v>1</v>
      </c>
      <c r="F99" s="2" t="n">
        <f aca="false">INT(D99=E99)</f>
        <v>1</v>
      </c>
      <c r="G99" s="2" t="n">
        <f aca="false">INT(AND(D99=1,E99=1))</f>
        <v>1</v>
      </c>
      <c r="H99" s="7" t="s">
        <v>310</v>
      </c>
      <c r="I99" s="2" t="s">
        <v>311</v>
      </c>
      <c r="J99" s="2" t="s">
        <v>312</v>
      </c>
      <c r="K99" s="2" t="s">
        <v>84</v>
      </c>
      <c r="L99" s="2" t="s">
        <v>85</v>
      </c>
    </row>
    <row r="100" customFormat="false" ht="15.75" hidden="false" customHeight="false" outlineLevel="0" collapsed="false">
      <c r="A100" s="0" t="n">
        <f aca="false">A99+1</f>
        <v>98</v>
      </c>
      <c r="B100" s="2" t="s">
        <v>17</v>
      </c>
      <c r="C100" s="6" t="n">
        <v>40658</v>
      </c>
      <c r="D100" s="2" t="n">
        <v>1</v>
      </c>
      <c r="E100" s="2" t="n">
        <v>1</v>
      </c>
      <c r="F100" s="2" t="n">
        <f aca="false">INT(D100=E100)</f>
        <v>1</v>
      </c>
      <c r="G100" s="2" t="n">
        <f aca="false">INT(AND(D100=1,E100=1))</f>
        <v>1</v>
      </c>
      <c r="H100" s="7" t="s">
        <v>313</v>
      </c>
      <c r="I100" s="2" t="s">
        <v>314</v>
      </c>
      <c r="J100" s="2" t="s">
        <v>48</v>
      </c>
      <c r="K100" s="2" t="s">
        <v>29</v>
      </c>
      <c r="L100" s="2" t="s">
        <v>30</v>
      </c>
    </row>
    <row r="101" customFormat="false" ht="15.75" hidden="false" customHeight="false" outlineLevel="0" collapsed="false">
      <c r="A101" s="0" t="n">
        <f aca="false">A100+1</f>
        <v>99</v>
      </c>
      <c r="B101" s="2" t="s">
        <v>17</v>
      </c>
      <c r="C101" s="6" t="n">
        <v>43391</v>
      </c>
      <c r="D101" s="2" t="n">
        <v>1</v>
      </c>
      <c r="E101" s="2" t="n">
        <v>1</v>
      </c>
      <c r="F101" s="2" t="n">
        <f aca="false">INT(D101=E101)</f>
        <v>1</v>
      </c>
      <c r="G101" s="2" t="n">
        <f aca="false">INT(AND(D101=1,E101=1))</f>
        <v>1</v>
      </c>
      <c r="H101" s="7" t="s">
        <v>315</v>
      </c>
      <c r="I101" s="2" t="s">
        <v>316</v>
      </c>
      <c r="J101" s="2" t="s">
        <v>317</v>
      </c>
      <c r="K101" s="2" t="s">
        <v>59</v>
      </c>
      <c r="L101" s="2" t="s">
        <v>59</v>
      </c>
    </row>
    <row r="102" customFormat="false" ht="15.75" hidden="false" customHeight="false" outlineLevel="0" collapsed="false">
      <c r="A102" s="0" t="n">
        <f aca="false">A101+1</f>
        <v>100</v>
      </c>
      <c r="B102" s="2" t="s">
        <v>11</v>
      </c>
      <c r="C102" s="6" t="n">
        <v>43299</v>
      </c>
      <c r="D102" s="2" t="n">
        <v>0</v>
      </c>
      <c r="E102" s="2" t="n">
        <v>1</v>
      </c>
      <c r="F102" s="2" t="n">
        <f aca="false">INT(D102=E102)</f>
        <v>0</v>
      </c>
      <c r="G102" s="2" t="n">
        <f aca="false">INT(AND(D102=1,E102=1))</f>
        <v>0</v>
      </c>
      <c r="H102" s="7" t="s">
        <v>318</v>
      </c>
      <c r="I102" s="2" t="s">
        <v>319</v>
      </c>
      <c r="J102" s="2" t="s">
        <v>36</v>
      </c>
      <c r="K102" s="2" t="s">
        <v>98</v>
      </c>
      <c r="L102" s="2" t="s">
        <v>99</v>
      </c>
    </row>
    <row r="103" customFormat="false" ht="15.75" hidden="false" customHeight="false" outlineLevel="0" collapsed="false">
      <c r="A103" s="0" t="n">
        <f aca="false">A102+1</f>
        <v>101</v>
      </c>
      <c r="B103" s="9" t="s">
        <v>11</v>
      </c>
      <c r="C103" s="10" t="n">
        <v>44187</v>
      </c>
      <c r="D103" s="9" t="n">
        <v>1</v>
      </c>
      <c r="E103" s="9" t="n">
        <v>1</v>
      </c>
      <c r="F103" s="2" t="n">
        <f aca="false">INT(D103=E103)</f>
        <v>1</v>
      </c>
      <c r="G103" s="2" t="n">
        <f aca="false">INT(AND(D103=1,E103=1))</f>
        <v>1</v>
      </c>
      <c r="H103" s="12" t="s">
        <v>320</v>
      </c>
      <c r="I103" s="9" t="s">
        <v>321</v>
      </c>
      <c r="J103" s="9" t="s">
        <v>322</v>
      </c>
      <c r="K103" s="9" t="s">
        <v>84</v>
      </c>
      <c r="L103" s="9" t="s">
        <v>85</v>
      </c>
    </row>
    <row r="104" customFormat="false" ht="15.75" hidden="false" customHeight="false" outlineLevel="0" collapsed="false">
      <c r="A104" s="0" t="n">
        <f aca="false">A103+1</f>
        <v>102</v>
      </c>
      <c r="B104" s="9" t="s">
        <v>11</v>
      </c>
      <c r="C104" s="10" t="n">
        <v>43310</v>
      </c>
      <c r="D104" s="9" t="n">
        <v>1</v>
      </c>
      <c r="E104" s="9" t="n">
        <v>1</v>
      </c>
      <c r="F104" s="2" t="n">
        <f aca="false">INT(D104=E104)</f>
        <v>1</v>
      </c>
      <c r="G104" s="2" t="n">
        <f aca="false">INT(AND(D104=1,E104=1))</f>
        <v>1</v>
      </c>
      <c r="H104" s="12" t="s">
        <v>323</v>
      </c>
      <c r="I104" s="9" t="s">
        <v>324</v>
      </c>
      <c r="J104" s="9" t="s">
        <v>227</v>
      </c>
      <c r="K104" s="9"/>
      <c r="L104" s="9"/>
    </row>
    <row r="105" customFormat="false" ht="15.75" hidden="false" customHeight="false" outlineLevel="0" collapsed="false">
      <c r="A105" s="0" t="n">
        <f aca="false">A104+1</f>
        <v>103</v>
      </c>
      <c r="B105" s="9" t="s">
        <v>11</v>
      </c>
      <c r="C105" s="10" t="n">
        <v>44239</v>
      </c>
      <c r="D105" s="9" t="n">
        <v>1</v>
      </c>
      <c r="E105" s="9" t="n">
        <v>1</v>
      </c>
      <c r="F105" s="2" t="n">
        <f aca="false">INT(D105=E105)</f>
        <v>1</v>
      </c>
      <c r="G105" s="2" t="n">
        <f aca="false">INT(AND(D105=1,E105=1))</f>
        <v>1</v>
      </c>
      <c r="H105" s="12" t="s">
        <v>325</v>
      </c>
      <c r="I105" s="9" t="s">
        <v>326</v>
      </c>
      <c r="J105" s="9" t="s">
        <v>327</v>
      </c>
      <c r="K105" s="9"/>
      <c r="L105" s="9"/>
    </row>
    <row r="106" customFormat="false" ht="15.75" hidden="false" customHeight="false" outlineLevel="0" collapsed="false">
      <c r="A106" s="0" t="n">
        <f aca="false">A105+1</f>
        <v>104</v>
      </c>
      <c r="B106" s="9" t="s">
        <v>11</v>
      </c>
      <c r="C106" s="10" t="n">
        <v>42074</v>
      </c>
      <c r="D106" s="9" t="n">
        <v>1</v>
      </c>
      <c r="E106" s="9" t="n">
        <v>1</v>
      </c>
      <c r="F106" s="2" t="n">
        <f aca="false">INT(D106=E106)</f>
        <v>1</v>
      </c>
      <c r="G106" s="2" t="n">
        <f aca="false">INT(AND(D106=1,E106=1))</f>
        <v>1</v>
      </c>
      <c r="H106" s="12" t="s">
        <v>328</v>
      </c>
      <c r="I106" s="9" t="s">
        <v>329</v>
      </c>
      <c r="J106" s="9" t="s">
        <v>36</v>
      </c>
      <c r="K106" s="9" t="s">
        <v>84</v>
      </c>
      <c r="L106" s="9" t="s">
        <v>85</v>
      </c>
    </row>
    <row r="107" customFormat="false" ht="15.75" hidden="false" customHeight="false" outlineLevel="0" collapsed="false">
      <c r="A107" s="0" t="n">
        <f aca="false">A106+1</f>
        <v>105</v>
      </c>
      <c r="B107" s="9" t="s">
        <v>17</v>
      </c>
      <c r="C107" s="10" t="n">
        <v>42245</v>
      </c>
      <c r="D107" s="9" t="n">
        <v>1</v>
      </c>
      <c r="E107" s="9" t="n">
        <v>1</v>
      </c>
      <c r="F107" s="2" t="n">
        <f aca="false">INT(D107=E107)</f>
        <v>1</v>
      </c>
      <c r="G107" s="2" t="n">
        <f aca="false">INT(AND(D107=1,E107=1))</f>
        <v>1</v>
      </c>
      <c r="H107" s="12" t="s">
        <v>330</v>
      </c>
      <c r="I107" s="9" t="s">
        <v>331</v>
      </c>
      <c r="J107" s="9" t="s">
        <v>332</v>
      </c>
      <c r="K107" s="9" t="s">
        <v>59</v>
      </c>
      <c r="L107" s="9" t="s">
        <v>59</v>
      </c>
    </row>
    <row r="108" customFormat="false" ht="15.75" hidden="false" customHeight="false" outlineLevel="0" collapsed="false">
      <c r="A108" s="0" t="n">
        <f aca="false">A107+1</f>
        <v>106</v>
      </c>
      <c r="B108" s="9" t="s">
        <v>17</v>
      </c>
      <c r="C108" s="10" t="n">
        <v>42812</v>
      </c>
      <c r="D108" s="9" t="n">
        <v>1</v>
      </c>
      <c r="E108" s="9" t="n">
        <v>1</v>
      </c>
      <c r="F108" s="2" t="n">
        <f aca="false">INT(D108=E108)</f>
        <v>1</v>
      </c>
      <c r="G108" s="2" t="n">
        <f aca="false">INT(AND(D108=1,E108=1))</f>
        <v>1</v>
      </c>
      <c r="H108" s="12" t="s">
        <v>333</v>
      </c>
      <c r="I108" s="9" t="s">
        <v>334</v>
      </c>
      <c r="J108" s="9" t="s">
        <v>134</v>
      </c>
      <c r="K108" s="9" t="s">
        <v>211</v>
      </c>
      <c r="L108" s="9" t="s">
        <v>56</v>
      </c>
    </row>
    <row r="109" customFormat="false" ht="15.75" hidden="false" customHeight="false" outlineLevel="0" collapsed="false">
      <c r="A109" s="0" t="n">
        <f aca="false">A108+1</f>
        <v>107</v>
      </c>
      <c r="B109" s="9" t="s">
        <v>17</v>
      </c>
      <c r="C109" s="10" t="n">
        <v>43051</v>
      </c>
      <c r="D109" s="9" t="n">
        <v>1</v>
      </c>
      <c r="E109" s="9" t="n">
        <v>1</v>
      </c>
      <c r="F109" s="2" t="n">
        <f aca="false">INT(D109=E109)</f>
        <v>1</v>
      </c>
      <c r="G109" s="2" t="n">
        <f aca="false">INT(AND(D109=1,E109=1))</f>
        <v>1</v>
      </c>
      <c r="H109" s="12" t="s">
        <v>335</v>
      </c>
      <c r="I109" s="9" t="s">
        <v>336</v>
      </c>
      <c r="J109" s="9" t="s">
        <v>337</v>
      </c>
      <c r="K109" s="9"/>
      <c r="L109" s="9"/>
    </row>
    <row r="110" customFormat="false" ht="15.75" hidden="false" customHeight="false" outlineLevel="0" collapsed="false">
      <c r="A110" s="0" t="n">
        <f aca="false">A109+1</f>
        <v>108</v>
      </c>
      <c r="B110" s="9" t="s">
        <v>11</v>
      </c>
      <c r="C110" s="10" t="n">
        <v>42686</v>
      </c>
      <c r="D110" s="9" t="n">
        <v>1</v>
      </c>
      <c r="E110" s="9" t="n">
        <v>1</v>
      </c>
      <c r="F110" s="2" t="n">
        <f aca="false">INT(D110=E110)</f>
        <v>1</v>
      </c>
      <c r="G110" s="2" t="n">
        <f aca="false">INT(AND(D110=1,E110=1))</f>
        <v>1</v>
      </c>
      <c r="H110" s="12" t="s">
        <v>338</v>
      </c>
      <c r="I110" s="9" t="s">
        <v>339</v>
      </c>
      <c r="J110" s="9" t="s">
        <v>340</v>
      </c>
      <c r="K110" s="9" t="s">
        <v>180</v>
      </c>
      <c r="L110" s="9" t="s">
        <v>22</v>
      </c>
    </row>
    <row r="111" customFormat="false" ht="15.75" hidden="false" customHeight="false" outlineLevel="0" collapsed="false">
      <c r="A111" s="0" t="n">
        <f aca="false">A110+1</f>
        <v>109</v>
      </c>
      <c r="B111" s="9" t="s">
        <v>17</v>
      </c>
      <c r="C111" s="10" t="n">
        <v>40895</v>
      </c>
      <c r="D111" s="9" t="n">
        <v>1</v>
      </c>
      <c r="E111" s="9" t="n">
        <v>1</v>
      </c>
      <c r="F111" s="2" t="n">
        <f aca="false">INT(D111=E111)</f>
        <v>1</v>
      </c>
      <c r="G111" s="2" t="n">
        <f aca="false">INT(AND(D111=1,E111=1))</f>
        <v>1</v>
      </c>
      <c r="H111" s="12" t="s">
        <v>341</v>
      </c>
      <c r="I111" s="9" t="s">
        <v>342</v>
      </c>
      <c r="J111" s="9" t="s">
        <v>343</v>
      </c>
      <c r="K111" s="9" t="s">
        <v>151</v>
      </c>
      <c r="L111" s="9" t="s">
        <v>151</v>
      </c>
    </row>
    <row r="112" customFormat="false" ht="15.75" hidden="false" customHeight="false" outlineLevel="0" collapsed="false">
      <c r="A112" s="0" t="n">
        <f aca="false">A111+1</f>
        <v>110</v>
      </c>
      <c r="B112" s="9" t="s">
        <v>17</v>
      </c>
      <c r="C112" s="10" t="n">
        <v>43289</v>
      </c>
      <c r="D112" s="9" t="n">
        <v>1</v>
      </c>
      <c r="E112" s="9" t="n">
        <v>1</v>
      </c>
      <c r="F112" s="2" t="n">
        <f aca="false">INT(D112=E112)</f>
        <v>1</v>
      </c>
      <c r="G112" s="2" t="n">
        <f aca="false">INT(AND(D112=1,E112=1))</f>
        <v>1</v>
      </c>
      <c r="H112" s="12" t="s">
        <v>344</v>
      </c>
      <c r="I112" s="9" t="s">
        <v>345</v>
      </c>
      <c r="J112" s="9" t="s">
        <v>36</v>
      </c>
      <c r="K112" s="9" t="s">
        <v>59</v>
      </c>
      <c r="L112" s="9" t="s">
        <v>59</v>
      </c>
    </row>
    <row r="113" customFormat="false" ht="15.75" hidden="false" customHeight="false" outlineLevel="0" collapsed="false">
      <c r="A113" s="0" t="n">
        <f aca="false">A112+1</f>
        <v>111</v>
      </c>
      <c r="B113" s="9" t="s">
        <v>17</v>
      </c>
      <c r="C113" s="10" t="n">
        <v>41874</v>
      </c>
      <c r="D113" s="9" t="n">
        <v>1</v>
      </c>
      <c r="E113" s="9" t="n">
        <v>0</v>
      </c>
      <c r="F113" s="2" t="n">
        <f aca="false">INT(D113=E113)</f>
        <v>0</v>
      </c>
      <c r="G113" s="2" t="n">
        <f aca="false">INT(AND(D113=1,E113=1))</f>
        <v>0</v>
      </c>
      <c r="H113" s="12" t="s">
        <v>346</v>
      </c>
      <c r="I113" s="9" t="s">
        <v>347</v>
      </c>
      <c r="J113" s="9" t="s">
        <v>110</v>
      </c>
      <c r="K113" s="9"/>
      <c r="L113" s="9"/>
    </row>
    <row r="114" customFormat="false" ht="15.75" hidden="false" customHeight="false" outlineLevel="0" collapsed="false">
      <c r="A114" s="0" t="n">
        <f aca="false">A113+1</f>
        <v>112</v>
      </c>
      <c r="B114" s="9" t="s">
        <v>17</v>
      </c>
      <c r="C114" s="10" t="n">
        <v>42731</v>
      </c>
      <c r="D114" s="9" t="n">
        <v>1</v>
      </c>
      <c r="E114" s="9" t="n">
        <v>1</v>
      </c>
      <c r="F114" s="2" t="n">
        <f aca="false">INT(D114=E114)</f>
        <v>1</v>
      </c>
      <c r="G114" s="2" t="n">
        <f aca="false">INT(AND(D114=1,E114=1))</f>
        <v>1</v>
      </c>
      <c r="H114" s="12" t="s">
        <v>348</v>
      </c>
      <c r="I114" s="9" t="s">
        <v>349</v>
      </c>
      <c r="J114" s="9" t="s">
        <v>350</v>
      </c>
      <c r="K114" s="9" t="s">
        <v>180</v>
      </c>
      <c r="L114" s="9" t="s">
        <v>22</v>
      </c>
    </row>
    <row r="115" customFormat="false" ht="15.75" hidden="false" customHeight="false" outlineLevel="0" collapsed="false">
      <c r="A115" s="0" t="n">
        <f aca="false">A114+1</f>
        <v>113</v>
      </c>
      <c r="B115" s="9" t="s">
        <v>17</v>
      </c>
      <c r="C115" s="10" t="n">
        <v>43705</v>
      </c>
      <c r="D115" s="9" t="n">
        <v>1</v>
      </c>
      <c r="E115" s="9" t="n">
        <v>1</v>
      </c>
      <c r="F115" s="2" t="n">
        <f aca="false">INT(D115=E115)</f>
        <v>1</v>
      </c>
      <c r="G115" s="2" t="n">
        <f aca="false">INT(AND(D115=1,E115=1))</f>
        <v>1</v>
      </c>
      <c r="H115" s="12" t="s">
        <v>351</v>
      </c>
      <c r="I115" s="9" t="s">
        <v>352</v>
      </c>
      <c r="J115" s="9" t="s">
        <v>353</v>
      </c>
      <c r="K115" s="9" t="s">
        <v>147</v>
      </c>
      <c r="L115" s="9" t="s">
        <v>148</v>
      </c>
    </row>
    <row r="116" customFormat="false" ht="15.75" hidden="false" customHeight="false" outlineLevel="0" collapsed="false">
      <c r="A116" s="0" t="n">
        <f aca="false">A115+1</f>
        <v>114</v>
      </c>
      <c r="B116" s="9" t="s">
        <v>17</v>
      </c>
      <c r="C116" s="10" t="n">
        <v>43428</v>
      </c>
      <c r="D116" s="9" t="n">
        <v>1</v>
      </c>
      <c r="E116" s="9" t="n">
        <v>1</v>
      </c>
      <c r="F116" s="2" t="n">
        <f aca="false">INT(D116=E116)</f>
        <v>1</v>
      </c>
      <c r="G116" s="2" t="n">
        <f aca="false">INT(AND(D116=1,E116=1))</f>
        <v>1</v>
      </c>
      <c r="H116" s="12" t="s">
        <v>354</v>
      </c>
      <c r="I116" s="9" t="s">
        <v>355</v>
      </c>
      <c r="J116" s="9" t="s">
        <v>356</v>
      </c>
      <c r="K116" s="9" t="s">
        <v>180</v>
      </c>
      <c r="L116" s="9" t="s">
        <v>22</v>
      </c>
    </row>
    <row r="117" customFormat="false" ht="15.75" hidden="false" customHeight="false" outlineLevel="0" collapsed="false">
      <c r="A117" s="0" t="n">
        <f aca="false">A116+1</f>
        <v>115</v>
      </c>
      <c r="B117" s="9" t="s">
        <v>11</v>
      </c>
      <c r="C117" s="10" t="n">
        <v>42087</v>
      </c>
      <c r="D117" s="9" t="n">
        <v>1</v>
      </c>
      <c r="E117" s="9" t="n">
        <v>0</v>
      </c>
      <c r="F117" s="2" t="n">
        <f aca="false">INT(D117=E117)</f>
        <v>0</v>
      </c>
      <c r="G117" s="2" t="n">
        <f aca="false">INT(AND(D117=1,E117=1))</f>
        <v>0</v>
      </c>
      <c r="H117" s="12" t="s">
        <v>357</v>
      </c>
      <c r="I117" s="9" t="s">
        <v>358</v>
      </c>
      <c r="J117" s="9" t="s">
        <v>36</v>
      </c>
      <c r="K117" s="9"/>
      <c r="L117" s="9"/>
    </row>
    <row r="118" customFormat="false" ht="15.75" hidden="false" customHeight="false" outlineLevel="0" collapsed="false">
      <c r="A118" s="0" t="n">
        <f aca="false">A117+1</f>
        <v>116</v>
      </c>
      <c r="B118" s="9" t="s">
        <v>17</v>
      </c>
      <c r="C118" s="10" t="n">
        <v>40261</v>
      </c>
      <c r="D118" s="9" t="n">
        <v>1</v>
      </c>
      <c r="E118" s="9" t="n">
        <v>1</v>
      </c>
      <c r="F118" s="2" t="n">
        <f aca="false">INT(D118=E118)</f>
        <v>1</v>
      </c>
      <c r="G118" s="2" t="n">
        <f aca="false">INT(AND(D118=1,E118=1))</f>
        <v>1</v>
      </c>
      <c r="H118" s="12" t="s">
        <v>359</v>
      </c>
      <c r="I118" s="9" t="s">
        <v>360</v>
      </c>
      <c r="J118" s="9" t="s">
        <v>361</v>
      </c>
      <c r="K118" s="9" t="s">
        <v>98</v>
      </c>
      <c r="L118" s="9" t="s">
        <v>99</v>
      </c>
    </row>
    <row r="119" customFormat="false" ht="15.75" hidden="false" customHeight="false" outlineLevel="0" collapsed="false">
      <c r="A119" s="0" t="n">
        <f aca="false">A118+1</f>
        <v>117</v>
      </c>
      <c r="B119" s="9" t="s">
        <v>17</v>
      </c>
      <c r="C119" s="10" t="n">
        <v>43787</v>
      </c>
      <c r="D119" s="9" t="n">
        <v>1</v>
      </c>
      <c r="E119" s="9" t="n">
        <v>1</v>
      </c>
      <c r="F119" s="2" t="n">
        <f aca="false">INT(D119=E119)</f>
        <v>1</v>
      </c>
      <c r="G119" s="2" t="n">
        <f aca="false">INT(AND(D119=1,E119=1))</f>
        <v>1</v>
      </c>
      <c r="H119" s="12" t="s">
        <v>362</v>
      </c>
      <c r="I119" s="9" t="s">
        <v>363</v>
      </c>
      <c r="J119" s="9" t="s">
        <v>364</v>
      </c>
      <c r="K119" s="9" t="s">
        <v>180</v>
      </c>
      <c r="L119" s="9" t="s">
        <v>22</v>
      </c>
    </row>
    <row r="120" customFormat="false" ht="15.75" hidden="false" customHeight="false" outlineLevel="0" collapsed="false">
      <c r="A120" s="0" t="n">
        <f aca="false">A119+1</f>
        <v>118</v>
      </c>
      <c r="B120" s="9" t="s">
        <v>17</v>
      </c>
      <c r="C120" s="10" t="n">
        <v>42670</v>
      </c>
      <c r="D120" s="9" t="n">
        <v>1</v>
      </c>
      <c r="E120" s="9" t="n">
        <v>1</v>
      </c>
      <c r="F120" s="2" t="n">
        <f aca="false">INT(D120=E120)</f>
        <v>1</v>
      </c>
      <c r="G120" s="2" t="n">
        <f aca="false">INT(AND(D120=1,E120=1))</f>
        <v>1</v>
      </c>
      <c r="H120" s="12" t="s">
        <v>365</v>
      </c>
      <c r="I120" s="9" t="s">
        <v>366</v>
      </c>
      <c r="J120" s="9" t="s">
        <v>36</v>
      </c>
      <c r="K120" s="9" t="s">
        <v>98</v>
      </c>
      <c r="L120" s="9" t="s">
        <v>99</v>
      </c>
    </row>
    <row r="121" customFormat="false" ht="15.75" hidden="false" customHeight="false" outlineLevel="0" collapsed="false">
      <c r="A121" s="0" t="n">
        <f aca="false">A120+1</f>
        <v>119</v>
      </c>
      <c r="B121" s="9" t="s">
        <v>17</v>
      </c>
      <c r="C121" s="10" t="n">
        <v>43772</v>
      </c>
      <c r="D121" s="9" t="n">
        <v>1</v>
      </c>
      <c r="E121" s="9" t="n">
        <v>1</v>
      </c>
      <c r="F121" s="2" t="n">
        <f aca="false">INT(D121=E121)</f>
        <v>1</v>
      </c>
      <c r="G121" s="2" t="n">
        <f aca="false">INT(AND(D121=1,E121=1))</f>
        <v>1</v>
      </c>
      <c r="H121" s="12" t="s">
        <v>367</v>
      </c>
      <c r="I121" s="9" t="s">
        <v>368</v>
      </c>
      <c r="J121" s="9" t="s">
        <v>369</v>
      </c>
      <c r="K121" s="9" t="s">
        <v>74</v>
      </c>
      <c r="L121" s="9" t="s">
        <v>75</v>
      </c>
    </row>
    <row r="122" customFormat="false" ht="15.75" hidden="false" customHeight="false" outlineLevel="0" collapsed="false">
      <c r="A122" s="0" t="n">
        <f aca="false">A121+1</f>
        <v>120</v>
      </c>
      <c r="B122" s="9" t="s">
        <v>17</v>
      </c>
      <c r="C122" s="10" t="n">
        <v>41993</v>
      </c>
      <c r="D122" s="9" t="n">
        <v>1</v>
      </c>
      <c r="E122" s="9" t="n">
        <v>1</v>
      </c>
      <c r="F122" s="2" t="n">
        <f aca="false">INT(D122=E122)</f>
        <v>1</v>
      </c>
      <c r="G122" s="2" t="n">
        <f aca="false">INT(AND(D122=1,E122=1))</f>
        <v>1</v>
      </c>
      <c r="H122" s="12" t="s">
        <v>370</v>
      </c>
      <c r="I122" s="9" t="s">
        <v>371</v>
      </c>
      <c r="J122" s="9" t="s">
        <v>227</v>
      </c>
      <c r="K122" s="9" t="s">
        <v>74</v>
      </c>
      <c r="L122" s="9" t="s">
        <v>75</v>
      </c>
    </row>
    <row r="123" customFormat="false" ht="15.75" hidden="false" customHeight="false" outlineLevel="0" collapsed="false">
      <c r="A123" s="0" t="n">
        <f aca="false">A122+1</f>
        <v>121</v>
      </c>
      <c r="B123" s="9" t="s">
        <v>11</v>
      </c>
      <c r="C123" s="10" t="n">
        <v>40853</v>
      </c>
      <c r="D123" s="9" t="n">
        <v>1</v>
      </c>
      <c r="E123" s="9" t="n">
        <v>1</v>
      </c>
      <c r="F123" s="2" t="n">
        <f aca="false">INT(D123=E123)</f>
        <v>1</v>
      </c>
      <c r="G123" s="2" t="n">
        <f aca="false">INT(AND(D123=1,E123=1))</f>
        <v>1</v>
      </c>
      <c r="H123" s="12" t="s">
        <v>372</v>
      </c>
      <c r="I123" s="9" t="s">
        <v>373</v>
      </c>
      <c r="J123" s="9" t="s">
        <v>374</v>
      </c>
      <c r="K123" s="9" t="s">
        <v>375</v>
      </c>
      <c r="L123" s="9" t="s">
        <v>376</v>
      </c>
    </row>
    <row r="124" customFormat="false" ht="15.75" hidden="false" customHeight="false" outlineLevel="0" collapsed="false">
      <c r="A124" s="0" t="n">
        <f aca="false">A123+1</f>
        <v>122</v>
      </c>
      <c r="B124" s="9" t="s">
        <v>17</v>
      </c>
      <c r="C124" s="10" t="n">
        <v>40578</v>
      </c>
      <c r="D124" s="9" t="n">
        <v>1</v>
      </c>
      <c r="E124" s="9" t="n">
        <v>1</v>
      </c>
      <c r="F124" s="2" t="n">
        <f aca="false">INT(D124=E124)</f>
        <v>1</v>
      </c>
      <c r="G124" s="2" t="n">
        <f aca="false">INT(AND(D124=1,E124=1))</f>
        <v>1</v>
      </c>
      <c r="H124" s="12" t="s">
        <v>377</v>
      </c>
      <c r="I124" s="9" t="s">
        <v>378</v>
      </c>
      <c r="J124" s="9" t="s">
        <v>36</v>
      </c>
      <c r="K124" s="9" t="s">
        <v>201</v>
      </c>
      <c r="L124" s="9" t="s">
        <v>56</v>
      </c>
    </row>
    <row r="125" customFormat="false" ht="15.75" hidden="false" customHeight="false" outlineLevel="0" collapsed="false">
      <c r="A125" s="0" t="n">
        <f aca="false">A124+1</f>
        <v>123</v>
      </c>
      <c r="B125" s="9" t="s">
        <v>11</v>
      </c>
      <c r="C125" s="10" t="n">
        <v>43412</v>
      </c>
      <c r="D125" s="9" t="n">
        <v>1</v>
      </c>
      <c r="E125" s="9" t="n">
        <v>1</v>
      </c>
      <c r="F125" s="2" t="n">
        <f aca="false">INT(D125=E125)</f>
        <v>1</v>
      </c>
      <c r="G125" s="2" t="n">
        <f aca="false">INT(AND(D125=1,E125=1))</f>
        <v>1</v>
      </c>
      <c r="H125" s="12" t="s">
        <v>379</v>
      </c>
      <c r="I125" s="9" t="s">
        <v>380</v>
      </c>
      <c r="J125" s="9" t="s">
        <v>36</v>
      </c>
      <c r="K125" s="13" t="s">
        <v>381</v>
      </c>
      <c r="L125" s="9"/>
    </row>
    <row r="126" customFormat="false" ht="15.75" hidden="false" customHeight="false" outlineLevel="0" collapsed="false">
      <c r="A126" s="0" t="n">
        <f aca="false">A125+1</f>
        <v>124</v>
      </c>
      <c r="B126" s="9" t="s">
        <v>17</v>
      </c>
      <c r="C126" s="10" t="n">
        <v>42358</v>
      </c>
      <c r="D126" s="9" t="n">
        <v>1</v>
      </c>
      <c r="E126" s="9" t="n">
        <v>1</v>
      </c>
      <c r="F126" s="2" t="n">
        <f aca="false">INT(D126=E126)</f>
        <v>1</v>
      </c>
      <c r="G126" s="2" t="n">
        <f aca="false">INT(AND(D126=1,E126=1))</f>
        <v>1</v>
      </c>
      <c r="H126" s="12" t="s">
        <v>382</v>
      </c>
      <c r="I126" s="9" t="s">
        <v>383</v>
      </c>
      <c r="J126" s="9" t="s">
        <v>36</v>
      </c>
      <c r="K126" s="9" t="s">
        <v>59</v>
      </c>
      <c r="L126" s="9" t="s">
        <v>59</v>
      </c>
    </row>
    <row r="127" customFormat="false" ht="15.75" hidden="false" customHeight="false" outlineLevel="0" collapsed="false">
      <c r="A127" s="0" t="n">
        <f aca="false">A126+1</f>
        <v>125</v>
      </c>
      <c r="B127" s="9" t="s">
        <v>17</v>
      </c>
      <c r="C127" s="10" t="n">
        <v>40553</v>
      </c>
      <c r="D127" s="9" t="n">
        <v>1</v>
      </c>
      <c r="E127" s="9" t="n">
        <v>1</v>
      </c>
      <c r="F127" s="2" t="n">
        <f aca="false">INT(D127=E127)</f>
        <v>1</v>
      </c>
      <c r="G127" s="2" t="n">
        <f aca="false">INT(AND(D127=1,E127=1))</f>
        <v>1</v>
      </c>
      <c r="H127" s="12" t="s">
        <v>384</v>
      </c>
      <c r="I127" s="9" t="s">
        <v>385</v>
      </c>
      <c r="J127" s="9" t="s">
        <v>227</v>
      </c>
      <c r="K127" s="9"/>
      <c r="L127" s="9"/>
    </row>
    <row r="128" customFormat="false" ht="15.75" hidden="false" customHeight="false" outlineLevel="0" collapsed="false">
      <c r="A128" s="0" t="n">
        <f aca="false">A127+1</f>
        <v>126</v>
      </c>
      <c r="B128" s="9" t="s">
        <v>11</v>
      </c>
      <c r="C128" s="10" t="n">
        <v>43083</v>
      </c>
      <c r="D128" s="9" t="n">
        <v>1</v>
      </c>
      <c r="E128" s="9" t="n">
        <v>1</v>
      </c>
      <c r="F128" s="2" t="n">
        <f aca="false">INT(D128=E128)</f>
        <v>1</v>
      </c>
      <c r="G128" s="2" t="n">
        <f aca="false">INT(AND(D128=1,E128=1))</f>
        <v>1</v>
      </c>
      <c r="H128" s="12" t="s">
        <v>386</v>
      </c>
      <c r="I128" s="9" t="s">
        <v>387</v>
      </c>
      <c r="J128" s="9" t="s">
        <v>388</v>
      </c>
      <c r="K128" s="9" t="s">
        <v>84</v>
      </c>
      <c r="L128" s="9" t="s">
        <v>85</v>
      </c>
    </row>
    <row r="129" customFormat="false" ht="15.75" hidden="false" customHeight="false" outlineLevel="0" collapsed="false">
      <c r="A129" s="0" t="n">
        <f aca="false">A128+1</f>
        <v>127</v>
      </c>
      <c r="B129" s="9" t="s">
        <v>17</v>
      </c>
      <c r="C129" s="10" t="n">
        <v>42833</v>
      </c>
      <c r="D129" s="9" t="n">
        <v>1</v>
      </c>
      <c r="E129" s="9" t="n">
        <v>1</v>
      </c>
      <c r="F129" s="2" t="n">
        <f aca="false">INT(D129=E129)</f>
        <v>1</v>
      </c>
      <c r="G129" s="2" t="n">
        <f aca="false">INT(AND(D129=1,E129=1))</f>
        <v>1</v>
      </c>
      <c r="H129" s="12" t="s">
        <v>389</v>
      </c>
      <c r="I129" s="9" t="s">
        <v>390</v>
      </c>
      <c r="J129" s="9" t="s">
        <v>36</v>
      </c>
      <c r="K129" s="9"/>
      <c r="L129" s="9"/>
    </row>
    <row r="130" customFormat="false" ht="15.75" hidden="false" customHeight="false" outlineLevel="0" collapsed="false">
      <c r="A130" s="0" t="n">
        <f aca="false">A129+1</f>
        <v>128</v>
      </c>
      <c r="B130" s="9" t="s">
        <v>11</v>
      </c>
      <c r="C130" s="10" t="n">
        <v>43266</v>
      </c>
      <c r="D130" s="9" t="n">
        <v>1</v>
      </c>
      <c r="E130" s="9" t="n">
        <v>1</v>
      </c>
      <c r="F130" s="2" t="n">
        <f aca="false">INT(D130=E130)</f>
        <v>1</v>
      </c>
      <c r="G130" s="2" t="n">
        <f aca="false">INT(AND(D130=1,E130=1))</f>
        <v>1</v>
      </c>
      <c r="H130" s="12" t="s">
        <v>391</v>
      </c>
      <c r="I130" s="9" t="s">
        <v>392</v>
      </c>
      <c r="J130" s="9" t="s">
        <v>36</v>
      </c>
      <c r="K130" s="9" t="s">
        <v>98</v>
      </c>
      <c r="L130" s="9" t="s">
        <v>99</v>
      </c>
    </row>
    <row r="131" customFormat="false" ht="15.75" hidden="false" customHeight="false" outlineLevel="0" collapsed="false">
      <c r="A131" s="0" t="n">
        <f aca="false">A130+1</f>
        <v>129</v>
      </c>
      <c r="B131" s="9" t="s">
        <v>17</v>
      </c>
      <c r="C131" s="10" t="n">
        <v>43774</v>
      </c>
      <c r="D131" s="9" t="n">
        <v>1</v>
      </c>
      <c r="E131" s="9" t="n">
        <v>1</v>
      </c>
      <c r="F131" s="2" t="n">
        <f aca="false">INT(D131=E131)</f>
        <v>1</v>
      </c>
      <c r="G131" s="2" t="n">
        <f aca="false">INT(AND(D131=1,E131=1))</f>
        <v>1</v>
      </c>
      <c r="H131" s="12" t="s">
        <v>393</v>
      </c>
      <c r="I131" s="9" t="s">
        <v>394</v>
      </c>
      <c r="J131" s="9" t="s">
        <v>227</v>
      </c>
      <c r="K131" s="9" t="s">
        <v>59</v>
      </c>
      <c r="L131" s="9" t="s">
        <v>59</v>
      </c>
    </row>
    <row r="132" customFormat="false" ht="15.75" hidden="false" customHeight="false" outlineLevel="0" collapsed="false">
      <c r="A132" s="0" t="n">
        <f aca="false">A131+1</f>
        <v>130</v>
      </c>
      <c r="B132" s="9" t="s">
        <v>11</v>
      </c>
      <c r="C132" s="10" t="n">
        <v>42456</v>
      </c>
      <c r="D132" s="9" t="n">
        <v>0</v>
      </c>
      <c r="E132" s="9" t="n">
        <v>0</v>
      </c>
      <c r="F132" s="2" t="n">
        <f aca="false">INT(D132=E132)</f>
        <v>1</v>
      </c>
      <c r="G132" s="2" t="n">
        <f aca="false">INT(AND(D132=1,E132=1))</f>
        <v>0</v>
      </c>
      <c r="H132" s="12" t="s">
        <v>395</v>
      </c>
      <c r="I132" s="9" t="s">
        <v>396</v>
      </c>
      <c r="J132" s="9" t="s">
        <v>62</v>
      </c>
      <c r="K132" s="9"/>
      <c r="L132" s="9"/>
    </row>
    <row r="133" customFormat="false" ht="15.75" hidden="false" customHeight="false" outlineLevel="0" collapsed="false">
      <c r="A133" s="0" t="n">
        <f aca="false">A132+1</f>
        <v>131</v>
      </c>
      <c r="B133" s="9" t="s">
        <v>17</v>
      </c>
      <c r="C133" s="10" t="n">
        <v>42119</v>
      </c>
      <c r="D133" s="9" t="n">
        <v>1</v>
      </c>
      <c r="E133" s="9" t="n">
        <v>1</v>
      </c>
      <c r="F133" s="2" t="n">
        <f aca="false">INT(D133=E133)</f>
        <v>1</v>
      </c>
      <c r="G133" s="2" t="n">
        <f aca="false">INT(AND(D133=1,E133=1))</f>
        <v>1</v>
      </c>
      <c r="H133" s="12" t="s">
        <v>397</v>
      </c>
      <c r="I133" s="9" t="s">
        <v>398</v>
      </c>
      <c r="J133" s="9" t="s">
        <v>399</v>
      </c>
      <c r="K133" s="9" t="s">
        <v>59</v>
      </c>
      <c r="L133" s="9" t="s">
        <v>59</v>
      </c>
    </row>
    <row r="134" customFormat="false" ht="15.75" hidden="false" customHeight="false" outlineLevel="0" collapsed="false">
      <c r="A134" s="0" t="n">
        <f aca="false">A133+1</f>
        <v>132</v>
      </c>
      <c r="B134" s="9" t="s">
        <v>17</v>
      </c>
      <c r="C134" s="10" t="n">
        <v>43836</v>
      </c>
      <c r="D134" s="9" t="n">
        <v>1</v>
      </c>
      <c r="E134" s="9" t="n">
        <v>1</v>
      </c>
      <c r="F134" s="2" t="n">
        <f aca="false">INT(D134=E134)</f>
        <v>1</v>
      </c>
      <c r="G134" s="2" t="n">
        <f aca="false">INT(AND(D134=1,E134=1))</f>
        <v>1</v>
      </c>
      <c r="H134" s="12" t="s">
        <v>400</v>
      </c>
      <c r="I134" s="9" t="s">
        <v>401</v>
      </c>
      <c r="J134" s="9" t="s">
        <v>71</v>
      </c>
      <c r="K134" s="9" t="s">
        <v>98</v>
      </c>
      <c r="L134" s="9" t="s">
        <v>99</v>
      </c>
    </row>
    <row r="135" customFormat="false" ht="15.75" hidden="false" customHeight="false" outlineLevel="0" collapsed="false">
      <c r="A135" s="0" t="n">
        <f aca="false">A134+1</f>
        <v>133</v>
      </c>
      <c r="B135" s="9" t="s">
        <v>17</v>
      </c>
      <c r="C135" s="10" t="n">
        <v>44145</v>
      </c>
      <c r="D135" s="9" t="n">
        <v>1</v>
      </c>
      <c r="E135" s="9" t="n">
        <v>1</v>
      </c>
      <c r="F135" s="2" t="n">
        <f aca="false">INT(D135=E135)</f>
        <v>1</v>
      </c>
      <c r="G135" s="2" t="n">
        <f aca="false">INT(AND(D135=1,E135=1))</f>
        <v>1</v>
      </c>
      <c r="H135" s="12" t="s">
        <v>402</v>
      </c>
      <c r="I135" s="9" t="s">
        <v>403</v>
      </c>
      <c r="J135" s="9" t="s">
        <v>343</v>
      </c>
      <c r="K135" s="9" t="s">
        <v>55</v>
      </c>
      <c r="L135" s="9" t="s">
        <v>56</v>
      </c>
    </row>
    <row r="136" customFormat="false" ht="15.75" hidden="false" customHeight="false" outlineLevel="0" collapsed="false">
      <c r="A136" s="0" t="n">
        <f aca="false">A135+1</f>
        <v>134</v>
      </c>
      <c r="B136" s="9" t="s">
        <v>17</v>
      </c>
      <c r="C136" s="10" t="n">
        <v>42401</v>
      </c>
      <c r="D136" s="9" t="n">
        <v>1</v>
      </c>
      <c r="E136" s="9" t="n">
        <v>0</v>
      </c>
      <c r="F136" s="2" t="n">
        <f aca="false">INT(D136=E136)</f>
        <v>0</v>
      </c>
      <c r="G136" s="2" t="n">
        <f aca="false">INT(AND(D136=1,E136=1))</f>
        <v>0</v>
      </c>
      <c r="H136" s="12" t="s">
        <v>404</v>
      </c>
      <c r="I136" s="9" t="s">
        <v>405</v>
      </c>
      <c r="J136" s="9" t="s">
        <v>62</v>
      </c>
      <c r="K136" s="9" t="s">
        <v>121</v>
      </c>
      <c r="L136" s="9" t="s">
        <v>122</v>
      </c>
    </row>
    <row r="137" customFormat="false" ht="15.75" hidden="false" customHeight="false" outlineLevel="0" collapsed="false">
      <c r="A137" s="0" t="n">
        <f aca="false">A136+1</f>
        <v>135</v>
      </c>
      <c r="B137" s="9" t="s">
        <v>11</v>
      </c>
      <c r="C137" s="10" t="n">
        <v>43787</v>
      </c>
      <c r="D137" s="9" t="n">
        <v>1</v>
      </c>
      <c r="E137" s="9" t="n">
        <v>1</v>
      </c>
      <c r="F137" s="2" t="n">
        <f aca="false">INT(D137=E137)</f>
        <v>1</v>
      </c>
      <c r="G137" s="2" t="n">
        <f aca="false">INT(AND(D137=1,E137=1))</f>
        <v>1</v>
      </c>
      <c r="H137" s="12" t="s">
        <v>406</v>
      </c>
      <c r="I137" s="9" t="s">
        <v>407</v>
      </c>
      <c r="J137" s="9" t="s">
        <v>408</v>
      </c>
      <c r="K137" s="9" t="s">
        <v>74</v>
      </c>
      <c r="L137" s="9" t="s">
        <v>75</v>
      </c>
    </row>
    <row r="138" customFormat="false" ht="15.75" hidden="false" customHeight="false" outlineLevel="0" collapsed="false">
      <c r="A138" s="0" t="n">
        <f aca="false">A137+1</f>
        <v>136</v>
      </c>
      <c r="B138" s="9" t="s">
        <v>17</v>
      </c>
      <c r="C138" s="10" t="n">
        <v>42317</v>
      </c>
      <c r="D138" s="9" t="n">
        <v>1</v>
      </c>
      <c r="E138" s="9" t="n">
        <v>1</v>
      </c>
      <c r="F138" s="2" t="n">
        <f aca="false">INT(D138=E138)</f>
        <v>1</v>
      </c>
      <c r="G138" s="2" t="n">
        <f aca="false">INT(AND(D138=1,E138=1))</f>
        <v>1</v>
      </c>
      <c r="H138" s="12" t="s">
        <v>409</v>
      </c>
      <c r="I138" s="9" t="s">
        <v>410</v>
      </c>
      <c r="J138" s="9" t="s">
        <v>62</v>
      </c>
      <c r="K138" s="9" t="s">
        <v>211</v>
      </c>
      <c r="L138" s="9" t="s">
        <v>56</v>
      </c>
    </row>
    <row r="139" customFormat="false" ht="15.75" hidden="false" customHeight="false" outlineLevel="0" collapsed="false">
      <c r="A139" s="0" t="n">
        <f aca="false">A138+1</f>
        <v>137</v>
      </c>
      <c r="B139" s="9" t="s">
        <v>17</v>
      </c>
      <c r="C139" s="10" t="n">
        <v>40906</v>
      </c>
      <c r="D139" s="9" t="n">
        <v>1</v>
      </c>
      <c r="E139" s="9" t="n">
        <v>1</v>
      </c>
      <c r="F139" s="2" t="n">
        <f aca="false">INT(D139=E139)</f>
        <v>1</v>
      </c>
      <c r="G139" s="2" t="n">
        <f aca="false">INT(AND(D139=1,E139=1))</f>
        <v>1</v>
      </c>
      <c r="H139" s="12" t="s">
        <v>411</v>
      </c>
      <c r="I139" s="9" t="s">
        <v>412</v>
      </c>
      <c r="J139" s="9" t="s">
        <v>36</v>
      </c>
      <c r="K139" s="9" t="s">
        <v>98</v>
      </c>
      <c r="L139" s="9" t="s">
        <v>99</v>
      </c>
    </row>
    <row r="140" customFormat="false" ht="15.75" hidden="false" customHeight="false" outlineLevel="0" collapsed="false">
      <c r="A140" s="0" t="n">
        <f aca="false">A139+1</f>
        <v>138</v>
      </c>
      <c r="B140" s="9" t="s">
        <v>11</v>
      </c>
      <c r="C140" s="10" t="n">
        <v>44144</v>
      </c>
      <c r="D140" s="9" t="n">
        <v>1</v>
      </c>
      <c r="E140" s="9" t="n">
        <v>1</v>
      </c>
      <c r="F140" s="2" t="n">
        <f aca="false">INT(D140=E140)</f>
        <v>1</v>
      </c>
      <c r="G140" s="2" t="n">
        <f aca="false">INT(AND(D140=1,E140=1))</f>
        <v>1</v>
      </c>
      <c r="H140" s="12" t="s">
        <v>413</v>
      </c>
      <c r="I140" s="9" t="s">
        <v>414</v>
      </c>
      <c r="J140" s="9" t="s">
        <v>415</v>
      </c>
      <c r="K140" s="9"/>
      <c r="L140" s="9"/>
    </row>
    <row r="141" customFormat="false" ht="15.75" hidden="false" customHeight="false" outlineLevel="0" collapsed="false">
      <c r="A141" s="0" t="n">
        <f aca="false">A140+1</f>
        <v>139</v>
      </c>
      <c r="B141" s="9" t="s">
        <v>17</v>
      </c>
      <c r="C141" s="10" t="n">
        <v>44152</v>
      </c>
      <c r="D141" s="9" t="n">
        <v>1</v>
      </c>
      <c r="E141" s="9" t="n">
        <v>1</v>
      </c>
      <c r="F141" s="2" t="n">
        <f aca="false">INT(D141=E141)</f>
        <v>1</v>
      </c>
      <c r="G141" s="2" t="n">
        <f aca="false">INT(AND(D141=1,E141=1))</f>
        <v>1</v>
      </c>
      <c r="H141" s="12" t="s">
        <v>416</v>
      </c>
      <c r="I141" s="9" t="s">
        <v>417</v>
      </c>
      <c r="J141" s="9" t="s">
        <v>418</v>
      </c>
      <c r="K141" s="9" t="s">
        <v>419</v>
      </c>
      <c r="L141" s="9" t="s">
        <v>56</v>
      </c>
    </row>
    <row r="142" customFormat="false" ht="15.75" hidden="false" customHeight="false" outlineLevel="0" collapsed="false">
      <c r="A142" s="0" t="n">
        <f aca="false">A141+1</f>
        <v>140</v>
      </c>
      <c r="B142" s="9" t="s">
        <v>11</v>
      </c>
      <c r="C142" s="10" t="n">
        <v>42809</v>
      </c>
      <c r="D142" s="9" t="n">
        <v>1</v>
      </c>
      <c r="E142" s="9" t="n">
        <v>1</v>
      </c>
      <c r="F142" s="2" t="n">
        <f aca="false">INT(D142=E142)</f>
        <v>1</v>
      </c>
      <c r="G142" s="2" t="n">
        <f aca="false">INT(AND(D142=1,E142=1))</f>
        <v>1</v>
      </c>
      <c r="H142" s="12" t="s">
        <v>420</v>
      </c>
      <c r="I142" s="9" t="s">
        <v>421</v>
      </c>
      <c r="J142" s="9" t="s">
        <v>36</v>
      </c>
      <c r="K142" s="9" t="s">
        <v>92</v>
      </c>
      <c r="L142" s="9" t="s">
        <v>93</v>
      </c>
    </row>
    <row r="143" customFormat="false" ht="15.75" hidden="false" customHeight="false" outlineLevel="0" collapsed="false">
      <c r="A143" s="0" t="n">
        <f aca="false">A142+1</f>
        <v>141</v>
      </c>
      <c r="B143" s="9" t="s">
        <v>11</v>
      </c>
      <c r="C143" s="10" t="n">
        <v>42756</v>
      </c>
      <c r="D143" s="9" t="n">
        <v>1</v>
      </c>
      <c r="E143" s="9" t="n">
        <v>1</v>
      </c>
      <c r="F143" s="2" t="n">
        <f aca="false">INT(D143=E143)</f>
        <v>1</v>
      </c>
      <c r="G143" s="2" t="n">
        <f aca="false">INT(AND(D143=1,E143=1))</f>
        <v>1</v>
      </c>
      <c r="H143" s="12" t="s">
        <v>422</v>
      </c>
      <c r="I143" s="9" t="s">
        <v>423</v>
      </c>
      <c r="J143" s="9" t="s">
        <v>36</v>
      </c>
      <c r="K143" s="9" t="s">
        <v>92</v>
      </c>
      <c r="L143" s="9" t="s">
        <v>93</v>
      </c>
    </row>
    <row r="144" customFormat="false" ht="15.75" hidden="false" customHeight="false" outlineLevel="0" collapsed="false">
      <c r="A144" s="0" t="n">
        <f aca="false">A143+1</f>
        <v>142</v>
      </c>
      <c r="B144" s="9" t="s">
        <v>11</v>
      </c>
      <c r="C144" s="10" t="n">
        <v>42129</v>
      </c>
      <c r="D144" s="9" t="n">
        <v>1</v>
      </c>
      <c r="E144" s="9" t="n">
        <v>1</v>
      </c>
      <c r="F144" s="2" t="n">
        <f aca="false">INT(D144=E144)</f>
        <v>1</v>
      </c>
      <c r="G144" s="2" t="n">
        <f aca="false">INT(AND(D144=1,E144=1))</f>
        <v>1</v>
      </c>
      <c r="H144" s="12" t="s">
        <v>424</v>
      </c>
      <c r="I144" s="9" t="s">
        <v>425</v>
      </c>
      <c r="J144" s="9" t="s">
        <v>179</v>
      </c>
      <c r="K144" s="9" t="s">
        <v>84</v>
      </c>
      <c r="L144" s="9" t="s">
        <v>85</v>
      </c>
    </row>
    <row r="145" customFormat="false" ht="15.75" hidden="false" customHeight="false" outlineLevel="0" collapsed="false">
      <c r="A145" s="0" t="n">
        <f aca="false">A144+1</f>
        <v>143</v>
      </c>
      <c r="B145" s="9" t="s">
        <v>11</v>
      </c>
      <c r="C145" s="10" t="n">
        <v>42886</v>
      </c>
      <c r="D145" s="9" t="n">
        <v>1</v>
      </c>
      <c r="E145" s="9" t="n">
        <v>1</v>
      </c>
      <c r="F145" s="2" t="n">
        <f aca="false">INT(D145=E145)</f>
        <v>1</v>
      </c>
      <c r="G145" s="2" t="n">
        <f aca="false">INT(AND(D145=1,E145=1))</f>
        <v>1</v>
      </c>
      <c r="H145" s="12" t="s">
        <v>426</v>
      </c>
      <c r="I145" s="9" t="s">
        <v>427</v>
      </c>
      <c r="J145" s="9" t="s">
        <v>227</v>
      </c>
      <c r="K145" s="9" t="s">
        <v>29</v>
      </c>
      <c r="L145" s="9" t="s">
        <v>30</v>
      </c>
    </row>
    <row r="146" customFormat="false" ht="15.75" hidden="false" customHeight="false" outlineLevel="0" collapsed="false">
      <c r="A146" s="0" t="n">
        <f aca="false">A145+1</f>
        <v>144</v>
      </c>
      <c r="B146" s="9" t="s">
        <v>11</v>
      </c>
      <c r="C146" s="10" t="n">
        <v>43584</v>
      </c>
      <c r="D146" s="9" t="n">
        <v>1</v>
      </c>
      <c r="E146" s="9" t="n">
        <v>1</v>
      </c>
      <c r="F146" s="2" t="n">
        <f aca="false">INT(D146=E146)</f>
        <v>1</v>
      </c>
      <c r="G146" s="2" t="n">
        <f aca="false">INT(AND(D146=1,E146=1))</f>
        <v>1</v>
      </c>
      <c r="H146" s="12" t="s">
        <v>428</v>
      </c>
      <c r="I146" s="9" t="s">
        <v>429</v>
      </c>
      <c r="J146" s="9" t="s">
        <v>430</v>
      </c>
      <c r="K146" s="9"/>
      <c r="L146" s="9"/>
    </row>
    <row r="147" customFormat="false" ht="15.75" hidden="false" customHeight="false" outlineLevel="0" collapsed="false">
      <c r="A147" s="0" t="n">
        <f aca="false">A146+1</f>
        <v>145</v>
      </c>
      <c r="B147" s="9" t="s">
        <v>11</v>
      </c>
      <c r="C147" s="10" t="n">
        <v>40985</v>
      </c>
      <c r="D147" s="9" t="n">
        <v>1</v>
      </c>
      <c r="E147" s="9" t="n">
        <v>1</v>
      </c>
      <c r="F147" s="2" t="n">
        <f aca="false">INT(D147=E147)</f>
        <v>1</v>
      </c>
      <c r="G147" s="2" t="n">
        <f aca="false">INT(AND(D147=1,E147=1))</f>
        <v>1</v>
      </c>
      <c r="H147" s="12" t="s">
        <v>431</v>
      </c>
      <c r="I147" s="9" t="s">
        <v>432</v>
      </c>
      <c r="J147" s="9" t="s">
        <v>62</v>
      </c>
      <c r="K147" s="9"/>
      <c r="L147" s="9"/>
    </row>
    <row r="148" customFormat="false" ht="15.75" hidden="false" customHeight="false" outlineLevel="0" collapsed="false">
      <c r="A148" s="0" t="n">
        <f aca="false">A147+1</f>
        <v>146</v>
      </c>
      <c r="B148" s="9" t="s">
        <v>17</v>
      </c>
      <c r="C148" s="10" t="n">
        <v>44144</v>
      </c>
      <c r="D148" s="9" t="n">
        <v>1</v>
      </c>
      <c r="E148" s="9" t="n">
        <v>1</v>
      </c>
      <c r="F148" s="2" t="n">
        <f aca="false">INT(D148=E148)</f>
        <v>1</v>
      </c>
      <c r="G148" s="2" t="n">
        <f aca="false">INT(AND(D148=1,E148=1))</f>
        <v>1</v>
      </c>
      <c r="H148" s="12" t="s">
        <v>433</v>
      </c>
      <c r="I148" s="9" t="s">
        <v>434</v>
      </c>
      <c r="J148" s="9" t="s">
        <v>435</v>
      </c>
      <c r="K148" s="9" t="s">
        <v>436</v>
      </c>
      <c r="L148" s="9" t="s">
        <v>22</v>
      </c>
    </row>
    <row r="149" customFormat="false" ht="15.75" hidden="false" customHeight="false" outlineLevel="0" collapsed="false">
      <c r="A149" s="0" t="n">
        <f aca="false">A148+1</f>
        <v>147</v>
      </c>
      <c r="B149" s="9" t="s">
        <v>17</v>
      </c>
      <c r="C149" s="10" t="n">
        <v>43767</v>
      </c>
      <c r="D149" s="9" t="n">
        <v>1</v>
      </c>
      <c r="E149" s="9" t="n">
        <v>1</v>
      </c>
      <c r="F149" s="2" t="n">
        <f aca="false">INT(D149=E149)</f>
        <v>1</v>
      </c>
      <c r="G149" s="2" t="n">
        <f aca="false">INT(AND(D149=1,E149=1))</f>
        <v>1</v>
      </c>
      <c r="H149" s="12" t="s">
        <v>437</v>
      </c>
      <c r="I149" s="9" t="s">
        <v>438</v>
      </c>
      <c r="J149" s="9" t="s">
        <v>439</v>
      </c>
      <c r="K149" s="9" t="s">
        <v>59</v>
      </c>
      <c r="L149" s="9" t="s">
        <v>59</v>
      </c>
    </row>
    <row r="150" customFormat="false" ht="15.75" hidden="false" customHeight="false" outlineLevel="0" collapsed="false">
      <c r="A150" s="0" t="n">
        <f aca="false">A149+1</f>
        <v>148</v>
      </c>
      <c r="B150" s="9" t="s">
        <v>17</v>
      </c>
      <c r="C150" s="10" t="n">
        <v>42283</v>
      </c>
      <c r="D150" s="9" t="n">
        <v>1</v>
      </c>
      <c r="E150" s="9" t="n">
        <v>1</v>
      </c>
      <c r="F150" s="2" t="n">
        <f aca="false">INT(D150=E150)</f>
        <v>1</v>
      </c>
      <c r="G150" s="2" t="n">
        <f aca="false">INT(AND(D150=1,E150=1))</f>
        <v>1</v>
      </c>
      <c r="H150" s="12" t="s">
        <v>440</v>
      </c>
      <c r="I150" s="9" t="s">
        <v>441</v>
      </c>
      <c r="J150" s="9" t="s">
        <v>62</v>
      </c>
      <c r="K150" s="9" t="s">
        <v>59</v>
      </c>
      <c r="L150" s="9" t="s">
        <v>59</v>
      </c>
    </row>
    <row r="151" customFormat="false" ht="15.75" hidden="false" customHeight="false" outlineLevel="0" collapsed="false">
      <c r="A151" s="0" t="n">
        <f aca="false">A150+1</f>
        <v>149</v>
      </c>
      <c r="B151" s="9" t="s">
        <v>17</v>
      </c>
      <c r="C151" s="10" t="n">
        <v>43591</v>
      </c>
      <c r="D151" s="9" t="n">
        <v>1</v>
      </c>
      <c r="E151" s="9" t="n">
        <v>1</v>
      </c>
      <c r="F151" s="2" t="n">
        <f aca="false">INT(D151=E151)</f>
        <v>1</v>
      </c>
      <c r="G151" s="2" t="n">
        <f aca="false">INT(AND(D151=1,E151=1))</f>
        <v>1</v>
      </c>
      <c r="H151" s="12" t="s">
        <v>442</v>
      </c>
      <c r="I151" s="9" t="s">
        <v>443</v>
      </c>
      <c r="J151" s="9" t="s">
        <v>36</v>
      </c>
      <c r="K151" s="9"/>
      <c r="L151" s="9"/>
    </row>
    <row r="152" customFormat="false" ht="15.75" hidden="false" customHeight="false" outlineLevel="0" collapsed="false">
      <c r="A152" s="0" t="n">
        <f aca="false">A151+1</f>
        <v>150</v>
      </c>
      <c r="B152" s="9" t="s">
        <v>17</v>
      </c>
      <c r="C152" s="10" t="n">
        <v>44147</v>
      </c>
      <c r="D152" s="9" t="n">
        <v>1</v>
      </c>
      <c r="E152" s="9" t="n">
        <v>1</v>
      </c>
      <c r="F152" s="2" t="n">
        <f aca="false">INT(D152=E152)</f>
        <v>1</v>
      </c>
      <c r="G152" s="2" t="n">
        <f aca="false">INT(AND(D152=1,E152=1))</f>
        <v>1</v>
      </c>
      <c r="H152" s="12" t="s">
        <v>444</v>
      </c>
      <c r="I152" s="9" t="s">
        <v>445</v>
      </c>
      <c r="J152" s="9" t="s">
        <v>446</v>
      </c>
      <c r="K152" s="9" t="s">
        <v>233</v>
      </c>
      <c r="L152" s="9" t="s">
        <v>234</v>
      </c>
    </row>
    <row r="153" customFormat="false" ht="15.75" hidden="false" customHeight="false" outlineLevel="0" collapsed="false">
      <c r="A153" s="0" t="n">
        <f aca="false">A152+1</f>
        <v>151</v>
      </c>
      <c r="B153" s="9" t="s">
        <v>17</v>
      </c>
      <c r="C153" s="10" t="n">
        <v>43986</v>
      </c>
      <c r="D153" s="9" t="n">
        <v>0</v>
      </c>
      <c r="E153" s="9" t="n">
        <v>1</v>
      </c>
      <c r="F153" s="2" t="n">
        <f aca="false">INT(D153=E153)</f>
        <v>0</v>
      </c>
      <c r="G153" s="2" t="n">
        <f aca="false">INT(AND(D153=1,E153=1))</f>
        <v>0</v>
      </c>
      <c r="H153" s="12" t="s">
        <v>447</v>
      </c>
      <c r="I153" s="9" t="s">
        <v>448</v>
      </c>
      <c r="J153" s="9" t="s">
        <v>449</v>
      </c>
      <c r="K153" s="9" t="s">
        <v>40</v>
      </c>
      <c r="L153" s="9" t="s">
        <v>41</v>
      </c>
    </row>
    <row r="154" customFormat="false" ht="15.75" hidden="false" customHeight="false" outlineLevel="0" collapsed="false">
      <c r="A154" s="0" t="n">
        <f aca="false">A153+1</f>
        <v>152</v>
      </c>
      <c r="B154" s="9" t="s">
        <v>17</v>
      </c>
      <c r="C154" s="10" t="n">
        <v>44197</v>
      </c>
      <c r="D154" s="9" t="n">
        <v>1</v>
      </c>
      <c r="E154" s="9" t="n">
        <v>1</v>
      </c>
      <c r="F154" s="2" t="n">
        <f aca="false">INT(D154=E154)</f>
        <v>1</v>
      </c>
      <c r="G154" s="2" t="n">
        <f aca="false">INT(AND(D154=1,E154=1))</f>
        <v>1</v>
      </c>
      <c r="H154" s="12" t="s">
        <v>450</v>
      </c>
      <c r="I154" s="9" t="s">
        <v>451</v>
      </c>
      <c r="J154" s="9" t="s">
        <v>430</v>
      </c>
      <c r="K154" s="9" t="s">
        <v>211</v>
      </c>
      <c r="L154" s="9" t="s">
        <v>56</v>
      </c>
    </row>
    <row r="155" customFormat="false" ht="15.75" hidden="false" customHeight="false" outlineLevel="0" collapsed="false">
      <c r="A155" s="0" t="n">
        <f aca="false">A154+1</f>
        <v>153</v>
      </c>
      <c r="B155" s="9" t="s">
        <v>17</v>
      </c>
      <c r="C155" s="10" t="n">
        <v>44142</v>
      </c>
      <c r="D155" s="9" t="n">
        <v>1</v>
      </c>
      <c r="E155" s="9" t="n">
        <v>1</v>
      </c>
      <c r="F155" s="2" t="n">
        <f aca="false">INT(D155=E155)</f>
        <v>1</v>
      </c>
      <c r="G155" s="2" t="n">
        <f aca="false">INT(AND(D155=1,E155=1))</f>
        <v>1</v>
      </c>
      <c r="H155" s="12" t="s">
        <v>452</v>
      </c>
      <c r="I155" s="9" t="s">
        <v>453</v>
      </c>
      <c r="J155" s="9" t="s">
        <v>227</v>
      </c>
      <c r="K155" s="9" t="s">
        <v>454</v>
      </c>
      <c r="L155" s="9" t="s">
        <v>99</v>
      </c>
    </row>
    <row r="156" customFormat="false" ht="15.75" hidden="false" customHeight="false" outlineLevel="0" collapsed="false">
      <c r="A156" s="0" t="n">
        <f aca="false">A155+1</f>
        <v>154</v>
      </c>
      <c r="B156" s="9" t="s">
        <v>11</v>
      </c>
      <c r="C156" s="10" t="n">
        <v>42368</v>
      </c>
      <c r="D156" s="9" t="n">
        <v>1</v>
      </c>
      <c r="E156" s="9" t="n">
        <v>1</v>
      </c>
      <c r="F156" s="2" t="n">
        <f aca="false">INT(D156=E156)</f>
        <v>1</v>
      </c>
      <c r="G156" s="2" t="n">
        <f aca="false">INT(AND(D156=1,E156=1))</f>
        <v>1</v>
      </c>
      <c r="H156" s="12" t="s">
        <v>455</v>
      </c>
      <c r="I156" s="9" t="s">
        <v>456</v>
      </c>
      <c r="J156" s="9" t="s">
        <v>457</v>
      </c>
      <c r="K156" s="9" t="s">
        <v>59</v>
      </c>
      <c r="L156" s="9" t="s">
        <v>59</v>
      </c>
    </row>
    <row r="157" customFormat="false" ht="15.75" hidden="false" customHeight="false" outlineLevel="0" collapsed="false">
      <c r="A157" s="0" t="n">
        <f aca="false">A156+1</f>
        <v>155</v>
      </c>
      <c r="B157" s="9" t="s">
        <v>17</v>
      </c>
      <c r="C157" s="10" t="n">
        <v>43119</v>
      </c>
      <c r="D157" s="9" t="n">
        <v>1</v>
      </c>
      <c r="E157" s="9" t="n">
        <v>1</v>
      </c>
      <c r="F157" s="2" t="n">
        <f aca="false">INT(D157=E157)</f>
        <v>1</v>
      </c>
      <c r="G157" s="2" t="n">
        <f aca="false">INT(AND(D157=1,E157=1))</f>
        <v>1</v>
      </c>
      <c r="H157" s="12" t="s">
        <v>458</v>
      </c>
      <c r="I157" s="9" t="s">
        <v>459</v>
      </c>
      <c r="J157" s="9" t="s">
        <v>460</v>
      </c>
      <c r="K157" s="9" t="s">
        <v>59</v>
      </c>
      <c r="L157" s="9" t="s">
        <v>59</v>
      </c>
    </row>
    <row r="158" customFormat="false" ht="15.75" hidden="false" customHeight="false" outlineLevel="0" collapsed="false">
      <c r="A158" s="0" t="n">
        <f aca="false">A157+1</f>
        <v>156</v>
      </c>
      <c r="B158" s="9" t="s">
        <v>17</v>
      </c>
      <c r="C158" s="10" t="n">
        <v>43434</v>
      </c>
      <c r="D158" s="9" t="n">
        <v>1</v>
      </c>
      <c r="E158" s="9" t="n">
        <v>1</v>
      </c>
      <c r="F158" s="2" t="n">
        <f aca="false">INT(D158=E158)</f>
        <v>1</v>
      </c>
      <c r="G158" s="2" t="n">
        <f aca="false">INT(AND(D158=1,E158=1))</f>
        <v>1</v>
      </c>
      <c r="H158" s="12" t="s">
        <v>461</v>
      </c>
      <c r="I158" s="9" t="s">
        <v>462</v>
      </c>
      <c r="J158" s="9" t="s">
        <v>36</v>
      </c>
      <c r="K158" s="9" t="s">
        <v>463</v>
      </c>
      <c r="L158" s="9" t="s">
        <v>99</v>
      </c>
    </row>
    <row r="159" customFormat="false" ht="15.75" hidden="false" customHeight="false" outlineLevel="0" collapsed="false">
      <c r="A159" s="0" t="n">
        <f aca="false">A158+1</f>
        <v>157</v>
      </c>
      <c r="B159" s="9" t="s">
        <v>17</v>
      </c>
      <c r="C159" s="10" t="n">
        <v>43041</v>
      </c>
      <c r="D159" s="9" t="n">
        <v>1</v>
      </c>
      <c r="E159" s="9" t="n">
        <v>1</v>
      </c>
      <c r="F159" s="2" t="n">
        <f aca="false">INT(D159=E159)</f>
        <v>1</v>
      </c>
      <c r="G159" s="2" t="n">
        <f aca="false">INT(AND(D159=1,E159=1))</f>
        <v>1</v>
      </c>
      <c r="H159" s="12" t="s">
        <v>464</v>
      </c>
      <c r="I159" s="9" t="s">
        <v>465</v>
      </c>
      <c r="J159" s="9" t="s">
        <v>466</v>
      </c>
      <c r="K159" s="9" t="s">
        <v>45</v>
      </c>
      <c r="L159" s="9" t="s">
        <v>30</v>
      </c>
    </row>
    <row r="160" customFormat="false" ht="15.75" hidden="false" customHeight="false" outlineLevel="0" collapsed="false">
      <c r="A160" s="0" t="n">
        <f aca="false">A159+1</f>
        <v>158</v>
      </c>
      <c r="B160" s="9" t="s">
        <v>11</v>
      </c>
      <c r="C160" s="10" t="n">
        <v>43825</v>
      </c>
      <c r="D160" s="9" t="n">
        <v>1</v>
      </c>
      <c r="E160" s="9" t="n">
        <v>1</v>
      </c>
      <c r="F160" s="2" t="n">
        <f aca="false">INT(D160=E160)</f>
        <v>1</v>
      </c>
      <c r="G160" s="2" t="n">
        <f aca="false">INT(AND(D160=1,E160=1))</f>
        <v>1</v>
      </c>
      <c r="H160" s="12" t="s">
        <v>467</v>
      </c>
      <c r="I160" s="9" t="s">
        <v>468</v>
      </c>
      <c r="J160" s="9" t="s">
        <v>227</v>
      </c>
      <c r="K160" s="9" t="s">
        <v>59</v>
      </c>
      <c r="L160" s="9" t="s">
        <v>59</v>
      </c>
    </row>
    <row r="161" customFormat="false" ht="15.75" hidden="false" customHeight="false" outlineLevel="0" collapsed="false">
      <c r="A161" s="0" t="n">
        <f aca="false">A160+1</f>
        <v>159</v>
      </c>
      <c r="B161" s="9" t="s">
        <v>17</v>
      </c>
      <c r="C161" s="10" t="n">
        <v>43141</v>
      </c>
      <c r="D161" s="9" t="n">
        <v>1</v>
      </c>
      <c r="E161" s="9" t="n">
        <v>1</v>
      </c>
      <c r="F161" s="2" t="n">
        <f aca="false">INT(D161=E161)</f>
        <v>1</v>
      </c>
      <c r="G161" s="2" t="n">
        <f aca="false">INT(AND(D161=1,E161=1))</f>
        <v>1</v>
      </c>
      <c r="H161" s="12" t="s">
        <v>469</v>
      </c>
      <c r="I161" s="9" t="s">
        <v>470</v>
      </c>
      <c r="J161" s="9" t="s">
        <v>36</v>
      </c>
      <c r="K161" s="9"/>
      <c r="L161" s="9"/>
    </row>
    <row r="162" customFormat="false" ht="15.75" hidden="false" customHeight="false" outlineLevel="0" collapsed="false">
      <c r="A162" s="0" t="n">
        <f aca="false">A161+1</f>
        <v>160</v>
      </c>
      <c r="B162" s="9" t="s">
        <v>11</v>
      </c>
      <c r="C162" s="10" t="n">
        <v>42572</v>
      </c>
      <c r="D162" s="9" t="n">
        <v>0</v>
      </c>
      <c r="E162" s="9" t="n">
        <v>0</v>
      </c>
      <c r="F162" s="2" t="n">
        <f aca="false">INT(D162=E162)</f>
        <v>1</v>
      </c>
      <c r="G162" s="2" t="n">
        <f aca="false">INT(AND(D162=1,E162=1))</f>
        <v>0</v>
      </c>
      <c r="H162" s="12" t="s">
        <v>471</v>
      </c>
      <c r="I162" s="9" t="s">
        <v>472</v>
      </c>
      <c r="J162" s="9" t="s">
        <v>473</v>
      </c>
      <c r="K162" s="9"/>
      <c r="L162" s="9"/>
    </row>
    <row r="163" customFormat="false" ht="15.75" hidden="false" customHeight="false" outlineLevel="0" collapsed="false">
      <c r="A163" s="0" t="n">
        <f aca="false">A162+1</f>
        <v>161</v>
      </c>
      <c r="B163" s="9" t="s">
        <v>17</v>
      </c>
      <c r="C163" s="10" t="n">
        <v>42686</v>
      </c>
      <c r="D163" s="9" t="n">
        <v>1</v>
      </c>
      <c r="E163" s="9" t="n">
        <v>1</v>
      </c>
      <c r="F163" s="2" t="n">
        <f aca="false">INT(D163=E163)</f>
        <v>1</v>
      </c>
      <c r="G163" s="2" t="n">
        <f aca="false">INT(AND(D163=1,E163=1))</f>
        <v>1</v>
      </c>
      <c r="H163" s="12" t="s">
        <v>474</v>
      </c>
      <c r="I163" s="9" t="s">
        <v>475</v>
      </c>
      <c r="J163" s="9" t="s">
        <v>476</v>
      </c>
      <c r="K163" s="9" t="s">
        <v>201</v>
      </c>
      <c r="L163" s="9" t="s">
        <v>56</v>
      </c>
    </row>
    <row r="164" customFormat="false" ht="15.75" hidden="false" customHeight="false" outlineLevel="0" collapsed="false">
      <c r="A164" s="0" t="n">
        <f aca="false">A163+1</f>
        <v>162</v>
      </c>
      <c r="B164" s="9" t="s">
        <v>11</v>
      </c>
      <c r="C164" s="10" t="n">
        <v>43814</v>
      </c>
      <c r="D164" s="9" t="n">
        <v>1</v>
      </c>
      <c r="E164" s="9" t="n">
        <v>1</v>
      </c>
      <c r="F164" s="2" t="n">
        <f aca="false">INT(D164=E164)</f>
        <v>1</v>
      </c>
      <c r="G164" s="2" t="n">
        <f aca="false">INT(AND(D164=1,E164=1))</f>
        <v>1</v>
      </c>
      <c r="H164" s="12" t="s">
        <v>477</v>
      </c>
      <c r="I164" s="9" t="s">
        <v>478</v>
      </c>
      <c r="J164" s="9" t="s">
        <v>479</v>
      </c>
      <c r="K164" s="9" t="s">
        <v>480</v>
      </c>
      <c r="L164" s="13" t="s">
        <v>481</v>
      </c>
    </row>
    <row r="165" customFormat="false" ht="15.75" hidden="false" customHeight="false" outlineLevel="0" collapsed="false">
      <c r="A165" s="0" t="n">
        <f aca="false">A164+1</f>
        <v>163</v>
      </c>
      <c r="B165" s="9" t="s">
        <v>17</v>
      </c>
      <c r="C165" s="10" t="n">
        <v>42599</v>
      </c>
      <c r="D165" s="9" t="n">
        <v>1</v>
      </c>
      <c r="E165" s="9" t="n">
        <v>1</v>
      </c>
      <c r="F165" s="2" t="n">
        <f aca="false">INT(D165=E165)</f>
        <v>1</v>
      </c>
      <c r="G165" s="2" t="n">
        <f aca="false">INT(AND(D165=1,E165=1))</f>
        <v>1</v>
      </c>
      <c r="H165" s="12" t="s">
        <v>482</v>
      </c>
      <c r="I165" s="9" t="s">
        <v>483</v>
      </c>
      <c r="J165" s="9" t="s">
        <v>36</v>
      </c>
      <c r="K165" s="9" t="s">
        <v>45</v>
      </c>
      <c r="L165" s="9" t="s">
        <v>30</v>
      </c>
    </row>
    <row r="166" customFormat="false" ht="15.75" hidden="false" customHeight="false" outlineLevel="0" collapsed="false">
      <c r="A166" s="0" t="n">
        <f aca="false">A165+1</f>
        <v>164</v>
      </c>
      <c r="B166" s="9" t="s">
        <v>17</v>
      </c>
      <c r="C166" s="10" t="n">
        <v>42454</v>
      </c>
      <c r="D166" s="9" t="n">
        <v>1</v>
      </c>
      <c r="E166" s="9" t="n">
        <v>1</v>
      </c>
      <c r="F166" s="2" t="n">
        <f aca="false">INT(D166=E166)</f>
        <v>1</v>
      </c>
      <c r="G166" s="2" t="n">
        <f aca="false">INT(AND(D166=1,E166=1))</f>
        <v>1</v>
      </c>
      <c r="H166" s="12" t="s">
        <v>484</v>
      </c>
      <c r="I166" s="9" t="s">
        <v>485</v>
      </c>
      <c r="J166" s="9" t="s">
        <v>486</v>
      </c>
      <c r="K166" s="9"/>
      <c r="L166" s="9"/>
    </row>
    <row r="167" customFormat="false" ht="15.75" hidden="false" customHeight="false" outlineLevel="0" collapsed="false">
      <c r="A167" s="0" t="n">
        <f aca="false">A166+1</f>
        <v>165</v>
      </c>
      <c r="B167" s="9" t="s">
        <v>17</v>
      </c>
      <c r="C167" s="10" t="n">
        <v>42522</v>
      </c>
      <c r="D167" s="9" t="n">
        <v>1</v>
      </c>
      <c r="E167" s="9" t="n">
        <v>1</v>
      </c>
      <c r="F167" s="2" t="n">
        <f aca="false">INT(D167=E167)</f>
        <v>1</v>
      </c>
      <c r="G167" s="2" t="n">
        <f aca="false">INT(AND(D167=1,E167=1))</f>
        <v>1</v>
      </c>
      <c r="H167" s="12" t="s">
        <v>487</v>
      </c>
      <c r="I167" s="9" t="s">
        <v>488</v>
      </c>
      <c r="J167" s="9" t="s">
        <v>36</v>
      </c>
      <c r="K167" s="9" t="s">
        <v>92</v>
      </c>
      <c r="L167" s="9" t="s">
        <v>93</v>
      </c>
    </row>
    <row r="168" customFormat="false" ht="15.75" hidden="false" customHeight="false" outlineLevel="0" collapsed="false">
      <c r="A168" s="0" t="n">
        <f aca="false">A167+1</f>
        <v>166</v>
      </c>
      <c r="B168" s="9" t="s">
        <v>11</v>
      </c>
      <c r="C168" s="10" t="n">
        <v>43848</v>
      </c>
      <c r="D168" s="9" t="n">
        <v>1</v>
      </c>
      <c r="E168" s="9" t="n">
        <v>1</v>
      </c>
      <c r="F168" s="2" t="n">
        <f aca="false">INT(D168=E168)</f>
        <v>1</v>
      </c>
      <c r="G168" s="2" t="n">
        <f aca="false">INT(AND(D168=1,E168=1))</f>
        <v>1</v>
      </c>
      <c r="H168" s="12" t="s">
        <v>489</v>
      </c>
      <c r="I168" s="9" t="s">
        <v>490</v>
      </c>
      <c r="J168" s="9" t="s">
        <v>36</v>
      </c>
      <c r="K168" s="9" t="s">
        <v>98</v>
      </c>
      <c r="L168" s="9" t="s">
        <v>99</v>
      </c>
    </row>
    <row r="169" customFormat="false" ht="15.75" hidden="false" customHeight="false" outlineLevel="0" collapsed="false">
      <c r="A169" s="0" t="n">
        <f aca="false">A168+1</f>
        <v>167</v>
      </c>
      <c r="B169" s="9" t="s">
        <v>17</v>
      </c>
      <c r="C169" s="10" t="n">
        <v>43395</v>
      </c>
      <c r="D169" s="9" t="n">
        <v>1</v>
      </c>
      <c r="E169" s="9" t="n">
        <v>1</v>
      </c>
      <c r="F169" s="2" t="n">
        <f aca="false">INT(D169=E169)</f>
        <v>1</v>
      </c>
      <c r="G169" s="2" t="n">
        <f aca="false">INT(AND(D169=1,E169=1))</f>
        <v>1</v>
      </c>
      <c r="H169" s="12" t="s">
        <v>491</v>
      </c>
      <c r="I169" s="9" t="s">
        <v>492</v>
      </c>
      <c r="J169" s="9" t="s">
        <v>493</v>
      </c>
      <c r="K169" s="9" t="s">
        <v>180</v>
      </c>
      <c r="L169" s="9" t="s">
        <v>22</v>
      </c>
    </row>
    <row r="170" customFormat="false" ht="15.75" hidden="false" customHeight="false" outlineLevel="0" collapsed="false">
      <c r="A170" s="0" t="n">
        <f aca="false">A169+1</f>
        <v>168</v>
      </c>
      <c r="B170" s="9" t="s">
        <v>17</v>
      </c>
      <c r="C170" s="10" t="n">
        <v>43137</v>
      </c>
      <c r="D170" s="9" t="n">
        <v>1</v>
      </c>
      <c r="E170" s="9" t="n">
        <v>1</v>
      </c>
      <c r="F170" s="2" t="n">
        <f aca="false">INT(D170=E170)</f>
        <v>1</v>
      </c>
      <c r="G170" s="2" t="n">
        <f aca="false">INT(AND(D170=1,E170=1))</f>
        <v>1</v>
      </c>
      <c r="H170" s="12" t="s">
        <v>494</v>
      </c>
      <c r="I170" s="9" t="s">
        <v>495</v>
      </c>
      <c r="J170" s="9" t="s">
        <v>36</v>
      </c>
      <c r="K170" s="9" t="s">
        <v>180</v>
      </c>
      <c r="L170" s="9" t="s">
        <v>22</v>
      </c>
    </row>
    <row r="171" customFormat="false" ht="15.75" hidden="false" customHeight="false" outlineLevel="0" collapsed="false">
      <c r="A171" s="0" t="n">
        <f aca="false">A170+1</f>
        <v>169</v>
      </c>
      <c r="B171" s="9" t="s">
        <v>17</v>
      </c>
      <c r="C171" s="10" t="n">
        <v>43742</v>
      </c>
      <c r="D171" s="9" t="n">
        <v>1</v>
      </c>
      <c r="E171" s="9" t="n">
        <v>1</v>
      </c>
      <c r="F171" s="2" t="n">
        <f aca="false">INT(D171=E171)</f>
        <v>1</v>
      </c>
      <c r="G171" s="2" t="n">
        <f aca="false">INT(AND(D171=1,E171=1))</f>
        <v>1</v>
      </c>
      <c r="H171" s="12" t="s">
        <v>496</v>
      </c>
      <c r="I171" s="9" t="s">
        <v>497</v>
      </c>
      <c r="J171" s="9" t="s">
        <v>498</v>
      </c>
      <c r="K171" s="9" t="s">
        <v>59</v>
      </c>
      <c r="L171" s="9" t="s">
        <v>59</v>
      </c>
    </row>
    <row r="172" customFormat="false" ht="15.75" hidden="false" customHeight="false" outlineLevel="0" collapsed="false">
      <c r="A172" s="0" t="n">
        <f aca="false">A171+1</f>
        <v>170</v>
      </c>
      <c r="B172" s="9" t="s">
        <v>17</v>
      </c>
      <c r="C172" s="10" t="n">
        <v>44178</v>
      </c>
      <c r="D172" s="9" t="n">
        <v>0</v>
      </c>
      <c r="E172" s="9" t="n">
        <v>0</v>
      </c>
      <c r="F172" s="2" t="n">
        <f aca="false">INT(D172=E172)</f>
        <v>1</v>
      </c>
      <c r="G172" s="2" t="n">
        <f aca="false">INT(AND(D172=1,E172=1))</f>
        <v>0</v>
      </c>
      <c r="H172" s="12" t="s">
        <v>499</v>
      </c>
      <c r="I172" s="9" t="s">
        <v>500</v>
      </c>
      <c r="J172" s="9" t="s">
        <v>501</v>
      </c>
      <c r="K172" s="9" t="s">
        <v>74</v>
      </c>
      <c r="L172" s="9" t="s">
        <v>75</v>
      </c>
    </row>
    <row r="173" customFormat="false" ht="15.75" hidden="false" customHeight="false" outlineLevel="0" collapsed="false">
      <c r="A173" s="0" t="n">
        <f aca="false">A172+1</f>
        <v>171</v>
      </c>
      <c r="B173" s="9" t="s">
        <v>11</v>
      </c>
      <c r="C173" s="10" t="n">
        <v>42438</v>
      </c>
      <c r="D173" s="9" t="n">
        <v>1</v>
      </c>
      <c r="E173" s="9" t="n">
        <v>1</v>
      </c>
      <c r="F173" s="2" t="n">
        <f aca="false">INT(D173=E173)</f>
        <v>1</v>
      </c>
      <c r="G173" s="2" t="n">
        <f aca="false">INT(AND(D173=1,E173=1))</f>
        <v>1</v>
      </c>
      <c r="H173" s="12" t="s">
        <v>502</v>
      </c>
      <c r="I173" s="9" t="s">
        <v>503</v>
      </c>
      <c r="J173" s="9" t="s">
        <v>504</v>
      </c>
      <c r="K173" s="9" t="s">
        <v>59</v>
      </c>
      <c r="L173" s="9" t="s">
        <v>59</v>
      </c>
    </row>
    <row r="174" customFormat="false" ht="15.75" hidden="false" customHeight="false" outlineLevel="0" collapsed="false">
      <c r="A174" s="0" t="n">
        <f aca="false">A173+1</f>
        <v>172</v>
      </c>
      <c r="B174" s="9" t="s">
        <v>17</v>
      </c>
      <c r="C174" s="10" t="n">
        <v>43457</v>
      </c>
      <c r="D174" s="9" t="n">
        <v>0</v>
      </c>
      <c r="E174" s="9" t="n">
        <v>0</v>
      </c>
      <c r="F174" s="2" t="n">
        <f aca="false">INT(D174=E174)</f>
        <v>1</v>
      </c>
      <c r="G174" s="2" t="n">
        <f aca="false">INT(AND(D174=1,E174=1))</f>
        <v>0</v>
      </c>
      <c r="H174" s="12" t="s">
        <v>505</v>
      </c>
      <c r="I174" s="9" t="s">
        <v>506</v>
      </c>
      <c r="J174" s="9" t="s">
        <v>507</v>
      </c>
      <c r="K174" s="9" t="s">
        <v>419</v>
      </c>
      <c r="L174" s="9" t="s">
        <v>56</v>
      </c>
    </row>
    <row r="175" customFormat="false" ht="15.75" hidden="false" customHeight="false" outlineLevel="0" collapsed="false">
      <c r="A175" s="0" t="n">
        <f aca="false">A174+1</f>
        <v>173</v>
      </c>
      <c r="B175" s="9" t="s">
        <v>17</v>
      </c>
      <c r="C175" s="10" t="n">
        <v>42084</v>
      </c>
      <c r="D175" s="9" t="n">
        <v>1</v>
      </c>
      <c r="E175" s="9" t="n">
        <v>1</v>
      </c>
      <c r="F175" s="2" t="n">
        <f aca="false">INT(D175=E175)</f>
        <v>1</v>
      </c>
      <c r="G175" s="2" t="n">
        <f aca="false">INT(AND(D175=1,E175=1))</f>
        <v>1</v>
      </c>
      <c r="H175" s="12" t="s">
        <v>508</v>
      </c>
      <c r="I175" s="9" t="s">
        <v>509</v>
      </c>
      <c r="J175" s="13" t="s">
        <v>510</v>
      </c>
      <c r="K175" s="13"/>
      <c r="L175" s="9"/>
    </row>
    <row r="176" customFormat="false" ht="15.75" hidden="false" customHeight="false" outlineLevel="0" collapsed="false">
      <c r="A176" s="0" t="n">
        <f aca="false">A175+1</f>
        <v>174</v>
      </c>
      <c r="B176" s="9" t="s">
        <v>17</v>
      </c>
      <c r="C176" s="10" t="n">
        <v>44210</v>
      </c>
      <c r="D176" s="9" t="n">
        <v>1</v>
      </c>
      <c r="E176" s="9" t="n">
        <v>1</v>
      </c>
      <c r="F176" s="2" t="n">
        <f aca="false">INT(D176=E176)</f>
        <v>1</v>
      </c>
      <c r="G176" s="2" t="n">
        <f aca="false">INT(AND(D176=1,E176=1))</f>
        <v>1</v>
      </c>
      <c r="H176" s="12" t="s">
        <v>511</v>
      </c>
      <c r="I176" s="9" t="s">
        <v>512</v>
      </c>
      <c r="J176" s="9" t="s">
        <v>513</v>
      </c>
      <c r="K176" s="9" t="s">
        <v>59</v>
      </c>
      <c r="L176" s="9" t="s">
        <v>59</v>
      </c>
    </row>
    <row r="177" customFormat="false" ht="15.75" hidden="false" customHeight="false" outlineLevel="0" collapsed="false">
      <c r="A177" s="0" t="n">
        <f aca="false">A176+1</f>
        <v>175</v>
      </c>
      <c r="B177" s="9" t="s">
        <v>17</v>
      </c>
      <c r="C177" s="10" t="n">
        <v>42347</v>
      </c>
      <c r="D177" s="9" t="n">
        <v>1</v>
      </c>
      <c r="E177" s="9" t="n">
        <v>1</v>
      </c>
      <c r="F177" s="2" t="n">
        <f aca="false">INT(D177=E177)</f>
        <v>1</v>
      </c>
      <c r="G177" s="2" t="n">
        <f aca="false">INT(AND(D177=1,E177=1))</f>
        <v>1</v>
      </c>
      <c r="H177" s="12" t="s">
        <v>514</v>
      </c>
      <c r="I177" s="9" t="s">
        <v>515</v>
      </c>
      <c r="J177" s="9" t="s">
        <v>516</v>
      </c>
      <c r="K177" s="9" t="s">
        <v>59</v>
      </c>
      <c r="L177" s="9" t="s">
        <v>59</v>
      </c>
    </row>
    <row r="178" customFormat="false" ht="15.75" hidden="false" customHeight="false" outlineLevel="0" collapsed="false">
      <c r="A178" s="0" t="n">
        <f aca="false">A177+1</f>
        <v>176</v>
      </c>
      <c r="B178" s="9" t="s">
        <v>11</v>
      </c>
      <c r="C178" s="10" t="n">
        <v>42678</v>
      </c>
      <c r="D178" s="9" t="n">
        <v>1</v>
      </c>
      <c r="E178" s="9" t="n">
        <v>1</v>
      </c>
      <c r="F178" s="2" t="n">
        <f aca="false">INT(D178=E178)</f>
        <v>1</v>
      </c>
      <c r="G178" s="2" t="n">
        <f aca="false">INT(AND(D178=1,E178=1))</f>
        <v>1</v>
      </c>
      <c r="H178" s="12" t="s">
        <v>517</v>
      </c>
      <c r="I178" s="9" t="s">
        <v>518</v>
      </c>
      <c r="J178" s="9" t="s">
        <v>519</v>
      </c>
      <c r="K178" s="9" t="s">
        <v>180</v>
      </c>
      <c r="L178" s="9" t="s">
        <v>22</v>
      </c>
    </row>
    <row r="179" customFormat="false" ht="15.75" hidden="false" customHeight="false" outlineLevel="0" collapsed="false">
      <c r="A179" s="0" t="n">
        <f aca="false">A178+1</f>
        <v>177</v>
      </c>
      <c r="B179" s="9" t="s">
        <v>11</v>
      </c>
      <c r="C179" s="10" t="n">
        <v>43223</v>
      </c>
      <c r="D179" s="9" t="n">
        <v>1</v>
      </c>
      <c r="E179" s="9" t="n">
        <v>1</v>
      </c>
      <c r="F179" s="2" t="n">
        <f aca="false">INT(D179=E179)</f>
        <v>1</v>
      </c>
      <c r="G179" s="2" t="n">
        <f aca="false">INT(AND(D179=1,E179=1))</f>
        <v>1</v>
      </c>
      <c r="H179" s="12" t="s">
        <v>520</v>
      </c>
      <c r="I179" s="9" t="s">
        <v>521</v>
      </c>
      <c r="J179" s="9" t="s">
        <v>522</v>
      </c>
      <c r="K179" s="9" t="s">
        <v>29</v>
      </c>
      <c r="L179" s="9" t="s">
        <v>30</v>
      </c>
    </row>
    <row r="180" customFormat="false" ht="15.75" hidden="false" customHeight="false" outlineLevel="0" collapsed="false">
      <c r="A180" s="0" t="n">
        <f aca="false">A179+1</f>
        <v>178</v>
      </c>
      <c r="B180" s="9" t="s">
        <v>17</v>
      </c>
      <c r="C180" s="10" t="n">
        <v>43070</v>
      </c>
      <c r="D180" s="9" t="n">
        <v>1</v>
      </c>
      <c r="E180" s="9" t="n">
        <v>1</v>
      </c>
      <c r="F180" s="2" t="n">
        <f aca="false">INT(D180=E180)</f>
        <v>1</v>
      </c>
      <c r="G180" s="2" t="n">
        <f aca="false">INT(AND(D180=1,E180=1))</f>
        <v>1</v>
      </c>
      <c r="H180" s="12" t="s">
        <v>523</v>
      </c>
      <c r="I180" s="9" t="s">
        <v>524</v>
      </c>
      <c r="J180" s="9" t="s">
        <v>513</v>
      </c>
      <c r="K180" s="9" t="s">
        <v>59</v>
      </c>
      <c r="L180" s="9" t="s">
        <v>59</v>
      </c>
    </row>
    <row r="181" customFormat="false" ht="15.75" hidden="false" customHeight="false" outlineLevel="0" collapsed="false">
      <c r="A181" s="0" t="n">
        <f aca="false">A180+1</f>
        <v>179</v>
      </c>
      <c r="B181" s="9" t="s">
        <v>11</v>
      </c>
      <c r="C181" s="10" t="n">
        <v>42358</v>
      </c>
      <c r="D181" s="9" t="n">
        <v>1</v>
      </c>
      <c r="E181" s="9" t="n">
        <v>1</v>
      </c>
      <c r="F181" s="2" t="n">
        <f aca="false">INT(D181=E181)</f>
        <v>1</v>
      </c>
      <c r="G181" s="2" t="n">
        <f aca="false">INT(AND(D181=1,E181=1))</f>
        <v>1</v>
      </c>
      <c r="H181" s="12" t="s">
        <v>525</v>
      </c>
      <c r="I181" s="9" t="s">
        <v>526</v>
      </c>
      <c r="J181" s="9" t="s">
        <v>430</v>
      </c>
      <c r="K181" s="9" t="s">
        <v>59</v>
      </c>
      <c r="L181" s="9" t="s">
        <v>59</v>
      </c>
    </row>
    <row r="182" customFormat="false" ht="15.75" hidden="false" customHeight="false" outlineLevel="0" collapsed="false">
      <c r="A182" s="0" t="n">
        <f aca="false">A181+1</f>
        <v>180</v>
      </c>
      <c r="B182" s="9" t="s">
        <v>17</v>
      </c>
      <c r="C182" s="10" t="n">
        <v>43264</v>
      </c>
      <c r="D182" s="9" t="n">
        <v>1</v>
      </c>
      <c r="E182" s="9" t="n">
        <v>1</v>
      </c>
      <c r="F182" s="2" t="n">
        <f aca="false">INT(D182=E182)</f>
        <v>1</v>
      </c>
      <c r="G182" s="2" t="n">
        <f aca="false">INT(AND(D182=1,E182=1))</f>
        <v>1</v>
      </c>
      <c r="H182" s="12" t="s">
        <v>527</v>
      </c>
      <c r="I182" s="9" t="s">
        <v>528</v>
      </c>
      <c r="J182" s="9" t="s">
        <v>48</v>
      </c>
      <c r="K182" s="9"/>
      <c r="L182" s="9"/>
    </row>
    <row r="183" customFormat="false" ht="15.75" hidden="false" customHeight="false" outlineLevel="0" collapsed="false">
      <c r="A183" s="0" t="n">
        <f aca="false">A182+1</f>
        <v>181</v>
      </c>
      <c r="B183" s="9" t="s">
        <v>11</v>
      </c>
      <c r="C183" s="10" t="n">
        <v>42679</v>
      </c>
      <c r="D183" s="9" t="n">
        <v>1</v>
      </c>
      <c r="E183" s="9" t="n">
        <v>1</v>
      </c>
      <c r="F183" s="2" t="n">
        <f aca="false">INT(D183=E183)</f>
        <v>1</v>
      </c>
      <c r="G183" s="2" t="n">
        <f aca="false">INT(AND(D183=1,E183=1))</f>
        <v>1</v>
      </c>
      <c r="H183" s="12" t="s">
        <v>529</v>
      </c>
      <c r="I183" s="9" t="s">
        <v>530</v>
      </c>
      <c r="J183" s="9" t="s">
        <v>449</v>
      </c>
      <c r="K183" s="9" t="s">
        <v>531</v>
      </c>
      <c r="L183" s="9" t="s">
        <v>99</v>
      </c>
    </row>
    <row r="184" customFormat="false" ht="15.75" hidden="false" customHeight="false" outlineLevel="0" collapsed="false">
      <c r="A184" s="0" t="n">
        <f aca="false">A183+1</f>
        <v>182</v>
      </c>
      <c r="B184" s="9" t="s">
        <v>17</v>
      </c>
      <c r="C184" s="10" t="n">
        <v>42402</v>
      </c>
      <c r="D184" s="9" t="n">
        <v>1</v>
      </c>
      <c r="E184" s="9" t="n">
        <v>1</v>
      </c>
      <c r="F184" s="2" t="n">
        <f aca="false">INT(D184=E184)</f>
        <v>1</v>
      </c>
      <c r="G184" s="2" t="n">
        <f aca="false">INT(AND(D184=1,E184=1))</f>
        <v>1</v>
      </c>
      <c r="H184" s="12" t="s">
        <v>532</v>
      </c>
      <c r="I184" s="9" t="s">
        <v>533</v>
      </c>
      <c r="J184" s="9" t="s">
        <v>54</v>
      </c>
      <c r="K184" s="9" t="s">
        <v>303</v>
      </c>
      <c r="L184" s="9" t="s">
        <v>30</v>
      </c>
    </row>
    <row r="185" customFormat="false" ht="15.75" hidden="false" customHeight="false" outlineLevel="0" collapsed="false">
      <c r="A185" s="0" t="n">
        <f aca="false">A184+1</f>
        <v>183</v>
      </c>
      <c r="B185" s="9" t="s">
        <v>17</v>
      </c>
      <c r="C185" s="10" t="n">
        <v>43624</v>
      </c>
      <c r="D185" s="9" t="n">
        <v>1</v>
      </c>
      <c r="E185" s="9" t="n">
        <v>1</v>
      </c>
      <c r="F185" s="2" t="n">
        <f aca="false">INT(D185=E185)</f>
        <v>1</v>
      </c>
      <c r="G185" s="2" t="n">
        <f aca="false">INT(AND(D185=1,E185=1))</f>
        <v>1</v>
      </c>
      <c r="H185" s="12" t="s">
        <v>534</v>
      </c>
      <c r="I185" s="9" t="s">
        <v>535</v>
      </c>
      <c r="J185" s="9" t="s">
        <v>536</v>
      </c>
      <c r="K185" s="9" t="s">
        <v>59</v>
      </c>
      <c r="L185" s="9" t="s">
        <v>59</v>
      </c>
    </row>
    <row r="186" customFormat="false" ht="15.75" hidden="false" customHeight="false" outlineLevel="0" collapsed="false">
      <c r="A186" s="0" t="n">
        <f aca="false">A185+1</f>
        <v>184</v>
      </c>
      <c r="B186" s="9" t="s">
        <v>17</v>
      </c>
      <c r="C186" s="10" t="n">
        <v>43315</v>
      </c>
      <c r="D186" s="9" t="n">
        <v>1</v>
      </c>
      <c r="E186" s="9" t="n">
        <v>1</v>
      </c>
      <c r="F186" s="2" t="n">
        <f aca="false">INT(D186=E186)</f>
        <v>1</v>
      </c>
      <c r="G186" s="2" t="n">
        <f aca="false">INT(AND(D186=1,E186=1))</f>
        <v>1</v>
      </c>
      <c r="H186" s="12" t="s">
        <v>537</v>
      </c>
      <c r="I186" s="9" t="s">
        <v>538</v>
      </c>
      <c r="J186" s="9" t="s">
        <v>539</v>
      </c>
      <c r="K186" s="9" t="s">
        <v>29</v>
      </c>
      <c r="L186" s="9" t="s">
        <v>30</v>
      </c>
    </row>
    <row r="187" customFormat="false" ht="15.75" hidden="false" customHeight="false" outlineLevel="0" collapsed="false">
      <c r="A187" s="0" t="n">
        <f aca="false">A186+1</f>
        <v>185</v>
      </c>
      <c r="B187" s="9" t="s">
        <v>17</v>
      </c>
      <c r="C187" s="10" t="n">
        <v>40837</v>
      </c>
      <c r="D187" s="9" t="n">
        <v>1</v>
      </c>
      <c r="E187" s="9" t="n">
        <v>1</v>
      </c>
      <c r="F187" s="2" t="n">
        <f aca="false">INT(D187=E187)</f>
        <v>1</v>
      </c>
      <c r="G187" s="2" t="n">
        <f aca="false">INT(AND(D187=1,E187=1))</f>
        <v>1</v>
      </c>
      <c r="H187" s="12" t="s">
        <v>540</v>
      </c>
      <c r="I187" s="9" t="s">
        <v>541</v>
      </c>
      <c r="J187" s="9" t="s">
        <v>36</v>
      </c>
      <c r="K187" s="9" t="s">
        <v>92</v>
      </c>
      <c r="L187" s="9" t="s">
        <v>93</v>
      </c>
    </row>
    <row r="188" customFormat="false" ht="15.75" hidden="false" customHeight="false" outlineLevel="0" collapsed="false">
      <c r="A188" s="0" t="n">
        <f aca="false">A187+1</f>
        <v>186</v>
      </c>
      <c r="B188" s="9" t="s">
        <v>17</v>
      </c>
      <c r="C188" s="10" t="n">
        <v>43639</v>
      </c>
      <c r="D188" s="9" t="n">
        <v>1</v>
      </c>
      <c r="E188" s="9" t="n">
        <v>1</v>
      </c>
      <c r="F188" s="2" t="n">
        <f aca="false">INT(D188=E188)</f>
        <v>1</v>
      </c>
      <c r="G188" s="2" t="n">
        <f aca="false">INT(AND(D188=1,E188=1))</f>
        <v>1</v>
      </c>
      <c r="H188" s="12" t="s">
        <v>542</v>
      </c>
      <c r="I188" s="9" t="s">
        <v>543</v>
      </c>
      <c r="J188" s="9" t="s">
        <v>544</v>
      </c>
      <c r="K188" s="9" t="s">
        <v>59</v>
      </c>
      <c r="L188" s="9" t="s">
        <v>59</v>
      </c>
    </row>
    <row r="189" customFormat="false" ht="15.75" hidden="false" customHeight="false" outlineLevel="0" collapsed="false">
      <c r="A189" s="0" t="n">
        <f aca="false">A188+1</f>
        <v>187</v>
      </c>
      <c r="B189" s="9" t="s">
        <v>17</v>
      </c>
      <c r="C189" s="10" t="n">
        <v>42526</v>
      </c>
      <c r="D189" s="9" t="n">
        <v>1</v>
      </c>
      <c r="E189" s="9" t="n">
        <v>1</v>
      </c>
      <c r="F189" s="2" t="n">
        <f aca="false">INT(D189=E189)</f>
        <v>1</v>
      </c>
      <c r="G189" s="2" t="n">
        <f aca="false">INT(AND(D189=1,E189=1))</f>
        <v>1</v>
      </c>
      <c r="H189" s="12" t="s">
        <v>545</v>
      </c>
      <c r="I189" s="9" t="s">
        <v>546</v>
      </c>
      <c r="J189" s="9" t="s">
        <v>227</v>
      </c>
      <c r="K189" s="9"/>
      <c r="L189" s="9"/>
    </row>
    <row r="190" customFormat="false" ht="15.75" hidden="false" customHeight="false" outlineLevel="0" collapsed="false">
      <c r="A190" s="0" t="n">
        <f aca="false">A189+1</f>
        <v>188</v>
      </c>
      <c r="B190" s="9" t="s">
        <v>17</v>
      </c>
      <c r="C190" s="10" t="n">
        <v>40320</v>
      </c>
      <c r="D190" s="9" t="n">
        <v>0</v>
      </c>
      <c r="E190" s="9" t="n">
        <v>1</v>
      </c>
      <c r="F190" s="2" t="n">
        <f aca="false">INT(D190=E190)</f>
        <v>0</v>
      </c>
      <c r="G190" s="2" t="n">
        <f aca="false">INT(AND(D190=1,E190=1))</f>
        <v>0</v>
      </c>
      <c r="H190" s="12" t="s">
        <v>547</v>
      </c>
      <c r="I190" s="9" t="s">
        <v>548</v>
      </c>
      <c r="J190" s="9" t="s">
        <v>449</v>
      </c>
      <c r="K190" s="9"/>
      <c r="L190" s="9"/>
    </row>
    <row r="191" customFormat="false" ht="15.75" hidden="false" customHeight="false" outlineLevel="0" collapsed="false">
      <c r="A191" s="0" t="n">
        <f aca="false">A190+1</f>
        <v>189</v>
      </c>
      <c r="B191" s="9" t="s">
        <v>17</v>
      </c>
      <c r="C191" s="10" t="n">
        <v>43057</v>
      </c>
      <c r="D191" s="9" t="n">
        <v>1</v>
      </c>
      <c r="E191" s="9" t="n">
        <v>1</v>
      </c>
      <c r="F191" s="2" t="n">
        <f aca="false">INT(D191=E191)</f>
        <v>1</v>
      </c>
      <c r="G191" s="2" t="n">
        <f aca="false">INT(AND(D191=1,E191=1))</f>
        <v>1</v>
      </c>
      <c r="H191" s="12" t="s">
        <v>549</v>
      </c>
      <c r="I191" s="9" t="s">
        <v>550</v>
      </c>
      <c r="J191" s="9" t="s">
        <v>343</v>
      </c>
      <c r="K191" s="9" t="s">
        <v>201</v>
      </c>
      <c r="L191" s="9" t="s">
        <v>56</v>
      </c>
    </row>
    <row r="192" customFormat="false" ht="15.75" hidden="false" customHeight="false" outlineLevel="0" collapsed="false">
      <c r="A192" s="0" t="n">
        <f aca="false">A191+1</f>
        <v>190</v>
      </c>
      <c r="B192" s="9" t="s">
        <v>11</v>
      </c>
      <c r="C192" s="10" t="n">
        <v>43483</v>
      </c>
      <c r="D192" s="9" t="n">
        <v>1</v>
      </c>
      <c r="E192" s="9" t="n">
        <v>1</v>
      </c>
      <c r="F192" s="2" t="n">
        <f aca="false">INT(D192=E192)</f>
        <v>1</v>
      </c>
      <c r="G192" s="2" t="n">
        <f aca="false">INT(AND(D192=1,E192=1))</f>
        <v>1</v>
      </c>
      <c r="H192" s="12" t="s">
        <v>551</v>
      </c>
      <c r="I192" s="9" t="s">
        <v>552</v>
      </c>
      <c r="J192" s="9" t="s">
        <v>36</v>
      </c>
      <c r="K192" s="9" t="s">
        <v>59</v>
      </c>
      <c r="L192" s="9" t="s">
        <v>59</v>
      </c>
    </row>
    <row r="193" customFormat="false" ht="15.75" hidden="false" customHeight="false" outlineLevel="0" collapsed="false">
      <c r="A193" s="0" t="n">
        <f aca="false">A192+1</f>
        <v>191</v>
      </c>
      <c r="B193" s="9" t="s">
        <v>17</v>
      </c>
      <c r="C193" s="10" t="n">
        <v>43233</v>
      </c>
      <c r="D193" s="9" t="n">
        <v>1</v>
      </c>
      <c r="E193" s="9" t="n">
        <v>1</v>
      </c>
      <c r="F193" s="2" t="n">
        <f aca="false">INT(D193=E193)</f>
        <v>1</v>
      </c>
      <c r="G193" s="2" t="n">
        <f aca="false">INT(AND(D193=1,E193=1))</f>
        <v>1</v>
      </c>
      <c r="H193" s="12" t="s">
        <v>553</v>
      </c>
      <c r="I193" s="9" t="s">
        <v>554</v>
      </c>
      <c r="J193" s="9" t="s">
        <v>227</v>
      </c>
      <c r="K193" s="9"/>
      <c r="L193" s="9"/>
    </row>
    <row r="194" customFormat="false" ht="15.75" hidden="false" customHeight="false" outlineLevel="0" collapsed="false">
      <c r="A194" s="0" t="n">
        <f aca="false">A193+1</f>
        <v>192</v>
      </c>
      <c r="B194" s="9" t="s">
        <v>17</v>
      </c>
      <c r="C194" s="10" t="n">
        <v>42349</v>
      </c>
      <c r="D194" s="9" t="n">
        <v>1</v>
      </c>
      <c r="E194" s="9" t="n">
        <v>1</v>
      </c>
      <c r="F194" s="2" t="n">
        <f aca="false">INT(D194=E194)</f>
        <v>1</v>
      </c>
      <c r="G194" s="2" t="n">
        <f aca="false">INT(AND(D194=1,E194=1))</f>
        <v>1</v>
      </c>
      <c r="H194" s="12" t="s">
        <v>555</v>
      </c>
      <c r="I194" s="9" t="s">
        <v>556</v>
      </c>
      <c r="J194" s="9" t="s">
        <v>557</v>
      </c>
      <c r="K194" s="9" t="s">
        <v>59</v>
      </c>
      <c r="L194" s="9" t="s">
        <v>59</v>
      </c>
    </row>
    <row r="195" customFormat="false" ht="15.75" hidden="false" customHeight="false" outlineLevel="0" collapsed="false">
      <c r="A195" s="0" t="n">
        <f aca="false">A194+1</f>
        <v>193</v>
      </c>
      <c r="B195" s="9" t="s">
        <v>17</v>
      </c>
      <c r="C195" s="10" t="n">
        <v>43620</v>
      </c>
      <c r="D195" s="9" t="n">
        <v>1</v>
      </c>
      <c r="E195" s="9" t="n">
        <v>1</v>
      </c>
      <c r="F195" s="2" t="n">
        <f aca="false">INT(D195=E195)</f>
        <v>1</v>
      </c>
      <c r="G195" s="2" t="n">
        <f aca="false">INT(AND(D195=1,E195=1))</f>
        <v>1</v>
      </c>
      <c r="H195" s="12" t="s">
        <v>558</v>
      </c>
      <c r="I195" s="9" t="s">
        <v>559</v>
      </c>
      <c r="J195" s="9" t="s">
        <v>560</v>
      </c>
      <c r="K195" s="9" t="s">
        <v>59</v>
      </c>
      <c r="L195" s="9" t="s">
        <v>59</v>
      </c>
    </row>
    <row r="196" customFormat="false" ht="15.75" hidden="false" customHeight="false" outlineLevel="0" collapsed="false">
      <c r="A196" s="0" t="n">
        <f aca="false">A195+1</f>
        <v>194</v>
      </c>
      <c r="B196" s="9" t="s">
        <v>17</v>
      </c>
      <c r="C196" s="10" t="n">
        <v>42396</v>
      </c>
      <c r="D196" s="9" t="n">
        <v>1</v>
      </c>
      <c r="E196" s="9" t="n">
        <v>1</v>
      </c>
      <c r="F196" s="2" t="n">
        <f aca="false">INT(D196=E196)</f>
        <v>1</v>
      </c>
      <c r="G196" s="2" t="n">
        <f aca="false">INT(AND(D196=1,E196=1))</f>
        <v>1</v>
      </c>
      <c r="H196" s="12" t="s">
        <v>561</v>
      </c>
      <c r="I196" s="9" t="s">
        <v>562</v>
      </c>
      <c r="J196" s="9" t="s">
        <v>36</v>
      </c>
      <c r="K196" s="9"/>
      <c r="L196" s="9"/>
    </row>
    <row r="197" customFormat="false" ht="15.75" hidden="false" customHeight="false" outlineLevel="0" collapsed="false">
      <c r="A197" s="0" t="n">
        <f aca="false">A196+1</f>
        <v>195</v>
      </c>
      <c r="B197" s="9" t="s">
        <v>17</v>
      </c>
      <c r="C197" s="10" t="n">
        <v>43346</v>
      </c>
      <c r="D197" s="9" t="n">
        <v>1</v>
      </c>
      <c r="E197" s="9" t="n">
        <v>1</v>
      </c>
      <c r="F197" s="2" t="n">
        <f aca="false">INT(D197=E197)</f>
        <v>1</v>
      </c>
      <c r="G197" s="2" t="n">
        <f aca="false">INT(AND(D197=1,E197=1))</f>
        <v>1</v>
      </c>
      <c r="H197" s="12" t="s">
        <v>563</v>
      </c>
      <c r="I197" s="9" t="s">
        <v>564</v>
      </c>
      <c r="J197" s="9" t="s">
        <v>565</v>
      </c>
      <c r="K197" s="9" t="s">
        <v>98</v>
      </c>
      <c r="L197" s="9" t="s">
        <v>99</v>
      </c>
    </row>
    <row r="198" customFormat="false" ht="15.75" hidden="false" customHeight="false" outlineLevel="0" collapsed="false">
      <c r="A198" s="0" t="n">
        <f aca="false">A197+1</f>
        <v>196</v>
      </c>
      <c r="B198" s="9" t="s">
        <v>17</v>
      </c>
      <c r="C198" s="10" t="n">
        <v>41609</v>
      </c>
      <c r="D198" s="9" t="n">
        <v>1</v>
      </c>
      <c r="E198" s="9" t="n">
        <v>1</v>
      </c>
      <c r="F198" s="2" t="n">
        <f aca="false">INT(D198=E198)</f>
        <v>1</v>
      </c>
      <c r="G198" s="2" t="n">
        <f aca="false">INT(AND(D198=1,E198=1))</f>
        <v>1</v>
      </c>
      <c r="H198" s="12" t="s">
        <v>566</v>
      </c>
      <c r="I198" s="9" t="s">
        <v>567</v>
      </c>
      <c r="J198" s="9" t="s">
        <v>36</v>
      </c>
      <c r="K198" s="9" t="s">
        <v>88</v>
      </c>
      <c r="L198" s="9" t="s">
        <v>30</v>
      </c>
    </row>
    <row r="199" customFormat="false" ht="15.75" hidden="false" customHeight="false" outlineLevel="0" collapsed="false">
      <c r="A199" s="0" t="n">
        <f aca="false">A198+1</f>
        <v>197</v>
      </c>
      <c r="B199" s="9" t="s">
        <v>17</v>
      </c>
      <c r="C199" s="10" t="n">
        <v>41625</v>
      </c>
      <c r="D199" s="9" t="n">
        <v>1</v>
      </c>
      <c r="E199" s="9" t="n">
        <v>1</v>
      </c>
      <c r="F199" s="2" t="n">
        <f aca="false">INT(D199=E199)</f>
        <v>1</v>
      </c>
      <c r="G199" s="2" t="n">
        <f aca="false">INT(AND(D199=1,E199=1))</f>
        <v>1</v>
      </c>
      <c r="H199" s="12" t="s">
        <v>568</v>
      </c>
      <c r="I199" s="9" t="s">
        <v>569</v>
      </c>
      <c r="J199" s="9" t="s">
        <v>179</v>
      </c>
      <c r="K199" s="9" t="s">
        <v>98</v>
      </c>
      <c r="L199" s="9" t="s">
        <v>99</v>
      </c>
    </row>
    <row r="200" customFormat="false" ht="15.75" hidden="false" customHeight="false" outlineLevel="0" collapsed="false">
      <c r="A200" s="0" t="n">
        <f aca="false">A199+1</f>
        <v>198</v>
      </c>
      <c r="B200" s="9" t="s">
        <v>17</v>
      </c>
      <c r="C200" s="10" t="n">
        <v>42701</v>
      </c>
      <c r="D200" s="9" t="n">
        <v>1</v>
      </c>
      <c r="E200" s="9" t="n">
        <v>1</v>
      </c>
      <c r="F200" s="2" t="n">
        <f aca="false">INT(D200=E200)</f>
        <v>1</v>
      </c>
      <c r="G200" s="2" t="n">
        <f aca="false">INT(AND(D200=1,E200=1))</f>
        <v>1</v>
      </c>
      <c r="H200" s="12" t="s">
        <v>570</v>
      </c>
      <c r="I200" s="9" t="s">
        <v>571</v>
      </c>
      <c r="J200" s="9" t="s">
        <v>36</v>
      </c>
      <c r="K200" s="9" t="s">
        <v>59</v>
      </c>
      <c r="L200" s="9" t="s">
        <v>59</v>
      </c>
    </row>
    <row r="201" customFormat="false" ht="15.75" hidden="false" customHeight="false" outlineLevel="0" collapsed="false">
      <c r="A201" s="0" t="n">
        <f aca="false">A200+1</f>
        <v>199</v>
      </c>
      <c r="B201" s="9" t="s">
        <v>17</v>
      </c>
      <c r="C201" s="10" t="n">
        <v>40495</v>
      </c>
      <c r="D201" s="9" t="n">
        <v>1</v>
      </c>
      <c r="E201" s="9" t="n">
        <v>1</v>
      </c>
      <c r="F201" s="2" t="n">
        <f aca="false">INT(D201=E201)</f>
        <v>1</v>
      </c>
      <c r="G201" s="2" t="n">
        <f aca="false">INT(AND(D201=1,E201=1))</f>
        <v>1</v>
      </c>
      <c r="H201" s="12" t="s">
        <v>572</v>
      </c>
      <c r="I201" s="9" t="s">
        <v>573</v>
      </c>
      <c r="J201" s="9" t="s">
        <v>62</v>
      </c>
      <c r="K201" s="9" t="s">
        <v>151</v>
      </c>
      <c r="L201" s="9" t="s">
        <v>151</v>
      </c>
    </row>
    <row r="202" customFormat="false" ht="15.75" hidden="false" customHeight="false" outlineLevel="0" collapsed="false">
      <c r="A202" s="0" t="n">
        <f aca="false">A201+1</f>
        <v>200</v>
      </c>
      <c r="B202" s="9" t="s">
        <v>11</v>
      </c>
      <c r="C202" s="10" t="n">
        <v>42691</v>
      </c>
      <c r="D202" s="9" t="n">
        <v>1</v>
      </c>
      <c r="E202" s="9" t="n">
        <v>1</v>
      </c>
      <c r="F202" s="2" t="n">
        <f aca="false">INT(D202=E202)</f>
        <v>1</v>
      </c>
      <c r="G202" s="2" t="n">
        <f aca="false">INT(AND(D202=1,E202=1))</f>
        <v>1</v>
      </c>
      <c r="H202" s="12" t="s">
        <v>574</v>
      </c>
      <c r="I202" s="9" t="s">
        <v>575</v>
      </c>
      <c r="J202" s="9" t="s">
        <v>576</v>
      </c>
      <c r="K202" s="9" t="s">
        <v>59</v>
      </c>
      <c r="L202" s="9" t="s">
        <v>59</v>
      </c>
    </row>
    <row r="203" customFormat="false" ht="13.8" hidden="true" customHeight="false" outlineLevel="0" collapsed="false">
      <c r="A203" s="9"/>
      <c r="B203" s="9"/>
      <c r="C203" s="10"/>
      <c r="D203" s="14" t="n">
        <v>190</v>
      </c>
      <c r="E203" s="15" t="n">
        <v>186</v>
      </c>
      <c r="F203" s="15" t="e">
        <f aca="false">SUM(FD203:g20a203:F202:AMJ2030)</f>
        <v>#NAME?</v>
      </c>
      <c r="G203" s="15" t="n">
        <f aca="false">SUM(G3:G202)</f>
        <v>182</v>
      </c>
      <c r="H203" s="12"/>
      <c r="I203" s="9"/>
      <c r="J203" s="9"/>
      <c r="K203" s="9"/>
      <c r="L203" s="9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J1"/>
  </mergeCells>
  <hyperlinks>
    <hyperlink ref="H3" r:id="rId1" display="https://www.thehindu.com/news/cities/Kochi/no-major-change-in-pollution-levels-in-kochi/article26557376.ece"/>
    <hyperlink ref="H4" r:id="rId2" display="http://timesofindia.indiatimes.com//city/gurgaon/gurugram-countrys-most-polluted-city-again/articleshow/57135691.cms"/>
    <hyperlink ref="H5" r:id="rId3" display="http://timesofindia.indiatimes.com//home/environment/global-warming/Union-Cabinet-approves-Indias-Kigali-stand-on-hydrofluorocarbons/articleshow/55717741.cms"/>
    <hyperlink ref="H6" r:id="rId4" display="http://timesofindia.indiatimes.com//city/mumbai/8-of-people-in-Mumbai-Thane-hit-by-COPD/articleshow/10811042.cms"/>
    <hyperlink ref="H7" r:id="rId5" display="http://timesofindia.indiatimes.com//city/mumbai/china-pollution-study-rings-alarm-for-india/articleshow/65569252.cms"/>
    <hyperlink ref="H8" r:id="rId6" display="https://www.thehindu.com/opinion/letters/Air-quality-report/article14317460.ece"/>
    <hyperlink ref="H9" r:id="rId7" display="http://timesofindia.indiatimes.com//city/ludhiana/how-punjab-and-haryanas-shot-at-saving-water-destroyed-delhis-air-quality/articleshow/66288980.cms"/>
    <hyperlink ref="H10" r:id="rId8" display="http://timesofindia.indiatimes.com//city/nagpur/subsidies-for-fossil-fuel-increases-while-for-renewables-it-falls-report/articleshow/75189506.cms"/>
    <hyperlink ref="H11" r:id="rId9" display="http://timesofindia.indiatimes.com//city/mumbai/Noise-barrier-for-Pedder-Road-flyover/articleshow/26870633.cms"/>
    <hyperlink ref="H12" r:id="rId10" display="https://www.thehindu.com/opinion/editorial/capital-crisis/article20005352.ece"/>
    <hyperlink ref="H13" r:id="rId11" display="http://timesofindia.indiatimes.com//city/agra/cold-wave-grips-agra-region-temp-dips-6-notches-below-normal/articleshow/73338691.cms"/>
    <hyperlink ref="H14" r:id="rId12" display="https://www.thehindu.com/news/cities/Delhi/poll-routs-fail-to-dampen-aaps-cheer-as-it-has-much-to-celebrate/article20557261.ece"/>
    <hyperlink ref="H15" r:id="rId13" display="http://timesofindia.indiatimes.com//city/delhi/Prolonged-dense-fog-to-affect-flights/articleshow/28413541.cms"/>
    <hyperlink ref="H16" r:id="rId14" display="http://timesofindia.indiatimes.com//city/nagpur/Ozone-day-programmes-at-activists-treehouse-today/articleshow/16415192.cms"/>
    <hyperlink ref="H17" r:id="rId15" display="https://www.thehindu.com/news/cities/Delhi/cheif-justice-of-india-virtually-endorses-policy-on-restrictions-on-pvt-vehicles/article7954954.ece"/>
    <hyperlink ref="H18" r:id="rId16" display="https://www.thehindu.com/news/cities/Delhi/rai-seeks-action-against-thermal-plants-brick-kilns/article32748198.ece"/>
    <hyperlink ref="H19" r:id="rId17" display="http://timesofindia.indiatimes.com//city/kolkata/pwd-to-begin-environment-impact-survey-of-tallah-bridge/articleshow/71608174.cms"/>
    <hyperlink ref="H20" r:id="rId18" display="https://www.thehindu.com/news/cities/Kochi/world-driving-away-from-diesel-vehicles/article8638908.ece"/>
    <hyperlink ref="H21" r:id="rId19" display="http://timesofindia.indiatimes.com//city/kolkata/Wake-up-and-smell-the-air-green-crusader-tells-state/articleshow/51417765.cms"/>
    <hyperlink ref="H22" r:id="rId20" display="https://www.thehindu.com/news/cities/bangalore/no-night-show-for-skywatchers-here/article8002364.ece"/>
    <hyperlink ref="H23" r:id="rId21" display="http://timesofindia.indiatimes.com//city/pune/New-norms-to-bring-uniformity-in-chronic-obstructive-pulmonary-disease-care/articleshow/29789053.cms"/>
    <hyperlink ref="H24" r:id="rId22" display="http://timesofindia.indiatimes.com//city/hyderabad/City-may-have-to-follow-odd-even-rule/articleshow/50555042.cms"/>
    <hyperlink ref="H25" r:id="rId23" display="http://timesofindia.indiatimes.com//city/bengaluru/HC-wants-state-to-look-at-Delhi-model-to-check-pollution/articleshow/50241831.cms"/>
    <hyperlink ref="H26" r:id="rId24" display="http://timesofindia.indiatimes.com//city/chennai/quiet-t-nagar-bleeds-rs-135cr/day-but-locals-thrive/articleshow/75334358.cms"/>
    <hyperlink ref="H27" r:id="rId25" display="https://www.thehindu.com/news/cities/Delhi/Trucks-to-enter-Delhi-only-after-midnight-L-G/article16643181.ece"/>
    <hyperlink ref="H28" r:id="rId26" display="https://www.thehindu.com/opinion/op-ed/pollution-as-a-pr-opportunity/article29902201.ece"/>
    <hyperlink ref="H29" r:id="rId27" display="http://timesofindia.indiatimes.com//city/mumbai/100-roads-dug-up-all-at-once-Mumbaikars-furious/articleshow/46914438.cms"/>
    <hyperlink ref="H30" r:id="rId28" display="https://www.thehindu.com/in-school/signpost/had-the-asteroid-hit-at-a-different-time/article6258050.ece"/>
    <hyperlink ref="H31" r:id="rId29" display="https://www.thehindu.com/news/cities/kolkata/kolkata-witnesses-quietest-and-cleanest-deepavali/article33111149.ece"/>
    <hyperlink ref="H32" r:id="rId30" display="https://www.thehindu.com/sci-tech/energy-and-environment/cleaner-air-could-save-14-million-lives-in-india-china/article7326215.ece"/>
    <hyperlink ref="H33" r:id="rId31" display="http://timesofindia.indiatimes.com//city/delhi/aap-stealing-credit-for-cleaner-air-in-delhi-bjp/articleshow/71074935.cms"/>
    <hyperlink ref="H34" r:id="rId32" display="http://timesofindia.indiatimes.com//city/ahmedabad/Gujarat-govt-mulls-taking-old-diesel-vehicles-off-roads/articleshow/51466190.cms"/>
    <hyperlink ref="H35" r:id="rId33" display="http://timesofindia.indiatimes.com//city/mumbai/its-not-just-delhi-that-breathes-polluted-air/articleshow/67052277.cms"/>
    <hyperlink ref="H36" r:id="rId34" display="https://www.thehindu.com/news/national/sc-notice-to-centre-3-states-on-plea-to-curb-pollution-in-delhi-ncr/article20380039.ece"/>
    <hyperlink ref="H37" r:id="rId35" display="http://timesofindia.indiatimes.com//city/delhi/drive-against-idling-cars-at-traffic-lights/articleshow/78689472.cms"/>
    <hyperlink ref="H38" r:id="rId36" display="http://timesofindia.indiatimes.com//city/dehradun/open-garbage-burning-polluting-air-locals-complain-of-health-issues/articleshow/79027118.cms"/>
    <hyperlink ref="H39" r:id="rId37" display="http://timesofindia.indiatimes.com//city/delhi/govt-to-soon-take-call-on-odd-even-exemptions/articleshow/71484726.cms"/>
    <hyperlink ref="H40" r:id="rId38" display="https://www.thehindu.com/opinion/op-ed/Trying-and-testing-the-car-formula/article13994216.ece"/>
    <hyperlink ref="H41" r:id="rId39" display="http://timesofindia.indiatimes.com//city/nagpur/HC-asks-NHAI-to-plant-2000-trees-for-felled-ones/articleshow/28855540.cms"/>
    <hyperlink ref="H42" r:id="rId40" display="http://timesofindia.indiatimes.com//city/patna/environ-protection-govts-priority-cm/articleshow/73308589.cms"/>
    <hyperlink ref="H43" r:id="rId41" display="http://timesofindia.indiatimes.com//city/chandigarh/Commuting-riskier-now-Report/articleshow/21063460.cms"/>
    <hyperlink ref="H44" r:id="rId42" display="http://timesofindia.indiatimes.com//city/patna/3-air-monitoring-stations-linked-to-cpcb-server/articleshow/72985152.cms"/>
    <hyperlink ref="H45" r:id="rId43" display="https://www.thehindu.com/news/cities/Delhi/delhis-air-quality-remains-severe-for-second-day-authorities/article25717242.ece"/>
    <hyperlink ref="H46" r:id="rId44" display="https://www.thehindu.com/news/cities/Delhi/assess-damage-to-waterbodies-due-to-inaction-by-authorities-says-ngt/article26489932.ece"/>
    <hyperlink ref="H47" r:id="rId45" display="http://timesofindia.indiatimes.com//city/delhi/Centre-calls-meet-with-NCR-states/articleshow/47126980.cms"/>
    <hyperlink ref="H48" r:id="rId46" display="http://timesofindia.indiatimes.com//city/nagpur/mahagenco-shut-down-power-plant-to-fudge-pollution-stats/articleshow/72945113.cms"/>
    <hyperlink ref="H49" r:id="rId47" display="http://timesofindia.indiatimes.com//home/environment/the-good-earth/Green-drive-pays-off/articleshow/14141279.cms"/>
    <hyperlink ref="H50" r:id="rId48" display="http://timesofindia.indiatimes.com//city/gurgaon/rain-cleans-up-air-more-showers-likely/articleshow/70729783.cms"/>
    <hyperlink ref="H51" r:id="rId49" display="https://www.thehindu.com/news/cities/Thiruvananthapuram/cracker-curbs-for-xmas-new-year-too-in-thiruvananthapuram/article33088156.ece"/>
    <hyperlink ref="H52" r:id="rId50" display="https://www.thehindu.com/news/cities/Delhi/ngt-seeks-report-from-punjab-on-stubble-burning/article19857252.ece"/>
    <hyperlink ref="H53" r:id="rId51" display="https://timesofindia.indiatimes.com/city/chennai/tn-to-get-12k-new-buses-rs-623cr-provided-for-initial-procurement/articleshow/81179559.cms"/>
    <hyperlink ref="H54" r:id="rId52" display="https://www.thehindu.com/news/cities/Delhi/citizens-petition-appeals-for-action/article22329194.ece"/>
    <hyperlink ref="H55" r:id="rId53" display="http://timesofindia.indiatimes.com//city/goa/Galgibaga-illegality-irks-villagers/articleshow/55320701.cms"/>
    <hyperlink ref="H56" r:id="rId54" display="http://timesofindia.indiatimes.com//city/chandigarh/centre-seeks-progress-report-on-air-pollution-control-in-ut/articleshow/72116702.cms"/>
    <hyperlink ref="H57" r:id="rId55" display="https://www.thehindu.com/news/national/other-states/pollution-could-deface-monuments/article7962899.ece"/>
    <hyperlink ref="H58" r:id="rId56" display="http://timesofindia.indiatimes.com//city/ahmedabad/City-needs-1-81-crore-trees-to-breathe-easy/articleshow/52921715.cms"/>
    <hyperlink ref="H59" r:id="rId57" display="https://www.thehindu.com/business/Industry/Eveready-eyes-air-purifiers-as-appliances-find-takers/article17005422.ece"/>
    <hyperlink ref="H60" r:id="rId58" display="http://timesofindia.indiatimes.com//city/allahabad/pmc-undertakes-massive-sanitisation-drive-amid-surge-in-covid-19-cases/articleshow/82122544.cms"/>
    <hyperlink ref="H61" r:id="rId59" display="http://timesofindia.indiatimes.com//city/lucknow/Toxic-gases-emitted-by-firecrackers-harmful-for-asthma-patients-Experts/articleshow/25151436.cms"/>
    <hyperlink ref="H62" r:id="rId60" display="http://timesofindia.indiatimes.com//city/amritsar/CSE-State-Indias-cancer-capital/articleshow/50197826.cms"/>
    <hyperlink ref="H63" r:id="rId61" display="http://timesofindia.indiatimes.com//city/agra/404-farmers-in-aligarh-mathura-fined-for-stubble-burning/articleshow/72149015.cms"/>
    <hyperlink ref="H64" r:id="rId62" display="http://timesofindia.indiatimes.com//city/noida/farmers-seek-nrega-wages-to-clear-crop-waste/articleshow/62701744.cms"/>
    <hyperlink ref="H65" r:id="rId63" display="https://www.thehindu.com/news/cities/Delhi/on-new-years-eve-air-quality-very-poor-in-ncr-cities/article33465232.ece"/>
    <hyperlink ref="H66" r:id="rId64" display="http://timesofindia.indiatimes.com//city/chandigarh/dc-bans-paddy-harvesting-without-straw-mgmt-system/articleshow/78374178.cms"/>
    <hyperlink ref="H67" r:id="rId65" display="http://timesofindia.indiatimes.com//city/gurgaon/pollution-high-at-upscale-addresses-in-gurgaon-says-study/articleshow/67859158.cms"/>
    <hyperlink ref="H68" r:id="rId66" display="http://timesofindia.indiatimes.com//city/agra/rainfall-helps-improve-agra-aqi-but-still-worse-than-last-yr/articleshow/79309472.cms"/>
    <hyperlink ref="H69" r:id="rId67" display="http://timesofindia.indiatimes.com//city/delhi/cm-calls-urgent-meet-on-metro-fare-hike/articleshow/60930633.cms"/>
    <hyperlink ref="H70" r:id="rId68" display="https://www.thehindu.com/news/cities/Delhi/adopt-measures-to-monitor-air-quality-haryana-cs/article29378242.ece"/>
    <hyperlink ref="H71" r:id="rId69" display="http://timesofindia.indiatimes.com//city/bengaluru/Green-cover-halves-as-concrete-jungle-grows-13-times-over/articleshow/46179381.cms"/>
    <hyperlink ref="H72" r:id="rId70" display="http://timesofindia.indiatimes.com//city/jaipur/Asthma-among-kids-doubled-in-past-one-decade-Experts/articleshow/46559661.cms"/>
    <hyperlink ref="H73" r:id="rId71" display="http://timesofindia.indiatimes.com//city/navi-mumbai/taloja-waste-treatment-plant-repairs-begin/articleshow/61896806.cms"/>
    <hyperlink ref="H74" r:id="rId72" display="http://timesofindia.indiatimes.com//city/delhi/hc-emergency-efforts-needed-to-clear-drains/articleshow/65204913.cms"/>
    <hyperlink ref="H75" r:id="rId73" display="http://timesofindia.indiatimes.com//city/nashik/notices-served-to-92-industrial-units-for-air-pollution/articleshow/74325344.cms"/>
    <hyperlink ref="H76" r:id="rId74" display="http://timesofindia.indiatimes.com//city/delhi/mercury-to-stay-on-higher-side-in-delhi-for-the-next-five-days/articleshow/81078906.cms"/>
    <hyperlink ref="H77" r:id="rId75" display="https://www.thehindu.com/news/cities/Delhi/august-2020-had-four-good-air-quality-days/article32500322.ece"/>
    <hyperlink ref="H78" r:id="rId76" display="http://timesofindia.indiatimes.com//city/chennai/Stations-to-measure-real-time-air-quality-at-dump-yards/articleshow/40218499.cms"/>
    <hyperlink ref="H79" r:id="rId77" display="http://timesofindia.indiatimes.com//business/india-business/demand-for-air-purifiers-shoots-up/articleshow/79254469.cms"/>
    <hyperlink ref="H80" r:id="rId78" display="https://www.thehindu.com/news/cities/Kochi/free-drinking-water-top-priority-in-eloor/article7935598.ece"/>
    <hyperlink ref="H81" r:id="rId79" display="https://www.thehindu.com/sci-tech/energy-and-environment/climate-change-taking-a-toll-on-global-health-lancet/article19951819.ece"/>
    <hyperlink ref="H82" r:id="rId80" display="http://timesofindia.indiatimes.com//city/delhi/delhi-mercury-at-9-4c-seasons-lowest/articleshow/79313504.cms"/>
    <hyperlink ref="H83" r:id="rId81" display="http://timesofindia.indiatimes.com//city/jaipur/mild-showers-in-many-places-winter-yet-to-set-in/articleshow/72214094.cms"/>
    <hyperlink ref="H84" r:id="rId82" display="http://timesofindia.indiatimes.com//home/environment/pollution/Every-Breath-You-Take/articleshow/6012887.cms"/>
    <hyperlink ref="H85" r:id="rId83" display="http://timesofindia.indiatimes.com//life-style/spotlight/student-researchers-analyse-ozone-concentration-in-bengaluru/articleshow/66134890.cms"/>
    <hyperlink ref="H86" r:id="rId84" display="https://www.thehindu.com/opinion/op-ed/carpool-for-cleaner-air/article18072106.ece"/>
    <hyperlink ref="H87" r:id="rId85" display="http://timesofindia.indiatimes.com//city/gurgaon/gurgaon-to-get-15-new-stations-for-better-air-quality-study/articleshow/66912391.cms"/>
    <hyperlink ref="H88" r:id="rId86" display="http://timesofindia.indiatimes.com//city/pune/Environment-report-highlights-the-negative-side-of-Pune-growth-story/articleshow/9378442.cms"/>
    <hyperlink ref="H89" r:id="rId87" display="https://www.thehindu.com/sci-tech/energy-and-environment/the-hindu-explains-what-are-the-implications-of-us-president-joe-biden-rejoining-the-paris-climate-agreement/article33646234.ece"/>
    <hyperlink ref="H90" r:id="rId88" display="http://timesofindia.indiatimes.com//home/environment/pollution/Petitioner-rebuts-govt-arguments/articleshow/48061452.cms"/>
    <hyperlink ref="H91" r:id="rId89" display="https://www.thehindu.com/news/cities/bangalore/needed-basic-amenities/article5976073.ece"/>
    <hyperlink ref="H92" r:id="rId90" display="http://timesofindia.indiatimes.com//city/ludhiana/57-drop-in-stubble-burning-in-punjab-pau-vc/articleshow/68444788.cms"/>
    <hyperlink ref="H93" r:id="rId91" display="http://timesofindia.indiatimes.com//city/delhi/For-20-yrs-Rajghat-gas-plants-lacked-green-nod/articleshow/9878082.cms"/>
    <hyperlink ref="H94" r:id="rId92" display="http://timesofindia.indiatimes.com//city/dehradun/ukhand-to-monitor-air-quality-across-all-13-dists/articleshow/73943256.cms"/>
    <hyperlink ref="H95" r:id="rId93" display="https://www.thehindu.com/news/cities/Delhi/delhi-asks-neighbours-to-control-crop-burning/article19482813.ece"/>
    <hyperlink ref="H96" r:id="rId94" display="http://timesofindia.indiatimes.com//city/thane/thane-municipal-corporation-plans-to-install-mega-air-purifiers-at-busy-junctions/articleshow/55914577.cms"/>
    <hyperlink ref="H97" r:id="rId95" display="https://www.thehindu.com/news/cities/Tiruchirapalli/40-booked-for-violating-cracker-bursting-norms/article33102859.ece"/>
    <hyperlink ref="H98" r:id="rId96" display="http://timesofindia.indiatimes.com//city/nagpur/environment-ministry-allows-thermal-power-plants-to-use-high-ash-coal/articleshow/78596268.cms"/>
    <hyperlink ref="H99" r:id="rId97" display="http://timesofindia.indiatimes.com//city/bengaluru/coronavirus-in-bengaluru-latest-news-live-updates-on-bengaluru-corona-cases-deaths-05-april-2020/articleshow/74989728.cms"/>
    <hyperlink ref="H100" r:id="rId98" display="http://timesofindia.indiatimes.com//city/mumbai/Building-bridges-to-bad-air-noise/articleshow/8075844.cms"/>
    <hyperlink ref="H101" r:id="rId99" display="http://timesofindia.indiatimes.com//city/delhi/first-red-mark-in-delhi-airs-report-card-and-its-likely-to-get-worse/articleshow/66267219.cms"/>
    <hyperlink ref="H102" r:id="rId100" display="https://www.thehindu.com/news/cities/chennai/plan-to-restore-pallikaranai-marshland-at-an-advanced-stage-says-corporation-commissioner/article24446775.ece"/>
    <hyperlink ref="H103" r:id="rId101" display="https://www.thehindu.com/news/national/karnataka/waste-management-cleaner-transport-key-to-clean-air-plans/article33388605.ece"/>
    <hyperlink ref="H104" r:id="rId102" display="https://www.thehindu.com/children/when-priestley-isolated-a-new-air/article24494419.ece"/>
    <hyperlink ref="H105" r:id="rId103" display="https://www.thehindu.com/society/can-i-tell-you-a-joke/article33819833.ece"/>
    <hyperlink ref="H106" r:id="rId104" display="https://www.thehindu.com/news/cities/bangalore/waste-is-a-major-contributor-to-air-pollution-says-expert/article6980112.ece"/>
    <hyperlink ref="H107" r:id="rId105" display="http://timesofindia.indiatimes.com//city/delhi/Government-works-to-decide-end-of-life-for-vehicles/articleshow/48716943.cms"/>
    <hyperlink ref="H108" r:id="rId106" display="http://timesofindia.indiatimes.com//city/noida/hot-mix-plant-ban-stops-road-repair-work-in-noida/articleshow/57697539.cms"/>
    <hyperlink ref="H109" r:id="rId107" display="http://timesofindia.indiatimes.com//home/sunday-times/the-quit-delhi-movement/articleshow/61609387.cms"/>
    <hyperlink ref="H110" r:id="rId108" display="https://www.thehindu.com/news/cities/Delhi/Students-write-to-PM-demand-%E2%80%98clean-air-day%E2%80%99/article16443308.ece"/>
    <hyperlink ref="H111" r:id="rId109" display="http://timesofindia.indiatimes.com//city/chandigarh/Dim-view-Kit-yourself-for-sharp-drop-in-visibility/articleshow/11151231.cms"/>
    <hyperlink ref="H112" r:id="rId110" display="http://timesofindia.indiatimes.com//city/delhi/cbses-paperless-exams-save-50000-trees-rs-100-crore/articleshow/64901379.cms"/>
    <hyperlink ref="H113" r:id="rId111" display="http://timesofindia.indiatimes.com//india/Riot-hit-Saharanpur-prays-for-calm-as-bypoll-looms/articleshow/40728830.cms"/>
    <hyperlink ref="H114" r:id="rId112" display="http://timesofindia.indiatimes.com//city/gurgaon/Monday-breaks-haze-spell-but-pollution-remains-high/articleshow/56191936.cms"/>
    <hyperlink ref="H115" r:id="rId113" display="http://timesofindia.indiatimes.com//city/patna/4-new-air-quality-monitoring-stations-in-patna-by-october-sumo/articleshow/70864617.cms"/>
    <hyperlink ref="H116" r:id="rId114" display="http://timesofindia.indiatimes.com//city/gurgaon/sirsa-administration-plans-to-penalise-entire-village-for-fault-of-one/articleshow/66778935.cms"/>
    <hyperlink ref="H117" r:id="rId115" display="https://www.thehindu.com/news/national/tamil-nadu/adding-on-to-oxygen-kitty/article7026661.ece"/>
    <hyperlink ref="H118" r:id="rId116" display="http://timesofindia.indiatimes.com//city/chennai/Fog-forces-diversion-of-city-flights/articleshow/5717420.cms"/>
    <hyperlink ref="H119" r:id="rId117" display="http://timesofindia.indiatimes.com//city/gurgaon/more-farm-fires-in-punjab-dushyant-chautala/articleshow/72102470.cms"/>
    <hyperlink ref="H120" r:id="rId118" display="http://timesofindia.indiatimes.com//city/chennai/How-to-reduce-noise-pollution-and-have-an-eco-friendly-Deepavali/articleshow/55068972.cms"/>
    <hyperlink ref="H121" r:id="rId119" display="http://timesofindia.indiatimes.com//city/kolkata/pcb-pushes-for-sat-based-pollution-tracking-lpg-for-chullah-drive-starts/articleshow/71872470.cms"/>
    <hyperlink ref="H122" r:id="rId120" display="http://timesofindia.indiatimes.com//city/kolkata/Dist-officers-must-aid-river-clean-up/articleshow/45579921.cms"/>
    <hyperlink ref="H123" r:id="rId121" display="https://www.thehindu.com/news/cities/Vijayawada/garbage-disposal-vmc-mulls-green-way/article2603856.ece"/>
    <hyperlink ref="H124" r:id="rId122" display="http://timesofindia.indiatimes.com//city/lucknow/Cancer-in-UP-to-rise-by-56-in-10-yrs-WHO/articleshow/7421668.cms"/>
    <hyperlink ref="H125" r:id="rId123" display="https://www.thehindu.com/opinion/op-ed/advancing-bs-vi-emission-norms/article25438769.ece"/>
    <hyperlink ref="H126" r:id="rId124" display="http://timesofindia.indiatimes.com//city/delhi/Pre-2005-trucks-cant-enter-Delhi/articleshow/50251450.cms"/>
    <hyperlink ref="H127" r:id="rId125" display="http://timesofindia.indiatimes.com//home/science/More-than-a-bike-but-less-than-a-car-A-way-to-beat-traffic-jams/articleshow/7251084.cms"/>
    <hyperlink ref="H128" r:id="rId126" display="https://www.thehindu.com/news/cities/bangalore/as-dust-level-rises-so-does-demand-for-mechanical-sweepers-from-residents/article21616607.ece"/>
    <hyperlink ref="H129" r:id="rId127" display="http://timesofindia.indiatimes.com//citizen-reporter/stories/civic-workers-burn-garbage/articleshow/58075279.cms"/>
    <hyperlink ref="H130" r:id="rId128" display="https://www.thehindu.com/news/cities/chennai/herbal-solution-for-air-pollution/article24173029.ece"/>
    <hyperlink ref="H131" r:id="rId129" display="http://timesofindia.indiatimes.com//city/delhi/15-lakh-cars-off-road-just-255-fined-as-capital-complies-with-odd-even/articleshow/71913877.cms"/>
    <hyperlink ref="H132" r:id="rId130" display="https://www.thehindu.com/features/metroplus/Pedalling-to-glory/article14177984.ece"/>
    <hyperlink ref="H133" r:id="rId131" display="http://timesofindia.indiatimes.com//city/delhi/Experts-urge-Delhi-govt-to-work-out-implementation-plan-to-curb-pollution/articleshow/47044890.cms"/>
    <hyperlink ref="H134" r:id="rId132" display="http://timesofindia.indiatimes.com//city/chennai/young-minds-provide-new-solutions-to-old-problems/articleshow/73114076.cms"/>
    <hyperlink ref="H135" r:id="rId133" display="http://timesofindia.indiatimes.com//city/agra/3-killed-7-hurt-after-8-vehicles-pile-up-on-yamuna-eway-due-to-smog/articleshow/79135505.cms"/>
    <hyperlink ref="H136" r:id="rId134" display="http://timesofindia.indiatimes.com//city/ahmedabad/AHMEDABAD-LETS-GET-SMART-Waste-bomb-ticking-at-Pirana/articleshow/50802588.cms"/>
    <hyperlink ref="H137" r:id="rId135" display="https://www.thehindu.com/news/national/other-states/wbpcb-plans-to-offer-gas-connection-to-roadside-food-vendors/article30005170.ece"/>
    <hyperlink ref="H138" r:id="rId136" display="http://timesofindia.indiatimes.com//city/noida/Traffic-cops-take-pledge-for-pollution-free-Diwali/articleshow/49717791.cms"/>
    <hyperlink ref="H139" r:id="rId137" display="http://timesofindia.indiatimes.com//city/chennai/Awareness-up-but-more-green-action-needed/articleshow/11286970.cms"/>
    <hyperlink ref="H140" r:id="rId138" display="https://www.thehindu.com/opinion/op-ed/covid-19-climate-and-carbon-neutrality/article33053563.ece"/>
    <hyperlink ref="H141" r:id="rId139" display="http://timesofindia.indiatimes.com//city/ghaziabad/air-quality-improves-from-severe-to-poor-but-may-worsen-again-today/articleshow/79254087.cms"/>
    <hyperlink ref="H142" r:id="rId140" display="https://www.thehindu.com/news/cities/Hyderabad/hyderabad-outranks-rest-of-india-in-quality-of-living/article17463957.ece"/>
    <hyperlink ref="H143" r:id="rId141" display="https://www.thehindu.com/news/cities/Hyderabad/TS-to-adopt-South-Korea-tech-to-clean-Musi/article17069958.ece"/>
    <hyperlink ref="H144" r:id="rId142" display="https://www.thehindu.com/news/national/karnataka/barely-one-in-10-children-unaffected-by-air-quality/article7172093.ece"/>
    <hyperlink ref="H145" r:id="rId143" display="https://www.thehindu.com/news/cities/mumbai/mumbai-airport-flies-high-on-carbon-neutrality/article18662517.ece"/>
    <hyperlink ref="H146" r:id="rId144" display="https://www.thehindu.com/life-and-style/inside-mindspace-the-first-commercial-business-park-in-hyderabad-to-receive-indian-green-building-councils-gold-rating/article26979769.ece"/>
    <hyperlink ref="H147" r:id="rId145" display="https://www.thehindu.com/features/magazine/dancing-with-dolphins/article3002728.ece"/>
    <hyperlink ref="H148" r:id="rId146" display="http://timesofindia.indiatimes.com//city/faridabad/delhi-ncr-air-stays-severe/articleshow/79120002.cms"/>
    <hyperlink ref="H149" r:id="rId147" display="http://timesofindia.indiatimes.com//city/delhi/check-how-your-area-fared-day-after-diwali/articleshow/71797811.cms"/>
    <hyperlink ref="H150" r:id="rId148" display="http://timesofindia.indiatimes.com//city/delhi/IGI-records-unusually-high-visibility/articleshow/49234830.cms"/>
    <hyperlink ref="H151" r:id="rId149" display="http://timesofindia.indiatimes.com//elections/lok-sabha-elections-2019/haryana/news/bjp-overlooked-problems-of-gurgaon-says-ajay-yadav/articleshow/69192352.cms"/>
    <hyperlink ref="H152" r:id="rId150" display="http://timesofindia.indiatimes.com//city/jaipur/citys-air-quality-dips-docs-link-it-with-rising-covid-cases/articleshow/79180709.cms"/>
    <hyperlink ref="H153" r:id="rId151" display="http://timesofindia.indiatimes.com//city/ludhiana/icar-ciphet-grants-license-to-2-women-entrepreneurs/articleshow/76185411.cms"/>
    <hyperlink ref="H154" r:id="rId152" display="http://timesofindia.indiatimes.com//city/noida/very-poor-air-days-ahead-step-up-action-cpcb/articleshow/80055115.cms"/>
    <hyperlink ref="H155" r:id="rId153" display="http://timesofindia.indiatimes.com//city/trichy/centre-to-monitor-trichy-real-time-to-come-up-at-corpn-office/articleshow/79091086.cms"/>
    <hyperlink ref="H156" r:id="rId154" display="https://www.thehindu.com/news/cities/Delhi/warm-weather-ensures-clean-air-for-next-few-days/article8043649.ece"/>
    <hyperlink ref="H157" r:id="rId155" display="http://timesofindia.indiatimes.com//city/delhi/warmest-jan-day-in-8-years/articleshow/62561426.cms"/>
    <hyperlink ref="H158" r:id="rId156" display="http://timesofindia.indiatimes.com//city/coimbatore/30-electronic-display-boards-to-dot-city-roads-soon/articleshow/66873180.cms"/>
    <hyperlink ref="H159" r:id="rId157" display="http://timesofindia.indiatimes.com//city/nagpur/citys-air-quality-worsened-during-festival-period-vnit-data/articleshow/61427442.cms"/>
    <hyperlink ref="H160" r:id="rId158" display="https://www.thehindu.com/news/cities/Delhi/real-time-monitoring-of-noise-levels-by-march/article30398746.ece"/>
    <hyperlink ref="H161" r:id="rId159" display="http://timesofindia.indiatimes.com//citizen-reporter/stories/frequentburningofcrop2623393bsresidue/articleshow/62857838.cms"/>
    <hyperlink ref="H162" r:id="rId160" display="https://www.thehindu.com/features/kids/Blast-from-the-past/article14500917.ece"/>
    <hyperlink ref="H163" r:id="rId161" display="http://timesofindia.indiatimes.com//city/lucknow/Good-rainfall-made-this-years-air-cleaner-than-last-years/articleshow/55380016.cms"/>
    <hyperlink ref="H164" r:id="rId162" display="https://www.thehindu.com/news/national/other-states/mines-power-plants-causing-pollution-in-tamnar-gharghoda-region-ngt-team/article30308398.ece"/>
    <hyperlink ref="H165" r:id="rId163" display="http://timesofindia.indiatimes.com//city/nagpur/Going-horn-less-and-loving-it/articleshow/53730376.cms"/>
    <hyperlink ref="H166" r:id="rId164" display="http://timesofindia.indiatimes.com//india/Arvind-Kejriwal-named-among-worlds-50-greatest-leaders-by-Fortune/articleshow/51547512.cms"/>
    <hyperlink ref="H167" r:id="rId165" display="http://timesofindia.indiatimes.com//city/hyderabad/Recipe-for-disaster-Roads-crumble-amid-SRDP-dreams/articleshow/52529035.cms"/>
    <hyperlink ref="H168" r:id="rId166" display="https://www.thehindu.com/news/cities/chennai/pedalling-a-sustainability-message/article30593703.ece"/>
    <hyperlink ref="H169" r:id="rId167" display="http://timesofindia.indiatimes.com//city/gurgaon/pollution-level-to-go-up-air-quality-remains-very-poor/articleshow/66308586.cms"/>
    <hyperlink ref="H170" r:id="rId168" display="http://timesofindia.indiatimes.com//city/gurgaon/green-rules-flouted-18-puc-centres-on-radar/articleshow/62796309.cms"/>
    <hyperlink ref="H171" r:id="rId169" display="http://timesofindia.indiatimes.com//city/delhi/out-of-nowhere-hail-sharp-showers-lash-city/articleshow/71430948.cms"/>
    <hyperlink ref="H172" r:id="rId170" display="http://timesofindia.indiatimes.com//city/kolkata/man-dies-of-co-poisoning-two-days-after-wedding/articleshow/79699809.cms"/>
    <hyperlink ref="H173" r:id="rId171" display="https://www.thehindu.com/news/cities/Delhi/pollution-remains-in-floodplains-due-to-sink-effect-study/article8329320.ece"/>
    <hyperlink ref="H174" r:id="rId172" display="http://timesofindia.indiatimes.com//city/ghaziabad/2nd-autopsy-done-sailors-body-buried/articleshow/67212392.cms"/>
    <hyperlink ref="H175" r:id="rId173" display="http://timesofindia.indiatimes.com//home/environment/pollution/Fresh-air-calls-for-polio-like-drive/articleshow/46641621.cms"/>
    <hyperlink ref="H176" r:id="rId174" display="http://timesofindia.indiatimes.com//city/delhi/cold-wave-tightens-its-grip-on-delhi-very-dense-fog-expected-for-2-days/articleshow/80257752.cms"/>
    <hyperlink ref="H177" r:id="rId175" display="http://timesofindia.indiatimes.com//city/delhi/Beijing-smog-stays-despite-curbs/articleshow/50098435.cms"/>
    <hyperlink ref="H178" r:id="rId176" display="https://www.thehindu.com/news/cities/Delhi/Gurugram-sees-tenfold-spike-in-PM-2.5-levels-in-three-days/article16436165.ece"/>
    <hyperlink ref="H179" r:id="rId177" display="https://www.thehindu.com/news/cities/mumbai/who-pollution-report-flawed-mpcb-officials/article23753363.ece"/>
    <hyperlink ref="H180" r:id="rId178" display="http://timesofindia.indiatimes.com//city/delhi/air-very-poor-again-may-not-improve-soon/articleshow/61872489.cms"/>
    <hyperlink ref="H181" r:id="rId179" display="https://www.thehindu.com/news/cities/Delhi/ngt-orders-inspection-of-wastetoenergy-plants-in-delhi/article8009370.ece"/>
    <hyperlink ref="H182" r:id="rId180" display="http://timesofindia.indiatimes.com//home/environment/global-warming/human-activities-sole-cause-for-warmer-india/articleshow/64564685.cms"/>
    <hyperlink ref="H183" r:id="rId181" display="https://www.thehindu.com/news/national/tamil-nadu/Panchayat-union-school-students-display-projects-at-science-fair/article16437323.ece"/>
    <hyperlink ref="H184" r:id="rId182" display="http://timesofindia.indiatimes.com//city/thane/Construction-More-Vehicles-To-Be-Blamed/articleshow/50811343.cms"/>
    <hyperlink ref="H185" r:id="rId183" display="http://timesofindia.indiatimes.com//city/delhi/heatwave-relents-but-relief-wont-last-long/articleshow/69697266.cms"/>
    <hyperlink ref="H186" r:id="rId184" display="http://timesofindia.indiatimes.com//city/mumbai/can-vertical-gardens-be-the-green-lung-that-mumbai-needs/articleshow/65242896.cms"/>
    <hyperlink ref="H187" r:id="rId185" display="http://timesofindia.indiatimes.com//city/hyderabad/Abattoir-butchers-rules/articleshow/10434624.cms"/>
    <hyperlink ref="H188" r:id="rId186" display="http://timesofindia.indiatimes.com//city/delhi/4-day-rain-relief-from-today-met/articleshow/69909671.cms"/>
    <hyperlink ref="H189" r:id="rId187" display="http://timesofindia.indiatimes.com//life-style/fashion/buzz/World-Environment-Day-2016-Whats-fashions-role/articleshow/52599342.cms"/>
    <hyperlink ref="H190" r:id="rId188" display="http://timesofindia.indiatimes.com//life-style/health-fitness/health-news/The-cancer-attack/articleshow/5962115.cms"/>
    <hyperlink ref="H191" r:id="rId189" display="http://timesofindia.indiatimes.com//city/lucknow/sprinkling-to-impact-water-supply-later/articleshow/61697715.cms"/>
    <hyperlink ref="H192" r:id="rId190" display="https://www.thehindu.com/news/cities/Delhi/cpcb-slaps-fine-of-1-crore-each-on-municipal-bodies/article26019611.ece"/>
    <hyperlink ref="H193" r:id="rId191" display="http://timesofindia.indiatimes.com//citizen-reporter/stories/wastingresources/articleshow/64142815.cms"/>
    <hyperlink ref="H194" r:id="rId192" display="http://timesofindia.indiatimes.com//city/delhi/If-Delhi-was-Beijing-it-would-shut-29-of-30-days/articleshow/50129301.cms"/>
    <hyperlink ref="H195" r:id="rId193" display="http://timesofindia.indiatimes.com//city/delhi/some-relief-from-heat-delhi-may-see-light-rain/articleshow/69640583.cms"/>
    <hyperlink ref="H196" r:id="rId194" display="http://timesofindia.indiatimes.com//humour/third-edit/Loud-and-clear-Indians-seem-to-have-the-worlds-greatest-lung-power/articleshow/50739867.cms"/>
    <hyperlink ref="H197" r:id="rId195" display="http://timesofindia.indiatimes.com//city/chennai/port-to-sweep-out-sooty-repute-gets-vacuum-vehicle/articleshow/65652561.cms"/>
    <hyperlink ref="H198" r:id="rId196" display="http://timesofindia.indiatimes.com//city/pune/Disregard-for-traffic-rules-not-BRTS-behind-accidents/articleshow/26654282.cms"/>
    <hyperlink ref="H199" r:id="rId197" display="http://timesofindia.indiatimes.com//city/chennai/Vehicle-fumes-construction-dust-cause-drop-in-Adyar-air-quality/articleshow/27498813.cms"/>
    <hyperlink ref="H200" r:id="rId198" display="http://timesofindia.indiatimes.com//city/delhi/I-agree-with-Kejriwal-government-in-99-of-cases-says-Najeeb-Jung/articleshow/55644506.cms"/>
    <hyperlink ref="H201" r:id="rId199" display="http://timesofindia.indiatimes.com//city/chandigarh/Smog-back-to-haunt-frequent-flyers-in-Chandigarh/articleshow/6916681.cms"/>
    <hyperlink ref="H202" r:id="rId200" display="https://www.thehindu.com/news/cities/Delhi/NGT-questions-L-G%E2%80%99s-move-to-lift-ban-on-construction-in-Delhi/article16460010.ec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2021-07-19T15:04:38Z</dcterms:modified>
  <cp:revision>1</cp:revision>
  <dc:subject/>
  <dc:title/>
</cp:coreProperties>
</file>