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mDate" sheetId="1" r:id="rId3"/>
    <sheet state="visible" name="DimChannel" sheetId="2" r:id="rId4"/>
    <sheet state="visible" name="DimCurrency" sheetId="3" r:id="rId5"/>
    <sheet state="visible" name="DimEntity" sheetId="4" r:id="rId6"/>
    <sheet state="visible" name="DimPromotion" sheetId="5" r:id="rId7"/>
    <sheet state="visible" name="DimSalesTerritory" sheetId="6" r:id="rId8"/>
    <sheet state="visible" name="DimAccount" sheetId="7" r:id="rId9"/>
    <sheet state="visible" name="DimGeography" sheetId="8" r:id="rId10"/>
    <sheet state="visible" name="DimProduct" sheetId="9" r:id="rId11"/>
    <sheet state="visible" name="DimStore" sheetId="10" r:id="rId12"/>
    <sheet state="visible" name="DimProductCategory" sheetId="11" r:id="rId13"/>
  </sheets>
  <definedNames/>
  <calcPr/>
</workbook>
</file>

<file path=xl/sharedStrings.xml><?xml version="1.0" encoding="utf-8"?>
<sst xmlns="http://schemas.openxmlformats.org/spreadsheetml/2006/main" count="2263" uniqueCount="245">
  <si>
    <t>Table Order</t>
  </si>
  <si>
    <t>TableSchema</t>
  </si>
  <si>
    <t>TableName</t>
  </si>
  <si>
    <t>ColumnName</t>
  </si>
  <si>
    <t>Column Order</t>
  </si>
  <si>
    <t>DataType</t>
  </si>
  <si>
    <t>Nullable</t>
  </si>
  <si>
    <t>Primary Key</t>
  </si>
  <si>
    <t>Identity Column</t>
  </si>
  <si>
    <t>Used for Join</t>
  </si>
  <si>
    <t>Use in Target</t>
  </si>
  <si>
    <t>Table Schema</t>
  </si>
  <si>
    <t>flat file schema</t>
  </si>
  <si>
    <t>DimCurrency</t>
  </si>
  <si>
    <t>_CurrenyKey</t>
  </si>
  <si>
    <t>int</t>
  </si>
  <si>
    <t>Y</t>
  </si>
  <si>
    <t>retail_dw</t>
  </si>
  <si>
    <t>retail_dw.DimCurrency</t>
  </si>
  <si>
    <t>CurrenyKey</t>
  </si>
  <si>
    <t>CurrencyLabel</t>
  </si>
  <si>
    <t>string</t>
  </si>
  <si>
    <t>CurrencyName</t>
  </si>
  <si>
    <t>CurrencyDescription</t>
  </si>
  <si>
    <t>DimChannel</t>
  </si>
  <si>
    <t>_ChannelKey</t>
  </si>
  <si>
    <t>Integer</t>
  </si>
  <si>
    <t>retail_dw.DimChannel</t>
  </si>
  <si>
    <t>ChannelKey</t>
  </si>
  <si>
    <t>ChannelLabel</t>
  </si>
  <si>
    <t>String</t>
  </si>
  <si>
    <t>ChannelName</t>
  </si>
  <si>
    <t>ChannelDescription</t>
  </si>
  <si>
    <t>retail_sor_na</t>
  </si>
  <si>
    <t>dbo.DimDate</t>
  </si>
  <si>
    <t xml:space="preserve">DateSK </t>
  </si>
  <si>
    <t xml:space="preserve">int </t>
  </si>
  <si>
    <t>PK</t>
  </si>
  <si>
    <t xml:space="preserve">Identity </t>
  </si>
  <si>
    <t>retail_dw.DimDate</t>
  </si>
  <si>
    <t xml:space="preserve">FullDateAK </t>
  </si>
  <si>
    <t>date</t>
  </si>
  <si>
    <t>FullDateTimeAK</t>
  </si>
  <si>
    <t>datetime</t>
  </si>
  <si>
    <t>dbo.DimEntity</t>
  </si>
  <si>
    <t>EntityKey</t>
  </si>
  <si>
    <t>retail_dw.DimEntity</t>
  </si>
  <si>
    <t>EntityLabel</t>
  </si>
  <si>
    <t xml:space="preserve">YearID </t>
  </si>
  <si>
    <t>ParentEntityKey</t>
  </si>
  <si>
    <t>MonthID</t>
  </si>
  <si>
    <t xml:space="preserve">DayID </t>
  </si>
  <si>
    <t>ParentEntityLabel</t>
  </si>
  <si>
    <t>EntityName</t>
  </si>
  <si>
    <t xml:space="preserve">YearQtr </t>
  </si>
  <si>
    <t>EntityDescription</t>
  </si>
  <si>
    <t>Description</t>
  </si>
  <si>
    <t>YearMonth</t>
  </si>
  <si>
    <t>EntityType</t>
  </si>
  <si>
    <t>StartDate</t>
  </si>
  <si>
    <t xml:space="preserve">DayOfYear </t>
  </si>
  <si>
    <t>retail_sor_eu</t>
  </si>
  <si>
    <t>dbo.DimPromotion</t>
  </si>
  <si>
    <t>PromotionID</t>
  </si>
  <si>
    <t>EndDate</t>
  </si>
  <si>
    <t>WeekOfYear</t>
  </si>
  <si>
    <t>Status</t>
  </si>
  <si>
    <t>retail_dw.DimPromotion</t>
  </si>
  <si>
    <t xml:space="preserve">DayofWeek </t>
  </si>
  <si>
    <t>PromotionKey</t>
  </si>
  <si>
    <t>ETLLoadID</t>
  </si>
  <si>
    <t>Loaddate</t>
  </si>
  <si>
    <t xml:space="preserve">MonthAbr  </t>
  </si>
  <si>
    <t>char</t>
  </si>
  <si>
    <t>Updatedate</t>
  </si>
  <si>
    <t xml:space="preserve">DayAbr </t>
  </si>
  <si>
    <t>PromotionLabel</t>
  </si>
  <si>
    <t xml:space="preserve">MonthFull </t>
  </si>
  <si>
    <t>varchar</t>
  </si>
  <si>
    <t>PromotionName</t>
  </si>
  <si>
    <t xml:space="preserve">DayFull   </t>
  </si>
  <si>
    <t>DimEntity</t>
  </si>
  <si>
    <t>PromotionDescription</t>
  </si>
  <si>
    <t>FullDateUSA</t>
  </si>
  <si>
    <t>DiscountPercent</t>
  </si>
  <si>
    <t>double</t>
  </si>
  <si>
    <t xml:space="preserve">DayOfMonth  </t>
  </si>
  <si>
    <t>PromotionType</t>
  </si>
  <si>
    <t xml:space="preserve">DaySuffix </t>
  </si>
  <si>
    <t>PromotionCategory</t>
  </si>
  <si>
    <t>DayName</t>
  </si>
  <si>
    <t xml:space="preserve">DayOfWeekUSA </t>
  </si>
  <si>
    <t>DayOfWeekInMonth</t>
  </si>
  <si>
    <t>MinQuantity</t>
  </si>
  <si>
    <t>DayOfWeekInYear</t>
  </si>
  <si>
    <t>MaxQuantity</t>
  </si>
  <si>
    <t xml:space="preserve">DayOfQuarter </t>
  </si>
  <si>
    <t>LoadDate</t>
  </si>
  <si>
    <t>DayOfYearChar</t>
  </si>
  <si>
    <t>UpdateDate</t>
  </si>
  <si>
    <t>WeekOfMonth</t>
  </si>
  <si>
    <t xml:space="preserve">WeekOfQuarter </t>
  </si>
  <si>
    <t>retail_sor_as</t>
  </si>
  <si>
    <t xml:space="preserve">WeekOfYearChar </t>
  </si>
  <si>
    <t>DimPromotion</t>
  </si>
  <si>
    <t>MonthChar</t>
  </si>
  <si>
    <t xml:space="preserve">MonthName </t>
  </si>
  <si>
    <t xml:space="preserve">MonthOfQuarter </t>
  </si>
  <si>
    <t xml:space="preserve">Quarter </t>
  </si>
  <si>
    <t>QuarterName</t>
  </si>
  <si>
    <t>YearChar</t>
  </si>
  <si>
    <t>YearName</t>
  </si>
  <si>
    <t xml:space="preserve">MonthYear </t>
  </si>
  <si>
    <t xml:space="preserve">MMYYYY </t>
  </si>
  <si>
    <t>FirstDayOfMonth</t>
  </si>
  <si>
    <t>LastDayOfMonth</t>
  </si>
  <si>
    <t>FirstDayOfQuarter</t>
  </si>
  <si>
    <t>LastDayOfQuarter</t>
  </si>
  <si>
    <t>retail_sor_cat</t>
  </si>
  <si>
    <t>FirstDayOfYear</t>
  </si>
  <si>
    <t>LastDayOfYear</t>
  </si>
  <si>
    <t>IsWeekday</t>
  </si>
  <si>
    <t xml:space="preserve">IsHolidayUSA </t>
  </si>
  <si>
    <t>float</t>
  </si>
  <si>
    <t xml:space="preserve">HolidayUSA </t>
  </si>
  <si>
    <t>EuropeSeason</t>
  </si>
  <si>
    <t>bigdecimal</t>
  </si>
  <si>
    <t>retail_sor_eu.DimDate</t>
  </si>
  <si>
    <t xml:space="preserve">SOR_ID </t>
  </si>
  <si>
    <t>retail_sor_na.DimDate</t>
  </si>
  <si>
    <t>NorthAmericaSeason</t>
  </si>
  <si>
    <t>SOR_LoadDate</t>
  </si>
  <si>
    <t>retail_sor_as.DimDate</t>
  </si>
  <si>
    <t>AsiaSeason</t>
  </si>
  <si>
    <t>SOR_UpdateDate</t>
  </si>
  <si>
    <t>DI_JobID</t>
  </si>
  <si>
    <t>DI_CreateDate</t>
  </si>
  <si>
    <t>DI_ModifiedDate</t>
  </si>
  <si>
    <t>LEGEND:</t>
  </si>
  <si>
    <t>dbo.DimSalesterritory</t>
  </si>
  <si>
    <t>SalesTerritoryKey</t>
  </si>
  <si>
    <t>retail_dw.DimSalesTerritory</t>
  </si>
  <si>
    <t>GeographyKey</t>
  </si>
  <si>
    <t>SalesTerritoryLabel</t>
  </si>
  <si>
    <t xml:space="preserve">flat file schema </t>
  </si>
  <si>
    <t>SalesTerritoryName</t>
  </si>
  <si>
    <t>DimAccount</t>
  </si>
  <si>
    <t>AccountKey</t>
  </si>
  <si>
    <t>SalesTerritoryRegion</t>
  </si>
  <si>
    <t>ParentAccountKey</t>
  </si>
  <si>
    <t>SalesTerritoryCountry</t>
  </si>
  <si>
    <t>AccountLabel</t>
  </si>
  <si>
    <t>SalesTerritoryGroup</t>
  </si>
  <si>
    <t>SalesTerritoryLevel</t>
  </si>
  <si>
    <t>SalesTerritoryManager</t>
  </si>
  <si>
    <t>AccountName</t>
  </si>
  <si>
    <t>AccountDescription</t>
  </si>
  <si>
    <t>AccountType</t>
  </si>
  <si>
    <t>Operator</t>
  </si>
  <si>
    <t>DimSalesTerritory</t>
  </si>
  <si>
    <t>ParentAccountSK</t>
  </si>
  <si>
    <t>dbo.DimGeography</t>
  </si>
  <si>
    <t>DimGeography</t>
  </si>
  <si>
    <t>GeographyType</t>
  </si>
  <si>
    <t>ContinentName</t>
  </si>
  <si>
    <t>ContinentCode</t>
  </si>
  <si>
    <t>Country</t>
  </si>
  <si>
    <t>Country_Name</t>
  </si>
  <si>
    <t>RegionCountryName</t>
  </si>
  <si>
    <t>ISO_3166_numeric</t>
  </si>
  <si>
    <t>ISO_3166_alpha_2</t>
  </si>
  <si>
    <t>ISO_3166_alpha_3</t>
  </si>
  <si>
    <t>SubDivName</t>
  </si>
  <si>
    <t>ISO_3166_2_subdiv</t>
  </si>
  <si>
    <t>SubDiv_code</t>
  </si>
  <si>
    <t>DimProduct</t>
  </si>
  <si>
    <t>Brand_ID</t>
  </si>
  <si>
    <t>StateProvinceName</t>
  </si>
  <si>
    <t>ProductKey</t>
  </si>
  <si>
    <t>StateProvinceCode</t>
  </si>
  <si>
    <t>ProductName</t>
  </si>
  <si>
    <t>City</t>
  </si>
  <si>
    <t>ProductDescription</t>
  </si>
  <si>
    <t>ProductSubCategoryLabel</t>
  </si>
  <si>
    <t>Manufacturer</t>
  </si>
  <si>
    <t>CityName</t>
  </si>
  <si>
    <t>BrandName</t>
  </si>
  <si>
    <t>Latitude</t>
  </si>
  <si>
    <t>ClassID</t>
  </si>
  <si>
    <t>ClassName</t>
  </si>
  <si>
    <t>Longitude</t>
  </si>
  <si>
    <t>StyleID</t>
  </si>
  <si>
    <t>StyleName</t>
  </si>
  <si>
    <t>ColorID</t>
  </si>
  <si>
    <t>ColorName</t>
  </si>
  <si>
    <t>Size</t>
  </si>
  <si>
    <t>SizeRange</t>
  </si>
  <si>
    <t>SizeUnitMeasureID</t>
  </si>
  <si>
    <t>Weight</t>
  </si>
  <si>
    <t>WeightUnitMeasureID</t>
  </si>
  <si>
    <t>UnitofMeasureID</t>
  </si>
  <si>
    <t>UnitOfMeasureName</t>
  </si>
  <si>
    <t>StockTypeID</t>
  </si>
  <si>
    <t>StockTypeName</t>
  </si>
  <si>
    <t>AvailableForSaleDate</t>
  </si>
  <si>
    <t>StopSaleDate</t>
  </si>
  <si>
    <t>DimStore</t>
  </si>
  <si>
    <t>StoreID</t>
  </si>
  <si>
    <t>Product_ID</t>
  </si>
  <si>
    <t>StoreKey</t>
  </si>
  <si>
    <t>ProductID</t>
  </si>
  <si>
    <t>StoreManager</t>
  </si>
  <si>
    <t>ProductLabel</t>
  </si>
  <si>
    <t>StoreType</t>
  </si>
  <si>
    <t>DimProductCategory</t>
  </si>
  <si>
    <t>ProductCategoryLabel</t>
  </si>
  <si>
    <t>ProductCategoryName</t>
  </si>
  <si>
    <t>ProductCategoryDescription</t>
  </si>
  <si>
    <t>StoreName</t>
  </si>
  <si>
    <t>StoreDescription</t>
  </si>
  <si>
    <t>OpenDate</t>
  </si>
  <si>
    <t>CloseDate</t>
  </si>
  <si>
    <t>Product_cross_reference</t>
  </si>
  <si>
    <t>ProductSubcategorKey</t>
  </si>
  <si>
    <t>ZipCode</t>
  </si>
  <si>
    <t>ProductCategoryKey</t>
  </si>
  <si>
    <t>ZipCodeExtension</t>
  </si>
  <si>
    <t>StorePhone</t>
  </si>
  <si>
    <t>StoreFax</t>
  </si>
  <si>
    <t>AddressLine1</t>
  </si>
  <si>
    <t>AddressLine2</t>
  </si>
  <si>
    <t>DimProductSubCategory</t>
  </si>
  <si>
    <t>CloseReason</t>
  </si>
  <si>
    <t>ProductSubCategoryName</t>
  </si>
  <si>
    <t>ProductSubCategoryDescription</t>
  </si>
  <si>
    <t>EmployeeCount</t>
  </si>
  <si>
    <t>SellingAreaSize</t>
  </si>
  <si>
    <t>LastRemodelDate</t>
  </si>
  <si>
    <t>ProductSubCategoryKey</t>
  </si>
  <si>
    <t>Ide</t>
  </si>
  <si>
    <t>GeographySK</t>
  </si>
  <si>
    <t>retial_dw</t>
  </si>
  <si>
    <t>SalesTerritorySK</t>
  </si>
  <si>
    <t>IdentityColumn</t>
  </si>
  <si>
    <t>SalesterritoryGroup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</si>
</sst>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/>
    <font>
      <b/>
    </font>
    <font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D9D9D9"/>
        <bgColor rgb="FFD9D9D9"/>
      </patternFill>
    </fill>
    <fill>
      <patternFill patternType="solid">
        <fgColor rgb="FFA9D08E"/>
        <bgColor rgb="FFA9D08E"/>
      </patternFill>
    </fill>
    <fill>
      <patternFill patternType="solid">
        <fgColor rgb="FFB6D7A8"/>
        <bgColor rgb="FFB6D7A8"/>
      </patternFill>
    </fill>
    <fill>
      <patternFill patternType="solid">
        <fgColor rgb="FF87F3FF"/>
        <bgColor rgb="FF87F3FF"/>
      </patternFill>
    </fill>
    <fill>
      <patternFill patternType="solid">
        <fgColor rgb="FFFFFB8F"/>
        <bgColor rgb="FFFFFB8F"/>
      </patternFill>
    </fill>
    <fill>
      <patternFill patternType="solid">
        <fgColor rgb="FF000000"/>
        <bgColor rgb="FF000000"/>
      </patternFill>
    </fill>
    <fill>
      <patternFill patternType="solid">
        <fgColor rgb="FFFEBEFF"/>
        <bgColor rgb="FFFEBEFF"/>
      </patternFill>
    </fill>
    <fill>
      <patternFill patternType="solid">
        <fgColor rgb="FFFFD5AA"/>
        <bgColor rgb="FFFFD5AA"/>
      </patternFill>
    </fill>
    <fill>
      <patternFill patternType="solid">
        <fgColor rgb="FFFFFFFF"/>
        <bgColor rgb="FFFFFFFF"/>
      </patternFill>
    </fill>
  </fills>
  <borders count="8">
    <border/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6" fontId="2" numFmtId="0" xfId="0" applyBorder="1" applyFont="1"/>
    <xf borderId="5" fillId="7" fontId="2" numFmtId="0" xfId="0" applyBorder="1" applyFont="1"/>
    <xf borderId="5" fillId="9" fontId="2" numFmtId="0" xfId="0" applyBorder="1" applyFont="1"/>
    <xf borderId="5" fillId="10" fontId="2" numFmtId="0" xfId="0" applyBorder="1" applyFont="1"/>
    <xf borderId="6" fillId="0" fontId="2" numFmtId="0" xfId="0" applyAlignment="1" applyBorder="1" applyFont="1">
      <alignment readingOrder="0"/>
    </xf>
    <xf borderId="7" fillId="4" fontId="2" numFmtId="0" xfId="0" applyBorder="1" applyFont="1"/>
    <xf borderId="0" fillId="11" fontId="2" numFmtId="0" xfId="0" applyFill="1" applyFont="1"/>
    <xf borderId="0" fillId="4" fontId="2" numFmtId="0" xfId="0" applyFont="1"/>
    <xf borderId="0" fillId="4" fontId="2" numFmtId="0" xfId="0" applyAlignment="1" applyFont="1">
      <alignment readingOrder="0"/>
    </xf>
    <xf borderId="0" fillId="11" fontId="2" numFmtId="0" xfId="0" applyAlignment="1" applyFont="1">
      <alignment readingOrder="0"/>
    </xf>
    <xf borderId="0" fillId="8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43"/>
    <col customWidth="1" min="2" max="2" width="22.57"/>
    <col customWidth="1" min="3" max="3" width="21.57"/>
    <col customWidth="1" min="4" max="4" width="36.71"/>
    <col customWidth="1" min="13" max="13" width="19.57"/>
    <col customWidth="1" min="14" max="14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8"/>
    </row>
    <row r="2">
      <c r="A2" s="9">
        <v>1.0</v>
      </c>
      <c r="B2" s="9" t="s">
        <v>33</v>
      </c>
      <c r="C2" s="9" t="s">
        <v>34</v>
      </c>
      <c r="D2" s="9" t="s">
        <v>35</v>
      </c>
      <c r="E2" s="9">
        <v>1.0</v>
      </c>
      <c r="F2" s="9" t="s">
        <v>36</v>
      </c>
      <c r="G2" s="10"/>
      <c r="H2" s="9" t="s">
        <v>37</v>
      </c>
      <c r="I2" s="9" t="s">
        <v>38</v>
      </c>
      <c r="J2" s="9"/>
      <c r="K2" s="9" t="s">
        <v>16</v>
      </c>
      <c r="L2" s="9" t="s">
        <v>17</v>
      </c>
      <c r="M2" s="9" t="s">
        <v>39</v>
      </c>
      <c r="N2" s="9" t="s">
        <v>35</v>
      </c>
      <c r="O2" s="9">
        <v>1.0</v>
      </c>
      <c r="P2" s="9" t="s">
        <v>36</v>
      </c>
      <c r="Q2" s="9">
        <v>2.0</v>
      </c>
      <c r="R2" s="9" t="s">
        <v>33</v>
      </c>
      <c r="S2" s="9" t="s">
        <v>34</v>
      </c>
    </row>
    <row r="3">
      <c r="A3" s="10"/>
      <c r="B3" s="10"/>
      <c r="C3" s="10"/>
      <c r="D3" s="9" t="s">
        <v>40</v>
      </c>
      <c r="E3" s="9">
        <f t="shared" ref="E3:E53" si="1">E2+1</f>
        <v>2</v>
      </c>
      <c r="F3" s="9" t="s">
        <v>41</v>
      </c>
      <c r="G3" s="9" t="s">
        <v>16</v>
      </c>
      <c r="H3" s="10"/>
      <c r="I3" s="10"/>
      <c r="J3" s="9" t="s">
        <v>16</v>
      </c>
      <c r="K3" s="10" t="str">
        <f>K2</f>
        <v>Y</v>
      </c>
      <c r="L3" s="10"/>
      <c r="M3" s="10" t="str">
        <f t="shared" ref="M3:M46" si="2">M2</f>
        <v>retail_dw.DimDate</v>
      </c>
      <c r="N3" s="9" t="s">
        <v>40</v>
      </c>
      <c r="O3" s="10">
        <f t="shared" ref="O3:O55" si="3">O2+1</f>
        <v>2</v>
      </c>
      <c r="P3" s="9" t="s">
        <v>41</v>
      </c>
      <c r="Q3" s="10"/>
      <c r="R3" s="10"/>
      <c r="S3" s="10"/>
    </row>
    <row r="4">
      <c r="A4" s="10"/>
      <c r="B4" s="10"/>
      <c r="C4" s="10"/>
      <c r="D4" s="9" t="s">
        <v>42</v>
      </c>
      <c r="E4" s="9">
        <f t="shared" si="1"/>
        <v>3</v>
      </c>
      <c r="F4" s="9" t="s">
        <v>43</v>
      </c>
      <c r="G4" s="9" t="s">
        <v>16</v>
      </c>
      <c r="H4" s="10"/>
      <c r="I4" s="10"/>
      <c r="J4" s="10"/>
      <c r="K4" s="10" t="str">
        <f> K3</f>
        <v>Y</v>
      </c>
      <c r="L4" s="10"/>
      <c r="M4" s="10" t="str">
        <f t="shared" si="2"/>
        <v>retail_dw.DimDate</v>
      </c>
      <c r="N4" s="9" t="s">
        <v>42</v>
      </c>
      <c r="O4" s="10">
        <f t="shared" si="3"/>
        <v>3</v>
      </c>
      <c r="P4" s="9" t="s">
        <v>43</v>
      </c>
      <c r="Q4" s="10"/>
      <c r="R4" s="10"/>
      <c r="S4" s="10"/>
    </row>
    <row r="5">
      <c r="A5" s="10"/>
      <c r="B5" s="10"/>
      <c r="C5" s="10"/>
      <c r="D5" s="9" t="s">
        <v>48</v>
      </c>
      <c r="E5" s="9">
        <f t="shared" si="1"/>
        <v>4</v>
      </c>
      <c r="F5" s="9" t="s">
        <v>36</v>
      </c>
      <c r="G5" s="9" t="s">
        <v>16</v>
      </c>
      <c r="H5" s="10"/>
      <c r="I5" s="10"/>
      <c r="J5" s="10"/>
      <c r="K5" s="10" t="str">
        <f t="shared" ref="K5:K53" si="4">K4</f>
        <v>Y</v>
      </c>
      <c r="L5" s="10"/>
      <c r="M5" s="10" t="str">
        <f t="shared" si="2"/>
        <v>retail_dw.DimDate</v>
      </c>
      <c r="N5" s="9" t="s">
        <v>48</v>
      </c>
      <c r="O5" s="10">
        <f t="shared" si="3"/>
        <v>4</v>
      </c>
      <c r="P5" s="9" t="s">
        <v>36</v>
      </c>
      <c r="Q5" s="10"/>
      <c r="R5" s="10"/>
      <c r="S5" s="10"/>
    </row>
    <row r="6">
      <c r="A6" s="10"/>
      <c r="B6" s="10"/>
      <c r="C6" s="10"/>
      <c r="D6" s="9" t="s">
        <v>50</v>
      </c>
      <c r="E6" s="9">
        <f t="shared" si="1"/>
        <v>5</v>
      </c>
      <c r="F6" s="9" t="s">
        <v>36</v>
      </c>
      <c r="G6" s="10" t="str">
        <f t="shared" ref="G6:G47" si="5"> G5</f>
        <v>Y</v>
      </c>
      <c r="H6" s="10"/>
      <c r="I6" s="10"/>
      <c r="J6" s="10"/>
      <c r="K6" s="10" t="str">
        <f t="shared" si="4"/>
        <v>Y</v>
      </c>
      <c r="L6" s="10"/>
      <c r="M6" s="10" t="str">
        <f t="shared" si="2"/>
        <v>retail_dw.DimDate</v>
      </c>
      <c r="N6" s="9" t="s">
        <v>50</v>
      </c>
      <c r="O6" s="10">
        <f t="shared" si="3"/>
        <v>5</v>
      </c>
      <c r="P6" s="9" t="s">
        <v>36</v>
      </c>
      <c r="Q6" s="10"/>
      <c r="R6" s="10"/>
      <c r="S6" s="10"/>
    </row>
    <row r="7">
      <c r="A7" s="10"/>
      <c r="B7" s="10"/>
      <c r="C7" s="10"/>
      <c r="D7" s="9" t="s">
        <v>51</v>
      </c>
      <c r="E7" s="9">
        <f t="shared" si="1"/>
        <v>6</v>
      </c>
      <c r="F7" s="9" t="s">
        <v>36</v>
      </c>
      <c r="G7" s="10" t="str">
        <f t="shared" si="5"/>
        <v>Y</v>
      </c>
      <c r="H7" s="10"/>
      <c r="I7" s="10"/>
      <c r="J7" s="10"/>
      <c r="K7" s="10" t="str">
        <f t="shared" si="4"/>
        <v>Y</v>
      </c>
      <c r="L7" s="10"/>
      <c r="M7" s="10" t="str">
        <f t="shared" si="2"/>
        <v>retail_dw.DimDate</v>
      </c>
      <c r="N7" s="9" t="s">
        <v>51</v>
      </c>
      <c r="O7" s="10">
        <f t="shared" si="3"/>
        <v>6</v>
      </c>
      <c r="P7" s="9" t="s">
        <v>36</v>
      </c>
      <c r="Q7" s="10"/>
      <c r="R7" s="10"/>
      <c r="S7" s="10"/>
    </row>
    <row r="8">
      <c r="A8" s="10"/>
      <c r="B8" s="10"/>
      <c r="C8" s="10"/>
      <c r="D8" s="9" t="s">
        <v>54</v>
      </c>
      <c r="E8" s="9">
        <f t="shared" si="1"/>
        <v>7</v>
      </c>
      <c r="F8" s="9" t="s">
        <v>36</v>
      </c>
      <c r="G8" s="10" t="str">
        <f t="shared" si="5"/>
        <v>Y</v>
      </c>
      <c r="H8" s="10"/>
      <c r="I8" s="10"/>
      <c r="J8" s="10"/>
      <c r="K8" s="10" t="str">
        <f t="shared" si="4"/>
        <v>Y</v>
      </c>
      <c r="L8" s="10"/>
      <c r="M8" s="10" t="str">
        <f t="shared" si="2"/>
        <v>retail_dw.DimDate</v>
      </c>
      <c r="N8" s="9" t="s">
        <v>54</v>
      </c>
      <c r="O8" s="10">
        <f t="shared" si="3"/>
        <v>7</v>
      </c>
      <c r="P8" s="9" t="s">
        <v>36</v>
      </c>
      <c r="Q8" s="10"/>
      <c r="R8" s="10"/>
      <c r="S8" s="10"/>
    </row>
    <row r="9">
      <c r="A9" s="10"/>
      <c r="B9" s="10"/>
      <c r="C9" s="10"/>
      <c r="D9" s="9" t="s">
        <v>57</v>
      </c>
      <c r="E9" s="9">
        <f t="shared" si="1"/>
        <v>8</v>
      </c>
      <c r="F9" s="9" t="s">
        <v>36</v>
      </c>
      <c r="G9" s="10" t="str">
        <f t="shared" si="5"/>
        <v>Y</v>
      </c>
      <c r="H9" s="10"/>
      <c r="I9" s="10"/>
      <c r="J9" s="10"/>
      <c r="K9" s="10" t="str">
        <f t="shared" si="4"/>
        <v>Y</v>
      </c>
      <c r="L9" s="10"/>
      <c r="M9" s="10" t="str">
        <f t="shared" si="2"/>
        <v>retail_dw.DimDate</v>
      </c>
      <c r="N9" s="9" t="s">
        <v>57</v>
      </c>
      <c r="O9" s="10">
        <f t="shared" si="3"/>
        <v>8</v>
      </c>
      <c r="P9" s="9" t="s">
        <v>36</v>
      </c>
      <c r="Q9" s="10"/>
      <c r="R9" s="10"/>
      <c r="S9" s="10"/>
    </row>
    <row r="10">
      <c r="A10" s="10"/>
      <c r="B10" s="10"/>
      <c r="C10" s="10"/>
      <c r="D10" s="9" t="s">
        <v>60</v>
      </c>
      <c r="E10" s="9">
        <f t="shared" si="1"/>
        <v>9</v>
      </c>
      <c r="F10" s="9" t="s">
        <v>36</v>
      </c>
      <c r="G10" s="10" t="str">
        <f t="shared" si="5"/>
        <v>Y</v>
      </c>
      <c r="H10" s="10"/>
      <c r="I10" s="10"/>
      <c r="J10" s="10"/>
      <c r="K10" s="10" t="str">
        <f t="shared" si="4"/>
        <v>Y</v>
      </c>
      <c r="L10" s="10"/>
      <c r="M10" s="10" t="str">
        <f t="shared" si="2"/>
        <v>retail_dw.DimDate</v>
      </c>
      <c r="N10" s="9" t="s">
        <v>60</v>
      </c>
      <c r="O10" s="10">
        <f t="shared" si="3"/>
        <v>9</v>
      </c>
      <c r="P10" s="9" t="s">
        <v>36</v>
      </c>
      <c r="Q10" s="10"/>
      <c r="R10" s="10"/>
      <c r="S10" s="10"/>
    </row>
    <row r="11">
      <c r="A11" s="10"/>
      <c r="B11" s="10"/>
      <c r="C11" s="10"/>
      <c r="D11" s="9" t="s">
        <v>65</v>
      </c>
      <c r="E11" s="9">
        <f t="shared" si="1"/>
        <v>10</v>
      </c>
      <c r="F11" s="9" t="s">
        <v>36</v>
      </c>
      <c r="G11" s="10" t="str">
        <f t="shared" si="5"/>
        <v>Y</v>
      </c>
      <c r="H11" s="10"/>
      <c r="I11" s="10"/>
      <c r="J11" s="10"/>
      <c r="K11" s="10" t="str">
        <f t="shared" si="4"/>
        <v>Y</v>
      </c>
      <c r="L11" s="10"/>
      <c r="M11" s="10" t="str">
        <f t="shared" si="2"/>
        <v>retail_dw.DimDate</v>
      </c>
      <c r="N11" s="9" t="s">
        <v>65</v>
      </c>
      <c r="O11" s="10">
        <f t="shared" si="3"/>
        <v>10</v>
      </c>
      <c r="P11" s="9" t="s">
        <v>36</v>
      </c>
      <c r="Q11" s="10"/>
      <c r="R11" s="10"/>
      <c r="S11" s="10"/>
    </row>
    <row r="12">
      <c r="A12" s="10"/>
      <c r="B12" s="10"/>
      <c r="C12" s="10"/>
      <c r="D12" s="9" t="s">
        <v>68</v>
      </c>
      <c r="E12" s="9">
        <f t="shared" si="1"/>
        <v>11</v>
      </c>
      <c r="F12" s="9" t="s">
        <v>36</v>
      </c>
      <c r="G12" s="10" t="str">
        <f t="shared" si="5"/>
        <v>Y</v>
      </c>
      <c r="H12" s="10"/>
      <c r="I12" s="10"/>
      <c r="J12" s="10"/>
      <c r="K12" s="10" t="str">
        <f t="shared" si="4"/>
        <v>Y</v>
      </c>
      <c r="L12" s="10"/>
      <c r="M12" s="10" t="str">
        <f t="shared" si="2"/>
        <v>retail_dw.DimDate</v>
      </c>
      <c r="N12" s="9" t="s">
        <v>68</v>
      </c>
      <c r="O12" s="10">
        <f t="shared" si="3"/>
        <v>11</v>
      </c>
      <c r="P12" s="9" t="s">
        <v>36</v>
      </c>
      <c r="Q12" s="10"/>
      <c r="R12" s="10"/>
      <c r="S12" s="10"/>
    </row>
    <row r="13">
      <c r="A13" s="10"/>
      <c r="B13" s="10"/>
      <c r="C13" s="10"/>
      <c r="D13" s="9" t="s">
        <v>72</v>
      </c>
      <c r="E13" s="9">
        <f t="shared" si="1"/>
        <v>12</v>
      </c>
      <c r="F13" s="9" t="s">
        <v>73</v>
      </c>
      <c r="G13" s="10" t="str">
        <f t="shared" si="5"/>
        <v>Y</v>
      </c>
      <c r="H13" s="10"/>
      <c r="I13" s="10"/>
      <c r="J13" s="10"/>
      <c r="K13" s="10" t="str">
        <f t="shared" si="4"/>
        <v>Y</v>
      </c>
      <c r="L13" s="10"/>
      <c r="M13" s="10" t="str">
        <f t="shared" si="2"/>
        <v>retail_dw.DimDate</v>
      </c>
      <c r="N13" s="9" t="s">
        <v>72</v>
      </c>
      <c r="O13" s="10">
        <f t="shared" si="3"/>
        <v>12</v>
      </c>
      <c r="P13" s="9" t="s">
        <v>73</v>
      </c>
      <c r="Q13" s="10"/>
      <c r="R13" s="10"/>
      <c r="S13" s="10"/>
    </row>
    <row r="14">
      <c r="A14" s="10"/>
      <c r="B14" s="10"/>
      <c r="C14" s="10"/>
      <c r="D14" s="9" t="s">
        <v>75</v>
      </c>
      <c r="E14" s="9">
        <f t="shared" si="1"/>
        <v>13</v>
      </c>
      <c r="F14" s="9" t="s">
        <v>73</v>
      </c>
      <c r="G14" s="10" t="str">
        <f t="shared" si="5"/>
        <v>Y</v>
      </c>
      <c r="H14" s="10"/>
      <c r="I14" s="10"/>
      <c r="J14" s="10"/>
      <c r="K14" s="10" t="str">
        <f t="shared" si="4"/>
        <v>Y</v>
      </c>
      <c r="L14" s="10"/>
      <c r="M14" s="10" t="str">
        <f t="shared" si="2"/>
        <v>retail_dw.DimDate</v>
      </c>
      <c r="N14" s="9" t="s">
        <v>75</v>
      </c>
      <c r="O14" s="10">
        <f t="shared" si="3"/>
        <v>13</v>
      </c>
      <c r="P14" s="9" t="s">
        <v>73</v>
      </c>
      <c r="Q14" s="10"/>
      <c r="R14" s="10"/>
      <c r="S14" s="10"/>
    </row>
    <row r="15">
      <c r="A15" s="10"/>
      <c r="B15" s="10"/>
      <c r="C15" s="10"/>
      <c r="D15" s="9" t="s">
        <v>77</v>
      </c>
      <c r="E15" s="9">
        <f t="shared" si="1"/>
        <v>14</v>
      </c>
      <c r="F15" s="9" t="s">
        <v>78</v>
      </c>
      <c r="G15" s="10" t="str">
        <f t="shared" si="5"/>
        <v>Y</v>
      </c>
      <c r="H15" s="10"/>
      <c r="I15" s="10"/>
      <c r="J15" s="10"/>
      <c r="K15" s="10" t="str">
        <f t="shared" si="4"/>
        <v>Y</v>
      </c>
      <c r="L15" s="10"/>
      <c r="M15" s="10" t="str">
        <f t="shared" si="2"/>
        <v>retail_dw.DimDate</v>
      </c>
      <c r="N15" s="9" t="s">
        <v>77</v>
      </c>
      <c r="O15" s="10">
        <f t="shared" si="3"/>
        <v>14</v>
      </c>
      <c r="P15" s="9" t="s">
        <v>78</v>
      </c>
      <c r="Q15" s="10"/>
      <c r="R15" s="10"/>
      <c r="S15" s="10"/>
    </row>
    <row r="16">
      <c r="A16" s="10"/>
      <c r="B16" s="10"/>
      <c r="C16" s="10"/>
      <c r="D16" s="9" t="s">
        <v>80</v>
      </c>
      <c r="E16" s="9">
        <f t="shared" si="1"/>
        <v>15</v>
      </c>
      <c r="F16" s="9" t="s">
        <v>78</v>
      </c>
      <c r="G16" s="10" t="str">
        <f t="shared" si="5"/>
        <v>Y</v>
      </c>
      <c r="H16" s="10"/>
      <c r="I16" s="10"/>
      <c r="J16" s="10"/>
      <c r="K16" s="10" t="str">
        <f t="shared" si="4"/>
        <v>Y</v>
      </c>
      <c r="L16" s="10"/>
      <c r="M16" s="10" t="str">
        <f t="shared" si="2"/>
        <v>retail_dw.DimDate</v>
      </c>
      <c r="N16" s="9" t="s">
        <v>80</v>
      </c>
      <c r="O16" s="10">
        <f t="shared" si="3"/>
        <v>15</v>
      </c>
      <c r="P16" s="9" t="s">
        <v>78</v>
      </c>
      <c r="Q16" s="10"/>
      <c r="R16" s="10"/>
      <c r="S16" s="10"/>
    </row>
    <row r="17">
      <c r="A17" s="10"/>
      <c r="B17" s="10"/>
      <c r="C17" s="10"/>
      <c r="D17" s="9" t="s">
        <v>83</v>
      </c>
      <c r="E17" s="9">
        <f t="shared" si="1"/>
        <v>16</v>
      </c>
      <c r="F17" s="9" t="s">
        <v>73</v>
      </c>
      <c r="G17" s="10" t="str">
        <f t="shared" si="5"/>
        <v>Y</v>
      </c>
      <c r="H17" s="10"/>
      <c r="I17" s="10"/>
      <c r="J17" s="10"/>
      <c r="K17" s="10" t="str">
        <f t="shared" si="4"/>
        <v>Y</v>
      </c>
      <c r="L17" s="10"/>
      <c r="M17" s="10" t="str">
        <f t="shared" si="2"/>
        <v>retail_dw.DimDate</v>
      </c>
      <c r="N17" s="9" t="s">
        <v>83</v>
      </c>
      <c r="O17" s="10">
        <f t="shared" si="3"/>
        <v>16</v>
      </c>
      <c r="P17" s="9" t="s">
        <v>73</v>
      </c>
      <c r="Q17" s="10"/>
      <c r="R17" s="10"/>
      <c r="S17" s="10"/>
    </row>
    <row r="18">
      <c r="A18" s="10"/>
      <c r="B18" s="10"/>
      <c r="C18" s="10"/>
      <c r="D18" s="9" t="s">
        <v>86</v>
      </c>
      <c r="E18" s="9">
        <f t="shared" si="1"/>
        <v>17</v>
      </c>
      <c r="F18" s="9" t="s">
        <v>78</v>
      </c>
      <c r="G18" s="10" t="str">
        <f t="shared" si="5"/>
        <v>Y</v>
      </c>
      <c r="H18" s="10"/>
      <c r="I18" s="10"/>
      <c r="J18" s="10"/>
      <c r="K18" s="10" t="str">
        <f t="shared" si="4"/>
        <v>Y</v>
      </c>
      <c r="L18" s="10"/>
      <c r="M18" s="10" t="str">
        <f t="shared" si="2"/>
        <v>retail_dw.DimDate</v>
      </c>
      <c r="N18" s="9" t="s">
        <v>86</v>
      </c>
      <c r="O18" s="10">
        <f t="shared" si="3"/>
        <v>17</v>
      </c>
      <c r="P18" s="9" t="s">
        <v>78</v>
      </c>
      <c r="Q18" s="10"/>
      <c r="R18" s="10"/>
      <c r="S18" s="10"/>
    </row>
    <row r="19">
      <c r="A19" s="10"/>
      <c r="B19" s="10"/>
      <c r="C19" s="10"/>
      <c r="D19" s="9" t="s">
        <v>88</v>
      </c>
      <c r="E19" s="9">
        <f t="shared" si="1"/>
        <v>18</v>
      </c>
      <c r="F19" s="9" t="s">
        <v>78</v>
      </c>
      <c r="G19" s="10" t="str">
        <f t="shared" si="5"/>
        <v>Y</v>
      </c>
      <c r="H19" s="10"/>
      <c r="I19" s="10"/>
      <c r="J19" s="10"/>
      <c r="K19" s="10" t="str">
        <f t="shared" si="4"/>
        <v>Y</v>
      </c>
      <c r="L19" s="10"/>
      <c r="M19" s="10" t="str">
        <f t="shared" si="2"/>
        <v>retail_dw.DimDate</v>
      </c>
      <c r="N19" s="9" t="s">
        <v>88</v>
      </c>
      <c r="O19" s="10">
        <f t="shared" si="3"/>
        <v>18</v>
      </c>
      <c r="P19" s="9" t="s">
        <v>78</v>
      </c>
      <c r="Q19" s="10"/>
      <c r="R19" s="10"/>
      <c r="S19" s="10"/>
    </row>
    <row r="20">
      <c r="A20" s="10"/>
      <c r="B20" s="10"/>
      <c r="C20" s="10"/>
      <c r="D20" s="9" t="s">
        <v>90</v>
      </c>
      <c r="E20" s="9">
        <f t="shared" si="1"/>
        <v>19</v>
      </c>
      <c r="F20" s="9" t="s">
        <v>78</v>
      </c>
      <c r="G20" s="10" t="str">
        <f t="shared" si="5"/>
        <v>Y</v>
      </c>
      <c r="H20" s="10"/>
      <c r="I20" s="10"/>
      <c r="J20" s="10"/>
      <c r="K20" s="10" t="str">
        <f t="shared" si="4"/>
        <v>Y</v>
      </c>
      <c r="L20" s="10"/>
      <c r="M20" s="10" t="str">
        <f t="shared" si="2"/>
        <v>retail_dw.DimDate</v>
      </c>
      <c r="N20" s="9" t="s">
        <v>90</v>
      </c>
      <c r="O20" s="10">
        <f t="shared" si="3"/>
        <v>19</v>
      </c>
      <c r="P20" s="9" t="s">
        <v>78</v>
      </c>
      <c r="Q20" s="10"/>
      <c r="R20" s="10"/>
      <c r="S20" s="10"/>
    </row>
    <row r="21">
      <c r="A21" s="10"/>
      <c r="B21" s="10"/>
      <c r="C21" s="10"/>
      <c r="D21" s="9" t="s">
        <v>91</v>
      </c>
      <c r="E21" s="9">
        <f t="shared" si="1"/>
        <v>20</v>
      </c>
      <c r="F21" s="9" t="s">
        <v>73</v>
      </c>
      <c r="G21" s="10" t="str">
        <f t="shared" si="5"/>
        <v>Y</v>
      </c>
      <c r="H21" s="10"/>
      <c r="I21" s="10"/>
      <c r="J21" s="10"/>
      <c r="K21" s="10" t="str">
        <f t="shared" si="4"/>
        <v>Y</v>
      </c>
      <c r="L21" s="10"/>
      <c r="M21" s="10" t="str">
        <f t="shared" si="2"/>
        <v>retail_dw.DimDate</v>
      </c>
      <c r="N21" s="9" t="s">
        <v>91</v>
      </c>
      <c r="O21" s="10">
        <f t="shared" si="3"/>
        <v>20</v>
      </c>
      <c r="P21" s="9" t="s">
        <v>73</v>
      </c>
      <c r="Q21" s="10"/>
      <c r="R21" s="10"/>
      <c r="S21" s="10"/>
    </row>
    <row r="22">
      <c r="A22" s="10"/>
      <c r="B22" s="10"/>
      <c r="C22" s="10"/>
      <c r="D22" s="9" t="s">
        <v>92</v>
      </c>
      <c r="E22" s="9">
        <f t="shared" si="1"/>
        <v>21</v>
      </c>
      <c r="F22" s="9" t="s">
        <v>78</v>
      </c>
      <c r="G22" s="10" t="str">
        <f t="shared" si="5"/>
        <v>Y</v>
      </c>
      <c r="H22" s="10"/>
      <c r="I22" s="10"/>
      <c r="J22" s="10"/>
      <c r="K22" s="10" t="str">
        <f t="shared" si="4"/>
        <v>Y</v>
      </c>
      <c r="L22" s="10"/>
      <c r="M22" s="10" t="str">
        <f t="shared" si="2"/>
        <v>retail_dw.DimDate</v>
      </c>
      <c r="N22" s="9" t="s">
        <v>92</v>
      </c>
      <c r="O22" s="10">
        <f t="shared" si="3"/>
        <v>21</v>
      </c>
      <c r="P22" s="9" t="s">
        <v>78</v>
      </c>
      <c r="Q22" s="10"/>
      <c r="R22" s="10"/>
      <c r="S22" s="10"/>
    </row>
    <row r="23">
      <c r="A23" s="10"/>
      <c r="B23" s="10"/>
      <c r="C23" s="10"/>
      <c r="D23" s="9" t="s">
        <v>94</v>
      </c>
      <c r="E23" s="9">
        <f t="shared" si="1"/>
        <v>22</v>
      </c>
      <c r="F23" s="9" t="s">
        <v>78</v>
      </c>
      <c r="G23" s="10" t="str">
        <f t="shared" si="5"/>
        <v>Y</v>
      </c>
      <c r="H23" s="10"/>
      <c r="I23" s="10"/>
      <c r="J23" s="10"/>
      <c r="K23" s="10" t="str">
        <f t="shared" si="4"/>
        <v>Y</v>
      </c>
      <c r="L23" s="10"/>
      <c r="M23" s="10" t="str">
        <f t="shared" si="2"/>
        <v>retail_dw.DimDate</v>
      </c>
      <c r="N23" s="9" t="s">
        <v>94</v>
      </c>
      <c r="O23" s="10">
        <f t="shared" si="3"/>
        <v>22</v>
      </c>
      <c r="P23" s="9" t="s">
        <v>78</v>
      </c>
      <c r="Q23" s="10"/>
      <c r="R23" s="10"/>
      <c r="S23" s="10"/>
    </row>
    <row r="24">
      <c r="A24" s="10"/>
      <c r="B24" s="10"/>
      <c r="C24" s="10"/>
      <c r="D24" s="9" t="s">
        <v>96</v>
      </c>
      <c r="E24" s="9">
        <f t="shared" si="1"/>
        <v>23</v>
      </c>
      <c r="F24" s="9" t="s">
        <v>78</v>
      </c>
      <c r="G24" s="10" t="str">
        <f t="shared" si="5"/>
        <v>Y</v>
      </c>
      <c r="H24" s="10"/>
      <c r="I24" s="10"/>
      <c r="J24" s="10"/>
      <c r="K24" s="10" t="str">
        <f t="shared" si="4"/>
        <v>Y</v>
      </c>
      <c r="L24" s="10"/>
      <c r="M24" s="10" t="str">
        <f t="shared" si="2"/>
        <v>retail_dw.DimDate</v>
      </c>
      <c r="N24" s="9" t="s">
        <v>96</v>
      </c>
      <c r="O24" s="10">
        <f t="shared" si="3"/>
        <v>23</v>
      </c>
      <c r="P24" s="9" t="s">
        <v>78</v>
      </c>
      <c r="Q24" s="10"/>
      <c r="R24" s="10"/>
      <c r="S24" s="10"/>
    </row>
    <row r="25">
      <c r="A25" s="10"/>
      <c r="B25" s="10"/>
      <c r="C25" s="10"/>
      <c r="D25" s="9" t="s">
        <v>98</v>
      </c>
      <c r="E25" s="9">
        <f t="shared" si="1"/>
        <v>24</v>
      </c>
      <c r="F25" s="9" t="s">
        <v>78</v>
      </c>
      <c r="G25" s="10" t="str">
        <f t="shared" si="5"/>
        <v>Y</v>
      </c>
      <c r="H25" s="10"/>
      <c r="I25" s="10"/>
      <c r="J25" s="10"/>
      <c r="K25" s="10" t="str">
        <f t="shared" si="4"/>
        <v>Y</v>
      </c>
      <c r="L25" s="10"/>
      <c r="M25" s="10" t="str">
        <f t="shared" si="2"/>
        <v>retail_dw.DimDate</v>
      </c>
      <c r="N25" s="9" t="s">
        <v>98</v>
      </c>
      <c r="O25" s="10">
        <f t="shared" si="3"/>
        <v>24</v>
      </c>
      <c r="P25" s="9" t="s">
        <v>78</v>
      </c>
      <c r="Q25" s="10"/>
      <c r="R25" s="10"/>
      <c r="S25" s="10"/>
    </row>
    <row r="26">
      <c r="A26" s="10"/>
      <c r="B26" s="10"/>
      <c r="C26" s="10"/>
      <c r="D26" s="9" t="s">
        <v>100</v>
      </c>
      <c r="E26" s="9">
        <f t="shared" si="1"/>
        <v>25</v>
      </c>
      <c r="F26" s="9" t="s">
        <v>78</v>
      </c>
      <c r="G26" s="10" t="str">
        <f t="shared" si="5"/>
        <v>Y</v>
      </c>
      <c r="H26" s="10"/>
      <c r="I26" s="10"/>
      <c r="J26" s="10"/>
      <c r="K26" s="10" t="str">
        <f t="shared" si="4"/>
        <v>Y</v>
      </c>
      <c r="L26" s="10"/>
      <c r="M26" s="10" t="str">
        <f t="shared" si="2"/>
        <v>retail_dw.DimDate</v>
      </c>
      <c r="N26" s="9" t="s">
        <v>100</v>
      </c>
      <c r="O26" s="10">
        <f t="shared" si="3"/>
        <v>25</v>
      </c>
      <c r="P26" s="9" t="s">
        <v>78</v>
      </c>
      <c r="Q26" s="10"/>
      <c r="R26" s="10"/>
      <c r="S26" s="10"/>
    </row>
    <row r="27">
      <c r="A27" s="10"/>
      <c r="B27" s="10"/>
      <c r="C27" s="10"/>
      <c r="D27" s="9" t="s">
        <v>101</v>
      </c>
      <c r="E27" s="9">
        <f t="shared" si="1"/>
        <v>26</v>
      </c>
      <c r="F27" s="9" t="s">
        <v>78</v>
      </c>
      <c r="G27" s="10" t="str">
        <f t="shared" si="5"/>
        <v>Y</v>
      </c>
      <c r="H27" s="10"/>
      <c r="I27" s="10"/>
      <c r="J27" s="10"/>
      <c r="K27" s="10" t="str">
        <f t="shared" si="4"/>
        <v>Y</v>
      </c>
      <c r="L27" s="10"/>
      <c r="M27" s="10" t="str">
        <f t="shared" si="2"/>
        <v>retail_dw.DimDate</v>
      </c>
      <c r="N27" s="9" t="s">
        <v>101</v>
      </c>
      <c r="O27" s="10">
        <f t="shared" si="3"/>
        <v>26</v>
      </c>
      <c r="P27" s="9" t="s">
        <v>78</v>
      </c>
      <c r="Q27" s="10"/>
      <c r="R27" s="10"/>
      <c r="S27" s="10"/>
    </row>
    <row r="28">
      <c r="A28" s="10"/>
      <c r="B28" s="10"/>
      <c r="C28" s="10"/>
      <c r="D28" s="9" t="s">
        <v>103</v>
      </c>
      <c r="E28" s="9">
        <f t="shared" si="1"/>
        <v>27</v>
      </c>
      <c r="F28" s="9" t="s">
        <v>78</v>
      </c>
      <c r="G28" s="10" t="str">
        <f t="shared" si="5"/>
        <v>Y</v>
      </c>
      <c r="H28" s="10"/>
      <c r="I28" s="10"/>
      <c r="J28" s="10"/>
      <c r="K28" s="10" t="str">
        <f t="shared" si="4"/>
        <v>Y</v>
      </c>
      <c r="L28" s="10"/>
      <c r="M28" s="10" t="str">
        <f t="shared" si="2"/>
        <v>retail_dw.DimDate</v>
      </c>
      <c r="N28" s="9" t="s">
        <v>103</v>
      </c>
      <c r="O28" s="10">
        <f t="shared" si="3"/>
        <v>27</v>
      </c>
      <c r="P28" s="9" t="s">
        <v>78</v>
      </c>
      <c r="Q28" s="10"/>
      <c r="R28" s="10"/>
      <c r="S28" s="10"/>
    </row>
    <row r="29">
      <c r="A29" s="10"/>
      <c r="B29" s="10"/>
      <c r="C29" s="10"/>
      <c r="D29" s="9" t="s">
        <v>105</v>
      </c>
      <c r="E29" s="9">
        <f t="shared" si="1"/>
        <v>28</v>
      </c>
      <c r="F29" s="9" t="s">
        <v>78</v>
      </c>
      <c r="G29" s="10" t="str">
        <f t="shared" si="5"/>
        <v>Y</v>
      </c>
      <c r="H29" s="10"/>
      <c r="I29" s="10"/>
      <c r="J29" s="10"/>
      <c r="K29" s="10" t="str">
        <f t="shared" si="4"/>
        <v>Y</v>
      </c>
      <c r="L29" s="10"/>
      <c r="M29" s="10" t="str">
        <f t="shared" si="2"/>
        <v>retail_dw.DimDate</v>
      </c>
      <c r="N29" s="9" t="s">
        <v>105</v>
      </c>
      <c r="O29" s="10">
        <f t="shared" si="3"/>
        <v>28</v>
      </c>
      <c r="P29" s="9" t="s">
        <v>78</v>
      </c>
      <c r="Q29" s="10"/>
      <c r="R29" s="10"/>
      <c r="S29" s="10"/>
    </row>
    <row r="30">
      <c r="A30" s="10"/>
      <c r="B30" s="10"/>
      <c r="C30" s="10"/>
      <c r="D30" s="9" t="s">
        <v>106</v>
      </c>
      <c r="E30" s="9">
        <f t="shared" si="1"/>
        <v>29</v>
      </c>
      <c r="F30" s="9" t="s">
        <v>78</v>
      </c>
      <c r="G30" s="10" t="str">
        <f t="shared" si="5"/>
        <v>Y</v>
      </c>
      <c r="H30" s="10"/>
      <c r="I30" s="10"/>
      <c r="J30" s="10"/>
      <c r="K30" s="10" t="str">
        <f t="shared" si="4"/>
        <v>Y</v>
      </c>
      <c r="L30" s="10"/>
      <c r="M30" s="10" t="str">
        <f t="shared" si="2"/>
        <v>retail_dw.DimDate</v>
      </c>
      <c r="N30" s="9" t="s">
        <v>106</v>
      </c>
      <c r="O30" s="10">
        <f t="shared" si="3"/>
        <v>29</v>
      </c>
      <c r="P30" s="9" t="s">
        <v>78</v>
      </c>
      <c r="Q30" s="10"/>
      <c r="R30" s="10"/>
      <c r="S30" s="10"/>
    </row>
    <row r="31">
      <c r="A31" s="10"/>
      <c r="B31" s="10"/>
      <c r="C31" s="10"/>
      <c r="D31" s="9" t="s">
        <v>107</v>
      </c>
      <c r="E31" s="9">
        <f t="shared" si="1"/>
        <v>30</v>
      </c>
      <c r="F31" s="9" t="s">
        <v>78</v>
      </c>
      <c r="G31" s="10" t="str">
        <f t="shared" si="5"/>
        <v>Y</v>
      </c>
      <c r="H31" s="10"/>
      <c r="I31" s="10"/>
      <c r="J31" s="10"/>
      <c r="K31" s="10" t="str">
        <f t="shared" si="4"/>
        <v>Y</v>
      </c>
      <c r="L31" s="10"/>
      <c r="M31" s="10" t="str">
        <f t="shared" si="2"/>
        <v>retail_dw.DimDate</v>
      </c>
      <c r="N31" s="9" t="s">
        <v>107</v>
      </c>
      <c r="O31" s="10">
        <f t="shared" si="3"/>
        <v>30</v>
      </c>
      <c r="P31" s="9" t="s">
        <v>78</v>
      </c>
      <c r="Q31" s="10"/>
      <c r="R31" s="10"/>
      <c r="S31" s="10"/>
    </row>
    <row r="32">
      <c r="A32" s="10"/>
      <c r="B32" s="10"/>
      <c r="C32" s="10"/>
      <c r="D32" s="9" t="s">
        <v>108</v>
      </c>
      <c r="E32" s="9">
        <f t="shared" si="1"/>
        <v>31</v>
      </c>
      <c r="F32" s="9" t="s">
        <v>73</v>
      </c>
      <c r="G32" s="10" t="str">
        <f t="shared" si="5"/>
        <v>Y</v>
      </c>
      <c r="H32" s="10"/>
      <c r="I32" s="10"/>
      <c r="J32" s="10"/>
      <c r="K32" s="10" t="str">
        <f t="shared" si="4"/>
        <v>Y</v>
      </c>
      <c r="L32" s="10"/>
      <c r="M32" s="10" t="str">
        <f t="shared" si="2"/>
        <v>retail_dw.DimDate</v>
      </c>
      <c r="N32" s="9" t="s">
        <v>108</v>
      </c>
      <c r="O32" s="10">
        <f t="shared" si="3"/>
        <v>31</v>
      </c>
      <c r="P32" s="9" t="s">
        <v>73</v>
      </c>
      <c r="Q32" s="10"/>
      <c r="R32" s="10"/>
      <c r="S32" s="10"/>
    </row>
    <row r="33">
      <c r="A33" s="10"/>
      <c r="B33" s="10"/>
      <c r="C33" s="10"/>
      <c r="D33" s="9" t="s">
        <v>109</v>
      </c>
      <c r="E33" s="9">
        <f t="shared" si="1"/>
        <v>32</v>
      </c>
      <c r="F33" s="9" t="s">
        <v>78</v>
      </c>
      <c r="G33" s="10" t="str">
        <f t="shared" si="5"/>
        <v>Y</v>
      </c>
      <c r="H33" s="10"/>
      <c r="I33" s="10"/>
      <c r="J33" s="10"/>
      <c r="K33" s="10" t="str">
        <f t="shared" si="4"/>
        <v>Y</v>
      </c>
      <c r="L33" s="10"/>
      <c r="M33" s="10" t="str">
        <f t="shared" si="2"/>
        <v>retail_dw.DimDate</v>
      </c>
      <c r="N33" s="9" t="s">
        <v>109</v>
      </c>
      <c r="O33" s="10">
        <f t="shared" si="3"/>
        <v>32</v>
      </c>
      <c r="P33" s="9" t="s">
        <v>78</v>
      </c>
      <c r="Q33" s="10"/>
      <c r="R33" s="10"/>
      <c r="S33" s="10"/>
    </row>
    <row r="34">
      <c r="A34" s="10"/>
      <c r="B34" s="10"/>
      <c r="C34" s="10"/>
      <c r="D34" s="9" t="s">
        <v>110</v>
      </c>
      <c r="E34" s="9">
        <f t="shared" si="1"/>
        <v>33</v>
      </c>
      <c r="F34" s="9" t="s">
        <v>73</v>
      </c>
      <c r="G34" s="10" t="str">
        <f t="shared" si="5"/>
        <v>Y</v>
      </c>
      <c r="H34" s="10"/>
      <c r="I34" s="10"/>
      <c r="J34" s="10"/>
      <c r="K34" s="10" t="str">
        <f t="shared" si="4"/>
        <v>Y</v>
      </c>
      <c r="L34" s="10"/>
      <c r="M34" s="10" t="str">
        <f t="shared" si="2"/>
        <v>retail_dw.DimDate</v>
      </c>
      <c r="N34" s="9" t="s">
        <v>110</v>
      </c>
      <c r="O34" s="10">
        <f t="shared" si="3"/>
        <v>33</v>
      </c>
      <c r="P34" s="9" t="s">
        <v>73</v>
      </c>
      <c r="Q34" s="10"/>
      <c r="R34" s="10"/>
      <c r="S34" s="10"/>
    </row>
    <row r="35">
      <c r="A35" s="10"/>
      <c r="B35" s="10"/>
      <c r="C35" s="10"/>
      <c r="D35" s="9" t="s">
        <v>111</v>
      </c>
      <c r="E35" s="9">
        <f t="shared" si="1"/>
        <v>34</v>
      </c>
      <c r="F35" s="9" t="s">
        <v>73</v>
      </c>
      <c r="G35" s="10" t="str">
        <f t="shared" si="5"/>
        <v>Y</v>
      </c>
      <c r="H35" s="10"/>
      <c r="I35" s="10"/>
      <c r="J35" s="10"/>
      <c r="K35" s="10" t="str">
        <f t="shared" si="4"/>
        <v>Y</v>
      </c>
      <c r="L35" s="10"/>
      <c r="M35" s="10" t="str">
        <f t="shared" si="2"/>
        <v>retail_dw.DimDate</v>
      </c>
      <c r="N35" s="9" t="s">
        <v>111</v>
      </c>
      <c r="O35" s="10">
        <f t="shared" si="3"/>
        <v>34</v>
      </c>
      <c r="P35" s="9" t="s">
        <v>73</v>
      </c>
      <c r="Q35" s="10"/>
      <c r="R35" s="10"/>
      <c r="S35" s="10"/>
    </row>
    <row r="36">
      <c r="A36" s="10"/>
      <c r="B36" s="10"/>
      <c r="C36" s="10"/>
      <c r="D36" s="9" t="s">
        <v>112</v>
      </c>
      <c r="E36" s="9">
        <f t="shared" si="1"/>
        <v>35</v>
      </c>
      <c r="F36" s="9" t="s">
        <v>73</v>
      </c>
      <c r="G36" s="10" t="str">
        <f t="shared" si="5"/>
        <v>Y</v>
      </c>
      <c r="H36" s="10"/>
      <c r="I36" s="10"/>
      <c r="J36" s="10"/>
      <c r="K36" s="10" t="str">
        <f t="shared" si="4"/>
        <v>Y</v>
      </c>
      <c r="L36" s="10"/>
      <c r="M36" s="10" t="str">
        <f t="shared" si="2"/>
        <v>retail_dw.DimDate</v>
      </c>
      <c r="N36" s="9" t="s">
        <v>112</v>
      </c>
      <c r="O36" s="10">
        <f t="shared" si="3"/>
        <v>35</v>
      </c>
      <c r="P36" s="9" t="s">
        <v>73</v>
      </c>
      <c r="Q36" s="10"/>
      <c r="R36" s="10"/>
      <c r="S36" s="10"/>
    </row>
    <row r="37">
      <c r="A37" s="10"/>
      <c r="B37" s="10"/>
      <c r="C37" s="10"/>
      <c r="D37" s="9" t="s">
        <v>113</v>
      </c>
      <c r="E37" s="9">
        <f t="shared" si="1"/>
        <v>36</v>
      </c>
      <c r="F37" s="9" t="s">
        <v>73</v>
      </c>
      <c r="G37" s="10" t="str">
        <f t="shared" si="5"/>
        <v>Y</v>
      </c>
      <c r="H37" s="10"/>
      <c r="I37" s="10"/>
      <c r="J37" s="10"/>
      <c r="K37" s="10" t="str">
        <f t="shared" si="4"/>
        <v>Y</v>
      </c>
      <c r="L37" s="10"/>
      <c r="M37" s="10" t="str">
        <f t="shared" si="2"/>
        <v>retail_dw.DimDate</v>
      </c>
      <c r="N37" s="9" t="s">
        <v>113</v>
      </c>
      <c r="O37" s="10">
        <f t="shared" si="3"/>
        <v>36</v>
      </c>
      <c r="P37" s="9" t="s">
        <v>73</v>
      </c>
      <c r="Q37" s="10"/>
      <c r="R37" s="10"/>
      <c r="S37" s="10"/>
    </row>
    <row r="38">
      <c r="A38" s="10"/>
      <c r="B38" s="10"/>
      <c r="C38" s="10"/>
      <c r="D38" s="9" t="s">
        <v>114</v>
      </c>
      <c r="E38" s="9">
        <f t="shared" si="1"/>
        <v>37</v>
      </c>
      <c r="F38" s="9" t="s">
        <v>41</v>
      </c>
      <c r="G38" s="10" t="str">
        <f t="shared" si="5"/>
        <v>Y</v>
      </c>
      <c r="H38" s="10"/>
      <c r="I38" s="10"/>
      <c r="J38" s="10"/>
      <c r="K38" s="10" t="str">
        <f t="shared" si="4"/>
        <v>Y</v>
      </c>
      <c r="L38" s="10"/>
      <c r="M38" s="10" t="str">
        <f t="shared" si="2"/>
        <v>retail_dw.DimDate</v>
      </c>
      <c r="N38" s="9" t="s">
        <v>114</v>
      </c>
      <c r="O38" s="10">
        <f t="shared" si="3"/>
        <v>37</v>
      </c>
      <c r="P38" s="9" t="s">
        <v>41</v>
      </c>
      <c r="Q38" s="10"/>
      <c r="R38" s="10"/>
      <c r="S38" s="10"/>
    </row>
    <row r="39">
      <c r="A39" s="10"/>
      <c r="B39" s="10"/>
      <c r="C39" s="10"/>
      <c r="D39" s="9" t="s">
        <v>115</v>
      </c>
      <c r="E39" s="9">
        <f t="shared" si="1"/>
        <v>38</v>
      </c>
      <c r="F39" s="9" t="s">
        <v>41</v>
      </c>
      <c r="G39" s="10" t="str">
        <f t="shared" si="5"/>
        <v>Y</v>
      </c>
      <c r="H39" s="10"/>
      <c r="I39" s="10"/>
      <c r="J39" s="10"/>
      <c r="K39" s="10" t="str">
        <f t="shared" si="4"/>
        <v>Y</v>
      </c>
      <c r="L39" s="10"/>
      <c r="M39" s="10" t="str">
        <f t="shared" si="2"/>
        <v>retail_dw.DimDate</v>
      </c>
      <c r="N39" s="9" t="s">
        <v>115</v>
      </c>
      <c r="O39" s="10">
        <f t="shared" si="3"/>
        <v>38</v>
      </c>
      <c r="P39" s="9" t="s">
        <v>41</v>
      </c>
      <c r="Q39" s="10"/>
      <c r="R39" s="10"/>
      <c r="S39" s="10"/>
    </row>
    <row r="40">
      <c r="A40" s="10"/>
      <c r="B40" s="10"/>
      <c r="C40" s="10"/>
      <c r="D40" s="9" t="s">
        <v>116</v>
      </c>
      <c r="E40" s="9">
        <f t="shared" si="1"/>
        <v>39</v>
      </c>
      <c r="F40" s="9" t="s">
        <v>41</v>
      </c>
      <c r="G40" s="10" t="str">
        <f t="shared" si="5"/>
        <v>Y</v>
      </c>
      <c r="H40" s="10"/>
      <c r="I40" s="10"/>
      <c r="J40" s="10"/>
      <c r="K40" s="10" t="str">
        <f t="shared" si="4"/>
        <v>Y</v>
      </c>
      <c r="L40" s="10"/>
      <c r="M40" s="10" t="str">
        <f t="shared" si="2"/>
        <v>retail_dw.DimDate</v>
      </c>
      <c r="N40" s="9" t="s">
        <v>116</v>
      </c>
      <c r="O40" s="10">
        <f t="shared" si="3"/>
        <v>39</v>
      </c>
      <c r="P40" s="9" t="s">
        <v>41</v>
      </c>
      <c r="Q40" s="10"/>
      <c r="R40" s="10"/>
      <c r="S40" s="10"/>
    </row>
    <row r="41">
      <c r="A41" s="10"/>
      <c r="B41" s="10"/>
      <c r="C41" s="10"/>
      <c r="D41" s="9" t="s">
        <v>117</v>
      </c>
      <c r="E41" s="9">
        <f t="shared" si="1"/>
        <v>40</v>
      </c>
      <c r="F41" s="9" t="s">
        <v>41</v>
      </c>
      <c r="G41" s="10" t="str">
        <f t="shared" si="5"/>
        <v>Y</v>
      </c>
      <c r="H41" s="10"/>
      <c r="I41" s="10"/>
      <c r="J41" s="10"/>
      <c r="K41" s="10" t="str">
        <f t="shared" si="4"/>
        <v>Y</v>
      </c>
      <c r="L41" s="10"/>
      <c r="M41" s="10" t="str">
        <f t="shared" si="2"/>
        <v>retail_dw.DimDate</v>
      </c>
      <c r="N41" s="9" t="s">
        <v>117</v>
      </c>
      <c r="O41" s="10">
        <f t="shared" si="3"/>
        <v>40</v>
      </c>
      <c r="P41" s="9" t="s">
        <v>41</v>
      </c>
      <c r="Q41" s="10"/>
      <c r="R41" s="10"/>
      <c r="S41" s="10"/>
    </row>
    <row r="42">
      <c r="A42" s="10"/>
      <c r="B42" s="10"/>
      <c r="C42" s="10"/>
      <c r="D42" s="9" t="s">
        <v>119</v>
      </c>
      <c r="E42" s="9">
        <f t="shared" si="1"/>
        <v>41</v>
      </c>
      <c r="F42" s="9" t="s">
        <v>41</v>
      </c>
      <c r="G42" s="10" t="str">
        <f t="shared" si="5"/>
        <v>Y</v>
      </c>
      <c r="H42" s="10"/>
      <c r="I42" s="10"/>
      <c r="J42" s="10"/>
      <c r="K42" s="10" t="str">
        <f t="shared" si="4"/>
        <v>Y</v>
      </c>
      <c r="L42" s="10"/>
      <c r="M42" s="10" t="str">
        <f t="shared" si="2"/>
        <v>retail_dw.DimDate</v>
      </c>
      <c r="N42" s="9" t="s">
        <v>119</v>
      </c>
      <c r="O42" s="10">
        <f t="shared" si="3"/>
        <v>41</v>
      </c>
      <c r="P42" s="9" t="s">
        <v>41</v>
      </c>
      <c r="Q42" s="10"/>
      <c r="R42" s="10"/>
      <c r="S42" s="10"/>
    </row>
    <row r="43">
      <c r="A43" s="10"/>
      <c r="B43" s="10"/>
      <c r="C43" s="10"/>
      <c r="D43" s="9" t="s">
        <v>120</v>
      </c>
      <c r="E43" s="9">
        <f t="shared" si="1"/>
        <v>42</v>
      </c>
      <c r="F43" s="9" t="s">
        <v>41</v>
      </c>
      <c r="G43" s="10" t="str">
        <f t="shared" si="5"/>
        <v>Y</v>
      </c>
      <c r="H43" s="10"/>
      <c r="I43" s="10"/>
      <c r="J43" s="10"/>
      <c r="K43" s="10" t="str">
        <f t="shared" si="4"/>
        <v>Y</v>
      </c>
      <c r="L43" s="10"/>
      <c r="M43" s="10" t="str">
        <f t="shared" si="2"/>
        <v>retail_dw.DimDate</v>
      </c>
      <c r="N43" s="9" t="s">
        <v>120</v>
      </c>
      <c r="O43" s="10">
        <f t="shared" si="3"/>
        <v>42</v>
      </c>
      <c r="P43" s="9" t="s">
        <v>41</v>
      </c>
      <c r="Q43" s="10"/>
      <c r="R43" s="10"/>
      <c r="S43" s="10"/>
    </row>
    <row r="44">
      <c r="A44" s="10"/>
      <c r="B44" s="10"/>
      <c r="C44" s="10"/>
      <c r="D44" s="9" t="s">
        <v>121</v>
      </c>
      <c r="E44" s="9">
        <f t="shared" si="1"/>
        <v>43</v>
      </c>
      <c r="F44" s="9" t="s">
        <v>36</v>
      </c>
      <c r="G44" s="10" t="str">
        <f t="shared" si="5"/>
        <v>Y</v>
      </c>
      <c r="H44" s="10"/>
      <c r="I44" s="10"/>
      <c r="J44" s="10"/>
      <c r="K44" s="10" t="str">
        <f t="shared" si="4"/>
        <v>Y</v>
      </c>
      <c r="L44" s="10"/>
      <c r="M44" s="10" t="str">
        <f t="shared" si="2"/>
        <v>retail_dw.DimDate</v>
      </c>
      <c r="N44" s="9" t="s">
        <v>121</v>
      </c>
      <c r="O44" s="10">
        <f t="shared" si="3"/>
        <v>43</v>
      </c>
      <c r="P44" s="9" t="s">
        <v>36</v>
      </c>
      <c r="Q44" s="10"/>
      <c r="R44" s="10"/>
      <c r="S44" s="10"/>
    </row>
    <row r="45">
      <c r="A45" s="10"/>
      <c r="B45" s="10"/>
      <c r="C45" s="10"/>
      <c r="D45" s="9" t="s">
        <v>122</v>
      </c>
      <c r="E45" s="9">
        <f t="shared" si="1"/>
        <v>44</v>
      </c>
      <c r="F45" s="9" t="s">
        <v>36</v>
      </c>
      <c r="G45" s="10" t="str">
        <f t="shared" si="5"/>
        <v>Y</v>
      </c>
      <c r="H45" s="10"/>
      <c r="I45" s="10"/>
      <c r="J45" s="10"/>
      <c r="K45" s="10" t="str">
        <f t="shared" si="4"/>
        <v>Y</v>
      </c>
      <c r="L45" s="10"/>
      <c r="M45" s="10" t="str">
        <f t="shared" si="2"/>
        <v>retail_dw.DimDate</v>
      </c>
      <c r="N45" s="9" t="s">
        <v>122</v>
      </c>
      <c r="O45" s="10">
        <f t="shared" si="3"/>
        <v>44</v>
      </c>
      <c r="P45" s="9" t="s">
        <v>36</v>
      </c>
      <c r="Q45" s="10"/>
      <c r="R45" s="10"/>
      <c r="S45" s="10"/>
    </row>
    <row r="46">
      <c r="A46" s="10"/>
      <c r="B46" s="10"/>
      <c r="C46" s="10"/>
      <c r="D46" s="9" t="s">
        <v>124</v>
      </c>
      <c r="E46" s="9">
        <f t="shared" si="1"/>
        <v>45</v>
      </c>
      <c r="F46" s="9" t="s">
        <v>78</v>
      </c>
      <c r="G46" s="10" t="str">
        <f t="shared" si="5"/>
        <v>Y</v>
      </c>
      <c r="H46" s="10"/>
      <c r="I46" s="10"/>
      <c r="J46" s="10"/>
      <c r="K46" s="10" t="str">
        <f t="shared" si="4"/>
        <v>Y</v>
      </c>
      <c r="L46" s="10"/>
      <c r="M46" s="10" t="str">
        <f t="shared" si="2"/>
        <v>retail_dw.DimDate</v>
      </c>
      <c r="N46" s="9" t="s">
        <v>124</v>
      </c>
      <c r="O46" s="10">
        <f t="shared" si="3"/>
        <v>45</v>
      </c>
      <c r="P46" s="9" t="s">
        <v>78</v>
      </c>
      <c r="Q46" s="10"/>
      <c r="R46" s="10"/>
      <c r="S46" s="10"/>
    </row>
    <row r="47">
      <c r="A47" s="10"/>
      <c r="B47" s="10"/>
      <c r="C47" s="10"/>
      <c r="D47" s="9" t="s">
        <v>125</v>
      </c>
      <c r="E47" s="9">
        <f t="shared" si="1"/>
        <v>46</v>
      </c>
      <c r="F47" s="9" t="s">
        <v>78</v>
      </c>
      <c r="G47" s="10" t="str">
        <f t="shared" si="5"/>
        <v>Y</v>
      </c>
      <c r="H47" s="10"/>
      <c r="I47" s="10"/>
      <c r="J47" s="10"/>
      <c r="K47" s="10" t="str">
        <f t="shared" si="4"/>
        <v>Y</v>
      </c>
      <c r="L47" s="9" t="s">
        <v>61</v>
      </c>
      <c r="M47" s="9" t="s">
        <v>127</v>
      </c>
      <c r="N47" s="9" t="s">
        <v>125</v>
      </c>
      <c r="O47" s="10">
        <f t="shared" si="3"/>
        <v>46</v>
      </c>
      <c r="P47" s="9" t="s">
        <v>78</v>
      </c>
      <c r="Q47" s="10"/>
      <c r="R47" s="10"/>
      <c r="S47" s="10"/>
    </row>
    <row r="48">
      <c r="A48" s="10"/>
      <c r="B48" s="10"/>
      <c r="C48" s="10"/>
      <c r="D48" s="9" t="s">
        <v>128</v>
      </c>
      <c r="E48" s="9">
        <f t="shared" si="1"/>
        <v>47</v>
      </c>
      <c r="F48" s="9" t="s">
        <v>36</v>
      </c>
      <c r="G48" s="9" t="s">
        <v>16</v>
      </c>
      <c r="H48" s="10"/>
      <c r="I48" s="10"/>
      <c r="J48" s="10"/>
      <c r="K48" s="10" t="str">
        <f t="shared" si="4"/>
        <v>Y</v>
      </c>
      <c r="L48" s="9" t="s">
        <v>33</v>
      </c>
      <c r="M48" s="9" t="s">
        <v>129</v>
      </c>
      <c r="N48" s="9" t="s">
        <v>130</v>
      </c>
      <c r="O48" s="10">
        <f t="shared" si="3"/>
        <v>47</v>
      </c>
      <c r="P48" s="9" t="s">
        <v>78</v>
      </c>
      <c r="Q48" s="10"/>
      <c r="R48" s="10"/>
      <c r="S48" s="10"/>
    </row>
    <row r="49">
      <c r="A49" s="10"/>
      <c r="B49" s="10"/>
      <c r="C49" s="10"/>
      <c r="D49" s="9" t="s">
        <v>131</v>
      </c>
      <c r="E49" s="9">
        <f t="shared" si="1"/>
        <v>48</v>
      </c>
      <c r="F49" s="9" t="s">
        <v>43</v>
      </c>
      <c r="G49" s="9" t="s">
        <v>16</v>
      </c>
      <c r="H49" s="10"/>
      <c r="I49" s="10"/>
      <c r="J49" s="10"/>
      <c r="K49" s="10" t="str">
        <f t="shared" si="4"/>
        <v>Y</v>
      </c>
      <c r="L49" s="9" t="s">
        <v>102</v>
      </c>
      <c r="M49" s="9" t="s">
        <v>132</v>
      </c>
      <c r="N49" s="9" t="s">
        <v>133</v>
      </c>
      <c r="O49" s="10">
        <f t="shared" si="3"/>
        <v>48</v>
      </c>
      <c r="P49" s="9" t="s">
        <v>78</v>
      </c>
      <c r="Q49" s="10"/>
      <c r="R49" s="10"/>
      <c r="S49" s="10"/>
    </row>
    <row r="50">
      <c r="A50" s="10"/>
      <c r="B50" s="10"/>
      <c r="C50" s="10"/>
      <c r="D50" s="9" t="s">
        <v>134</v>
      </c>
      <c r="E50" s="9">
        <f t="shared" si="1"/>
        <v>49</v>
      </c>
      <c r="F50" s="9" t="s">
        <v>43</v>
      </c>
      <c r="G50" s="9" t="s">
        <v>16</v>
      </c>
      <c r="H50" s="10"/>
      <c r="I50" s="10"/>
      <c r="J50" s="10"/>
      <c r="K50" s="10" t="str">
        <f t="shared" si="4"/>
        <v>Y</v>
      </c>
      <c r="L50" s="10"/>
      <c r="M50" s="10"/>
      <c r="N50" s="9" t="s">
        <v>128</v>
      </c>
      <c r="O50" s="10">
        <f t="shared" si="3"/>
        <v>49</v>
      </c>
      <c r="P50" s="9" t="s">
        <v>36</v>
      </c>
      <c r="Q50" s="10"/>
      <c r="R50" s="10"/>
      <c r="S50" s="10"/>
    </row>
    <row r="51">
      <c r="A51" s="10"/>
      <c r="B51" s="10"/>
      <c r="C51" s="10"/>
      <c r="D51" s="9" t="s">
        <v>135</v>
      </c>
      <c r="E51" s="9">
        <f t="shared" si="1"/>
        <v>50</v>
      </c>
      <c r="F51" s="9" t="s">
        <v>78</v>
      </c>
      <c r="G51" s="10"/>
      <c r="H51" s="10"/>
      <c r="I51" s="10"/>
      <c r="J51" s="10"/>
      <c r="K51" s="10" t="str">
        <f t="shared" si="4"/>
        <v>Y</v>
      </c>
      <c r="L51" s="10"/>
      <c r="M51" s="10"/>
      <c r="N51" s="9" t="s">
        <v>131</v>
      </c>
      <c r="O51" s="10">
        <f t="shared" si="3"/>
        <v>50</v>
      </c>
      <c r="P51" s="9" t="s">
        <v>43</v>
      </c>
      <c r="Q51" s="10"/>
      <c r="R51" s="10"/>
      <c r="S51" s="10"/>
    </row>
    <row r="52">
      <c r="A52" s="10"/>
      <c r="B52" s="10"/>
      <c r="C52" s="10"/>
      <c r="D52" s="9" t="s">
        <v>136</v>
      </c>
      <c r="E52" s="9">
        <f t="shared" si="1"/>
        <v>51</v>
      </c>
      <c r="F52" s="9" t="s">
        <v>43</v>
      </c>
      <c r="G52" s="10"/>
      <c r="H52" s="10"/>
      <c r="I52" s="10"/>
      <c r="J52" s="10"/>
      <c r="K52" s="10" t="str">
        <f t="shared" si="4"/>
        <v>Y</v>
      </c>
      <c r="L52" s="10"/>
      <c r="M52" s="10"/>
      <c r="N52" s="9" t="s">
        <v>134</v>
      </c>
      <c r="O52" s="10">
        <f t="shared" si="3"/>
        <v>51</v>
      </c>
      <c r="P52" s="9" t="s">
        <v>43</v>
      </c>
      <c r="Q52" s="10"/>
      <c r="R52" s="10"/>
      <c r="S52" s="10"/>
    </row>
    <row r="53">
      <c r="A53" s="10"/>
      <c r="B53" s="10"/>
      <c r="C53" s="10"/>
      <c r="D53" s="9" t="s">
        <v>137</v>
      </c>
      <c r="E53" s="9">
        <f t="shared" si="1"/>
        <v>52</v>
      </c>
      <c r="F53" s="9" t="s">
        <v>43</v>
      </c>
      <c r="G53" s="10"/>
      <c r="H53" s="10"/>
      <c r="I53" s="10"/>
      <c r="J53" s="10"/>
      <c r="K53" s="10" t="str">
        <f t="shared" si="4"/>
        <v>Y</v>
      </c>
      <c r="L53" s="10"/>
      <c r="M53" s="10"/>
      <c r="N53" s="9" t="s">
        <v>135</v>
      </c>
      <c r="O53" s="10">
        <f t="shared" si="3"/>
        <v>52</v>
      </c>
      <c r="P53" s="9" t="s">
        <v>78</v>
      </c>
      <c r="Q53" s="10"/>
      <c r="R53" s="10"/>
      <c r="S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9" t="s">
        <v>136</v>
      </c>
      <c r="O54" s="10">
        <f t="shared" si="3"/>
        <v>53</v>
      </c>
      <c r="P54" s="9" t="s">
        <v>43</v>
      </c>
      <c r="Q54" s="10"/>
      <c r="R54" s="10"/>
      <c r="S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9" t="s">
        <v>137</v>
      </c>
      <c r="O55" s="10">
        <f t="shared" si="3"/>
        <v>54</v>
      </c>
      <c r="P55" s="9" t="s">
        <v>43</v>
      </c>
      <c r="Q55" s="10"/>
      <c r="R55" s="10"/>
      <c r="S55" s="10"/>
    </row>
    <row r="56">
      <c r="D56" s="7"/>
    </row>
    <row r="58">
      <c r="A58" s="19" t="s">
        <v>138</v>
      </c>
      <c r="B58" s="20"/>
    </row>
    <row r="59">
      <c r="A59" s="21" t="s">
        <v>33</v>
      </c>
      <c r="B59" s="22"/>
    </row>
    <row r="60">
      <c r="A60" s="21" t="s">
        <v>61</v>
      </c>
      <c r="B60" s="23"/>
    </row>
    <row r="61">
      <c r="A61" s="21" t="s">
        <v>102</v>
      </c>
      <c r="B61" s="24"/>
    </row>
    <row r="62">
      <c r="A62" s="21" t="s">
        <v>118</v>
      </c>
      <c r="B62" s="25"/>
    </row>
    <row r="63">
      <c r="A63" s="26" t="s">
        <v>144</v>
      </c>
      <c r="B63" s="27"/>
    </row>
  </sheetData>
  <mergeCells count="2">
    <mergeCell ref="A58:B58"/>
    <mergeCell ref="C58:C6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9">
        <v>10.0</v>
      </c>
      <c r="B2" s="9" t="s">
        <v>33</v>
      </c>
      <c r="C2" s="9" t="s">
        <v>206</v>
      </c>
      <c r="D2" s="9" t="s">
        <v>207</v>
      </c>
      <c r="E2" s="9">
        <v>1.0</v>
      </c>
      <c r="F2" s="9" t="s">
        <v>15</v>
      </c>
      <c r="G2" s="10"/>
      <c r="H2" s="9" t="s">
        <v>37</v>
      </c>
      <c r="I2" s="10"/>
      <c r="J2" s="9" t="s">
        <v>16</v>
      </c>
      <c r="K2" s="9" t="s">
        <v>16</v>
      </c>
      <c r="L2" s="9" t="s">
        <v>17</v>
      </c>
      <c r="M2" s="9" t="s">
        <v>206</v>
      </c>
      <c r="N2" s="9" t="s">
        <v>207</v>
      </c>
      <c r="O2" s="9">
        <v>2.0</v>
      </c>
      <c r="P2" s="9" t="s">
        <v>15</v>
      </c>
      <c r="Q2" s="10"/>
      <c r="R2" s="10"/>
      <c r="S2" s="10"/>
    </row>
    <row r="3">
      <c r="A3" s="10"/>
      <c r="B3" s="10"/>
      <c r="C3" s="10"/>
      <c r="D3" s="9" t="s">
        <v>209</v>
      </c>
      <c r="E3" s="10">
        <f t="shared" ref="E3:E25" si="1">E2+1</f>
        <v>2</v>
      </c>
      <c r="F3" s="9" t="s">
        <v>15</v>
      </c>
      <c r="G3" s="10"/>
      <c r="H3" s="10"/>
      <c r="I3" s="10"/>
      <c r="J3" s="10"/>
      <c r="K3" s="9" t="s">
        <v>16</v>
      </c>
      <c r="L3" s="10"/>
      <c r="M3" s="10"/>
      <c r="N3" s="9" t="s">
        <v>209</v>
      </c>
      <c r="O3" s="9">
        <v>3.0</v>
      </c>
      <c r="P3" s="9" t="s">
        <v>15</v>
      </c>
      <c r="Q3" s="10"/>
      <c r="R3" s="10"/>
      <c r="S3" s="10"/>
    </row>
    <row r="4">
      <c r="A4" s="10"/>
      <c r="B4" s="10"/>
      <c r="C4" s="10"/>
      <c r="D4" s="9" t="s">
        <v>211</v>
      </c>
      <c r="E4" s="10">
        <f t="shared" si="1"/>
        <v>3</v>
      </c>
      <c r="F4" s="9" t="s">
        <v>15</v>
      </c>
      <c r="G4" s="9" t="s">
        <v>16</v>
      </c>
      <c r="H4" s="10"/>
      <c r="I4" s="10"/>
      <c r="J4" s="10"/>
      <c r="K4" s="9" t="s">
        <v>16</v>
      </c>
      <c r="L4" s="10"/>
      <c r="M4" s="10"/>
      <c r="N4" s="9" t="s">
        <v>211</v>
      </c>
      <c r="O4" s="9">
        <v>5.0</v>
      </c>
      <c r="P4" s="9" t="s">
        <v>15</v>
      </c>
      <c r="Q4" s="9" t="s">
        <v>16</v>
      </c>
      <c r="R4" s="10"/>
      <c r="S4" s="10"/>
    </row>
    <row r="5">
      <c r="A5" s="10"/>
      <c r="B5" s="10"/>
      <c r="C5" s="10"/>
      <c r="D5" s="9" t="s">
        <v>213</v>
      </c>
      <c r="E5" s="10">
        <f t="shared" si="1"/>
        <v>4</v>
      </c>
      <c r="F5" s="9" t="s">
        <v>21</v>
      </c>
      <c r="G5" s="9" t="s">
        <v>16</v>
      </c>
      <c r="H5" s="10"/>
      <c r="I5" s="10"/>
      <c r="J5" s="10"/>
      <c r="K5" s="9" t="s">
        <v>16</v>
      </c>
      <c r="L5" s="10"/>
      <c r="M5" s="10"/>
      <c r="N5" s="9" t="s">
        <v>213</v>
      </c>
      <c r="O5" s="10">
        <f t="shared" ref="O5:O17" si="2">O4+1</f>
        <v>6</v>
      </c>
      <c r="P5" s="9" t="s">
        <v>21</v>
      </c>
      <c r="Q5" s="9" t="s">
        <v>16</v>
      </c>
      <c r="R5" s="10"/>
      <c r="S5" s="10"/>
    </row>
    <row r="6">
      <c r="A6" s="10"/>
      <c r="B6" s="10"/>
      <c r="C6" s="10"/>
      <c r="D6" s="9" t="s">
        <v>218</v>
      </c>
      <c r="E6" s="10">
        <f t="shared" si="1"/>
        <v>5</v>
      </c>
      <c r="F6" s="9" t="s">
        <v>21</v>
      </c>
      <c r="G6" s="10"/>
      <c r="H6" s="10"/>
      <c r="I6" s="10"/>
      <c r="J6" s="10"/>
      <c r="K6" s="9" t="s">
        <v>16</v>
      </c>
      <c r="L6" s="10"/>
      <c r="M6" s="10"/>
      <c r="N6" s="9" t="s">
        <v>218</v>
      </c>
      <c r="O6" s="10">
        <f t="shared" si="2"/>
        <v>7</v>
      </c>
      <c r="P6" s="9" t="s">
        <v>21</v>
      </c>
      <c r="Q6" s="10"/>
      <c r="R6" s="10"/>
      <c r="S6" s="10"/>
    </row>
    <row r="7">
      <c r="A7" s="10"/>
      <c r="B7" s="10"/>
      <c r="C7" s="10"/>
      <c r="D7" s="9" t="s">
        <v>219</v>
      </c>
      <c r="E7" s="10">
        <f t="shared" si="1"/>
        <v>6</v>
      </c>
      <c r="F7" s="9" t="s">
        <v>21</v>
      </c>
      <c r="G7" s="10"/>
      <c r="H7" s="10"/>
      <c r="I7" s="10"/>
      <c r="J7" s="10"/>
      <c r="K7" s="9" t="s">
        <v>16</v>
      </c>
      <c r="L7" s="10"/>
      <c r="M7" s="10"/>
      <c r="N7" s="9" t="s">
        <v>219</v>
      </c>
      <c r="O7" s="10">
        <f t="shared" si="2"/>
        <v>8</v>
      </c>
      <c r="P7" s="9" t="s">
        <v>21</v>
      </c>
      <c r="Q7" s="10"/>
      <c r="R7" s="10"/>
      <c r="S7" s="10"/>
    </row>
    <row r="8">
      <c r="A8" s="10"/>
      <c r="B8" s="10"/>
      <c r="C8" s="10"/>
      <c r="D8" s="9" t="s">
        <v>66</v>
      </c>
      <c r="E8" s="10">
        <f t="shared" si="1"/>
        <v>7</v>
      </c>
      <c r="F8" s="9" t="s">
        <v>21</v>
      </c>
      <c r="G8" s="10"/>
      <c r="H8" s="10"/>
      <c r="I8" s="10"/>
      <c r="J8" s="10"/>
      <c r="K8" s="9" t="s">
        <v>16</v>
      </c>
      <c r="L8" s="10"/>
      <c r="M8" s="10"/>
      <c r="N8" s="9" t="s">
        <v>66</v>
      </c>
      <c r="O8" s="10">
        <f t="shared" si="2"/>
        <v>9</v>
      </c>
      <c r="P8" s="9" t="s">
        <v>21</v>
      </c>
      <c r="Q8" s="10"/>
      <c r="R8" s="10"/>
      <c r="S8" s="10"/>
    </row>
    <row r="9">
      <c r="A9" s="10"/>
      <c r="B9" s="10"/>
      <c r="C9" s="10"/>
      <c r="D9" s="9" t="s">
        <v>220</v>
      </c>
      <c r="E9" s="10">
        <f t="shared" si="1"/>
        <v>8</v>
      </c>
      <c r="F9" s="9" t="s">
        <v>41</v>
      </c>
      <c r="G9" s="10"/>
      <c r="H9" s="10"/>
      <c r="I9" s="10"/>
      <c r="J9" s="10"/>
      <c r="K9" s="9" t="s">
        <v>16</v>
      </c>
      <c r="L9" s="10"/>
      <c r="M9" s="10"/>
      <c r="N9" s="9" t="s">
        <v>220</v>
      </c>
      <c r="O9" s="10">
        <f t="shared" si="2"/>
        <v>10</v>
      </c>
      <c r="P9" s="9" t="s">
        <v>41</v>
      </c>
      <c r="Q9" s="10"/>
      <c r="R9" s="10"/>
      <c r="S9" s="10"/>
    </row>
    <row r="10">
      <c r="A10" s="10"/>
      <c r="B10" s="10"/>
      <c r="C10" s="10"/>
      <c r="D10" s="9" t="s">
        <v>221</v>
      </c>
      <c r="E10" s="10">
        <f t="shared" si="1"/>
        <v>9</v>
      </c>
      <c r="F10" s="9" t="s">
        <v>41</v>
      </c>
      <c r="G10" s="9" t="s">
        <v>16</v>
      </c>
      <c r="H10" s="10"/>
      <c r="I10" s="10"/>
      <c r="J10" s="10"/>
      <c r="K10" s="9" t="s">
        <v>16</v>
      </c>
      <c r="L10" s="10"/>
      <c r="M10" s="10"/>
      <c r="N10" s="9" t="s">
        <v>221</v>
      </c>
      <c r="O10" s="10">
        <f t="shared" si="2"/>
        <v>11</v>
      </c>
      <c r="P10" s="9" t="s">
        <v>41</v>
      </c>
      <c r="Q10" s="9" t="s">
        <v>16</v>
      </c>
      <c r="R10" s="10"/>
      <c r="S10" s="10"/>
    </row>
    <row r="11">
      <c r="A11" s="10"/>
      <c r="B11" s="10"/>
      <c r="C11" s="10"/>
      <c r="D11" s="9" t="s">
        <v>45</v>
      </c>
      <c r="E11" s="10">
        <f t="shared" si="1"/>
        <v>10</v>
      </c>
      <c r="F11" s="9" t="s">
        <v>15</v>
      </c>
      <c r="G11" s="9" t="s">
        <v>16</v>
      </c>
      <c r="H11" s="10"/>
      <c r="I11" s="10"/>
      <c r="J11" s="10"/>
      <c r="K11" s="9" t="s">
        <v>16</v>
      </c>
      <c r="L11" s="10"/>
      <c r="M11" s="10"/>
      <c r="N11" s="9" t="s">
        <v>45</v>
      </c>
      <c r="O11" s="10">
        <f t="shared" si="2"/>
        <v>12</v>
      </c>
      <c r="P11" s="9" t="s">
        <v>15</v>
      </c>
      <c r="Q11" s="9" t="s">
        <v>16</v>
      </c>
      <c r="R11" s="10"/>
      <c r="S11" s="10"/>
    </row>
    <row r="12">
      <c r="A12" s="10"/>
      <c r="B12" s="10"/>
      <c r="C12" s="10"/>
      <c r="D12" s="9" t="s">
        <v>224</v>
      </c>
      <c r="E12" s="10">
        <f t="shared" si="1"/>
        <v>11</v>
      </c>
      <c r="F12" s="9" t="s">
        <v>21</v>
      </c>
      <c r="G12" s="9" t="s">
        <v>16</v>
      </c>
      <c r="H12" s="10"/>
      <c r="I12" s="10"/>
      <c r="J12" s="10"/>
      <c r="K12" s="9" t="s">
        <v>16</v>
      </c>
      <c r="L12" s="10"/>
      <c r="M12" s="10"/>
      <c r="N12" s="9" t="s">
        <v>224</v>
      </c>
      <c r="O12" s="10">
        <f t="shared" si="2"/>
        <v>13</v>
      </c>
      <c r="P12" s="9" t="s">
        <v>21</v>
      </c>
      <c r="Q12" s="9" t="s">
        <v>16</v>
      </c>
      <c r="R12" s="10"/>
      <c r="S12" s="10"/>
    </row>
    <row r="13">
      <c r="A13" s="10"/>
      <c r="B13" s="10"/>
      <c r="C13" s="10"/>
      <c r="D13" s="9" t="s">
        <v>226</v>
      </c>
      <c r="E13" s="10">
        <f t="shared" si="1"/>
        <v>12</v>
      </c>
      <c r="F13" s="9" t="s">
        <v>21</v>
      </c>
      <c r="G13" s="9" t="s">
        <v>16</v>
      </c>
      <c r="H13" s="10"/>
      <c r="I13" s="10"/>
      <c r="J13" s="10"/>
      <c r="K13" s="9" t="s">
        <v>16</v>
      </c>
      <c r="L13" s="10"/>
      <c r="M13" s="10"/>
      <c r="N13" s="9" t="s">
        <v>226</v>
      </c>
      <c r="O13" s="10">
        <f t="shared" si="2"/>
        <v>14</v>
      </c>
      <c r="P13" s="9" t="s">
        <v>21</v>
      </c>
      <c r="Q13" s="9" t="s">
        <v>16</v>
      </c>
      <c r="R13" s="10"/>
      <c r="S13" s="10"/>
    </row>
    <row r="14">
      <c r="A14" s="10"/>
      <c r="B14" s="10"/>
      <c r="C14" s="10"/>
      <c r="D14" s="9" t="s">
        <v>227</v>
      </c>
      <c r="E14" s="10">
        <f t="shared" si="1"/>
        <v>13</v>
      </c>
      <c r="F14" s="9" t="s">
        <v>21</v>
      </c>
      <c r="G14" s="9" t="s">
        <v>16</v>
      </c>
      <c r="H14" s="10"/>
      <c r="I14" s="10"/>
      <c r="J14" s="10"/>
      <c r="K14" s="9" t="s">
        <v>16</v>
      </c>
      <c r="L14" s="10"/>
      <c r="M14" s="10"/>
      <c r="N14" s="9" t="s">
        <v>227</v>
      </c>
      <c r="O14" s="10">
        <f t="shared" si="2"/>
        <v>15</v>
      </c>
      <c r="P14" s="9" t="s">
        <v>21</v>
      </c>
      <c r="Q14" s="9" t="s">
        <v>16</v>
      </c>
      <c r="R14" s="10"/>
      <c r="S14" s="10"/>
    </row>
    <row r="15">
      <c r="A15" s="10"/>
      <c r="B15" s="10"/>
      <c r="C15" s="10"/>
      <c r="D15" s="9" t="s">
        <v>228</v>
      </c>
      <c r="E15" s="10">
        <f t="shared" si="1"/>
        <v>14</v>
      </c>
      <c r="F15" s="9" t="s">
        <v>21</v>
      </c>
      <c r="G15" s="9" t="s">
        <v>16</v>
      </c>
      <c r="H15" s="10"/>
      <c r="I15" s="10"/>
      <c r="J15" s="10"/>
      <c r="K15" s="9" t="s">
        <v>16</v>
      </c>
      <c r="L15" s="10"/>
      <c r="M15" s="10"/>
      <c r="N15" s="9" t="s">
        <v>228</v>
      </c>
      <c r="O15" s="10">
        <f t="shared" si="2"/>
        <v>16</v>
      </c>
      <c r="P15" s="9" t="s">
        <v>21</v>
      </c>
      <c r="Q15" s="9" t="s">
        <v>16</v>
      </c>
      <c r="R15" s="10"/>
      <c r="S15" s="10"/>
    </row>
    <row r="16">
      <c r="A16" s="10"/>
      <c r="B16" s="10"/>
      <c r="C16" s="10"/>
      <c r="D16" s="9" t="s">
        <v>229</v>
      </c>
      <c r="E16" s="10">
        <f t="shared" si="1"/>
        <v>15</v>
      </c>
      <c r="F16" s="9" t="s">
        <v>21</v>
      </c>
      <c r="G16" s="9" t="s">
        <v>16</v>
      </c>
      <c r="H16" s="10"/>
      <c r="I16" s="10"/>
      <c r="J16" s="10"/>
      <c r="K16" s="9" t="s">
        <v>16</v>
      </c>
      <c r="L16" s="10"/>
      <c r="M16" s="10"/>
      <c r="N16" s="9" t="s">
        <v>229</v>
      </c>
      <c r="O16" s="10">
        <f t="shared" si="2"/>
        <v>17</v>
      </c>
      <c r="P16" s="9" t="s">
        <v>21</v>
      </c>
      <c r="Q16" s="9" t="s">
        <v>16</v>
      </c>
      <c r="R16" s="10"/>
      <c r="S16" s="10"/>
    </row>
    <row r="17">
      <c r="A17" s="10"/>
      <c r="B17" s="10"/>
      <c r="C17" s="10"/>
      <c r="D17" s="9" t="s">
        <v>230</v>
      </c>
      <c r="E17" s="10">
        <f t="shared" si="1"/>
        <v>16</v>
      </c>
      <c r="F17" s="9" t="s">
        <v>21</v>
      </c>
      <c r="G17" s="9" t="s">
        <v>16</v>
      </c>
      <c r="H17" s="10"/>
      <c r="I17" s="10"/>
      <c r="J17" s="10"/>
      <c r="K17" s="9" t="s">
        <v>16</v>
      </c>
      <c r="L17" s="10"/>
      <c r="M17" s="10"/>
      <c r="N17" s="9" t="s">
        <v>230</v>
      </c>
      <c r="O17" s="10">
        <f t="shared" si="2"/>
        <v>18</v>
      </c>
      <c r="P17" s="9" t="s">
        <v>21</v>
      </c>
      <c r="Q17" s="9" t="s">
        <v>16</v>
      </c>
      <c r="R17" s="10"/>
      <c r="S17" s="10"/>
    </row>
    <row r="18">
      <c r="A18" s="10"/>
      <c r="B18" s="10"/>
      <c r="C18" s="10"/>
      <c r="D18" s="9" t="s">
        <v>232</v>
      </c>
      <c r="E18" s="10">
        <f t="shared" si="1"/>
        <v>17</v>
      </c>
      <c r="F18" s="9" t="s">
        <v>21</v>
      </c>
      <c r="G18" s="9" t="s">
        <v>16</v>
      </c>
      <c r="H18" s="10"/>
      <c r="I18" s="10"/>
      <c r="J18" s="10"/>
      <c r="K18" s="9" t="s">
        <v>16</v>
      </c>
      <c r="L18" s="10"/>
      <c r="M18" s="10"/>
      <c r="N18" s="9" t="s">
        <v>232</v>
      </c>
      <c r="O18" s="9">
        <v>20.0</v>
      </c>
      <c r="P18" s="9" t="s">
        <v>21</v>
      </c>
      <c r="Q18" s="9" t="s">
        <v>16</v>
      </c>
      <c r="R18" s="10"/>
      <c r="S18" s="10"/>
    </row>
    <row r="19">
      <c r="A19" s="10"/>
      <c r="B19" s="10"/>
      <c r="C19" s="10"/>
      <c r="D19" s="9" t="s">
        <v>235</v>
      </c>
      <c r="E19" s="10">
        <f t="shared" si="1"/>
        <v>18</v>
      </c>
      <c r="F19" s="9" t="s">
        <v>15</v>
      </c>
      <c r="G19" s="9" t="s">
        <v>16</v>
      </c>
      <c r="H19" s="10"/>
      <c r="I19" s="10"/>
      <c r="J19" s="10"/>
      <c r="K19" s="9" t="s">
        <v>16</v>
      </c>
      <c r="L19" s="10"/>
      <c r="M19" s="10"/>
      <c r="N19" s="9" t="s">
        <v>235</v>
      </c>
      <c r="O19" s="9">
        <v>21.0</v>
      </c>
      <c r="P19" s="9" t="s">
        <v>15</v>
      </c>
      <c r="Q19" s="9" t="s">
        <v>16</v>
      </c>
      <c r="R19" s="10"/>
      <c r="S19" s="10"/>
    </row>
    <row r="20">
      <c r="A20" s="10"/>
      <c r="B20" s="10"/>
      <c r="C20" s="10"/>
      <c r="D20" s="9" t="s">
        <v>236</v>
      </c>
      <c r="E20" s="10">
        <f t="shared" si="1"/>
        <v>19</v>
      </c>
      <c r="F20" s="9" t="s">
        <v>85</v>
      </c>
      <c r="G20" s="9" t="s">
        <v>16</v>
      </c>
      <c r="H20" s="10"/>
      <c r="I20" s="10"/>
      <c r="J20" s="10"/>
      <c r="K20" s="9" t="s">
        <v>16</v>
      </c>
      <c r="L20" s="10"/>
      <c r="M20" s="10"/>
      <c r="N20" s="9" t="s">
        <v>236</v>
      </c>
      <c r="O20" s="9">
        <v>22.0</v>
      </c>
      <c r="P20" s="9" t="s">
        <v>85</v>
      </c>
      <c r="Q20" s="9" t="s">
        <v>16</v>
      </c>
      <c r="R20" s="10"/>
      <c r="S20" s="10"/>
    </row>
    <row r="21">
      <c r="A21" s="10"/>
      <c r="B21" s="10"/>
      <c r="C21" s="10"/>
      <c r="D21" s="9" t="s">
        <v>237</v>
      </c>
      <c r="E21" s="10">
        <f t="shared" si="1"/>
        <v>20</v>
      </c>
      <c r="F21" s="9" t="s">
        <v>41</v>
      </c>
      <c r="G21" s="9" t="s">
        <v>16</v>
      </c>
      <c r="H21" s="10"/>
      <c r="I21" s="10"/>
      <c r="J21" s="10"/>
      <c r="K21" s="9" t="s">
        <v>16</v>
      </c>
      <c r="L21" s="10"/>
      <c r="M21" s="10"/>
      <c r="N21" s="9" t="s">
        <v>237</v>
      </c>
      <c r="O21" s="9">
        <v>23.0</v>
      </c>
      <c r="P21" s="9" t="s">
        <v>41</v>
      </c>
      <c r="Q21" s="9" t="s">
        <v>16</v>
      </c>
      <c r="R21" s="10"/>
      <c r="S21" s="10"/>
    </row>
    <row r="22">
      <c r="A22" s="10"/>
      <c r="B22" s="10"/>
      <c r="C22" s="10"/>
      <c r="D22" s="9" t="s">
        <v>142</v>
      </c>
      <c r="E22" s="10">
        <f t="shared" si="1"/>
        <v>21</v>
      </c>
      <c r="F22" s="9" t="s">
        <v>15</v>
      </c>
      <c r="G22" s="10"/>
      <c r="H22" s="10"/>
      <c r="I22" s="10"/>
      <c r="J22" s="10"/>
      <c r="K22" s="9"/>
      <c r="L22" s="10"/>
      <c r="M22" s="10"/>
      <c r="N22" s="9"/>
      <c r="O22" s="10"/>
      <c r="P22" s="10"/>
      <c r="Q22" s="10"/>
      <c r="R22" s="10"/>
      <c r="S22" s="10"/>
    </row>
    <row r="23">
      <c r="A23" s="10"/>
      <c r="B23" s="10"/>
      <c r="C23" s="10"/>
      <c r="D23" s="9" t="s">
        <v>70</v>
      </c>
      <c r="E23" s="10">
        <f t="shared" si="1"/>
        <v>22</v>
      </c>
      <c r="F23" s="9" t="s">
        <v>15</v>
      </c>
      <c r="G23" s="10"/>
      <c r="H23" s="10"/>
      <c r="I23" s="10"/>
      <c r="J23" s="10"/>
      <c r="K23" s="9"/>
      <c r="L23" s="10"/>
      <c r="M23" s="10"/>
      <c r="N23" s="9"/>
      <c r="O23" s="10"/>
      <c r="P23" s="10"/>
      <c r="Q23" s="10"/>
      <c r="R23" s="10"/>
      <c r="S23" s="10"/>
    </row>
    <row r="24">
      <c r="A24" s="10"/>
      <c r="B24" s="10"/>
      <c r="C24" s="10"/>
      <c r="D24" s="9" t="s">
        <v>97</v>
      </c>
      <c r="E24" s="10">
        <f t="shared" si="1"/>
        <v>23</v>
      </c>
      <c r="F24" s="9" t="s">
        <v>41</v>
      </c>
      <c r="G24" s="10"/>
      <c r="H24" s="10"/>
      <c r="I24" s="10"/>
      <c r="J24" s="10"/>
      <c r="K24" s="9"/>
      <c r="L24" s="10"/>
      <c r="M24" s="10"/>
      <c r="N24" s="9"/>
      <c r="O24" s="10"/>
      <c r="P24" s="10"/>
      <c r="Q24" s="10"/>
      <c r="R24" s="10"/>
      <c r="S24" s="10"/>
    </row>
    <row r="25">
      <c r="A25" s="10"/>
      <c r="B25" s="10"/>
      <c r="C25" s="10"/>
      <c r="D25" s="9" t="s">
        <v>99</v>
      </c>
      <c r="E25" s="10">
        <f t="shared" si="1"/>
        <v>24</v>
      </c>
      <c r="F25" s="9" t="s">
        <v>41</v>
      </c>
      <c r="G25" s="10"/>
      <c r="H25" s="10"/>
      <c r="I25" s="10"/>
      <c r="J25" s="10"/>
      <c r="K25" s="9"/>
      <c r="L25" s="10"/>
      <c r="M25" s="10"/>
      <c r="N25" s="9"/>
      <c r="O25" s="10"/>
      <c r="P25" s="10"/>
      <c r="Q25" s="10"/>
      <c r="R25" s="10"/>
      <c r="S25" s="10"/>
    </row>
    <row r="26">
      <c r="A26" s="13"/>
      <c r="B26" s="13"/>
      <c r="C26" s="13"/>
      <c r="D26" s="13"/>
      <c r="E26" s="13"/>
      <c r="F26" s="13"/>
      <c r="G26" s="13"/>
      <c r="H26" s="13"/>
      <c r="I26" s="14" t="s">
        <v>239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B27" s="7" t="s">
        <v>17</v>
      </c>
      <c r="C27" s="31" t="s">
        <v>162</v>
      </c>
      <c r="D27" s="7" t="s">
        <v>240</v>
      </c>
      <c r="E27" s="7">
        <v>1.0</v>
      </c>
      <c r="F27" s="7" t="s">
        <v>15</v>
      </c>
      <c r="H27" s="31" t="s">
        <v>37</v>
      </c>
      <c r="I27" s="31" t="s">
        <v>8</v>
      </c>
      <c r="J27" s="31"/>
      <c r="K27" s="7" t="s">
        <v>16</v>
      </c>
      <c r="L27" s="7" t="s">
        <v>241</v>
      </c>
      <c r="M27" s="7" t="s">
        <v>206</v>
      </c>
      <c r="N27" s="7" t="s">
        <v>240</v>
      </c>
      <c r="O27" s="7">
        <v>19.0</v>
      </c>
      <c r="P27" s="7" t="s">
        <v>15</v>
      </c>
    </row>
    <row r="28">
      <c r="C28" s="28"/>
      <c r="D28" s="31" t="s">
        <v>142</v>
      </c>
      <c r="E28" s="31">
        <f t="shared" ref="E28:E50" si="3">E27+1</f>
        <v>2</v>
      </c>
      <c r="F28" s="31" t="s">
        <v>15</v>
      </c>
      <c r="G28" s="28"/>
      <c r="H28" s="28"/>
      <c r="I28" s="28"/>
      <c r="J28" s="31" t="s">
        <v>16</v>
      </c>
      <c r="K28" s="7"/>
    </row>
    <row r="29">
      <c r="C29" s="28"/>
      <c r="D29" s="31" t="s">
        <v>163</v>
      </c>
      <c r="E29" s="31">
        <f t="shared" si="3"/>
        <v>3</v>
      </c>
      <c r="F29" s="31" t="s">
        <v>21</v>
      </c>
      <c r="G29" s="28"/>
      <c r="H29" s="28"/>
      <c r="I29" s="28"/>
      <c r="J29" s="28"/>
    </row>
    <row r="30">
      <c r="C30" s="28"/>
      <c r="D30" s="31" t="s">
        <v>164</v>
      </c>
      <c r="E30" s="31">
        <f t="shared" si="3"/>
        <v>4</v>
      </c>
      <c r="F30" s="31" t="s">
        <v>21</v>
      </c>
      <c r="G30" s="28"/>
      <c r="H30" s="28"/>
      <c r="I30" s="28"/>
      <c r="J30" s="28"/>
    </row>
    <row r="31">
      <c r="C31" s="28"/>
      <c r="D31" s="31" t="s">
        <v>165</v>
      </c>
      <c r="E31" s="31">
        <f t="shared" si="3"/>
        <v>5</v>
      </c>
      <c r="F31" s="31" t="s">
        <v>21</v>
      </c>
      <c r="G31" s="31" t="s">
        <v>16</v>
      </c>
      <c r="H31" s="28"/>
      <c r="I31" s="28"/>
      <c r="J31" s="28"/>
    </row>
    <row r="32">
      <c r="C32" s="28"/>
      <c r="D32" s="31" t="s">
        <v>166</v>
      </c>
      <c r="E32" s="31">
        <f t="shared" si="3"/>
        <v>6</v>
      </c>
      <c r="F32" s="31" t="s">
        <v>21</v>
      </c>
      <c r="G32" s="31" t="s">
        <v>16</v>
      </c>
      <c r="H32" s="28"/>
      <c r="I32" s="28"/>
      <c r="J32" s="28"/>
    </row>
    <row r="33">
      <c r="C33" s="28"/>
      <c r="D33" s="31" t="s">
        <v>167</v>
      </c>
      <c r="E33" s="31">
        <f t="shared" si="3"/>
        <v>7</v>
      </c>
      <c r="F33" s="31" t="s">
        <v>21</v>
      </c>
      <c r="G33" s="31" t="s">
        <v>16</v>
      </c>
      <c r="H33" s="28"/>
      <c r="I33" s="28"/>
      <c r="J33" s="28"/>
    </row>
    <row r="34">
      <c r="C34" s="28"/>
      <c r="D34" s="31" t="s">
        <v>168</v>
      </c>
      <c r="E34" s="31">
        <f t="shared" si="3"/>
        <v>8</v>
      </c>
      <c r="F34" s="31" t="s">
        <v>21</v>
      </c>
      <c r="G34" s="31" t="s">
        <v>16</v>
      </c>
      <c r="H34" s="28"/>
      <c r="I34" s="28"/>
      <c r="J34" s="28"/>
    </row>
    <row r="35">
      <c r="C35" s="28"/>
      <c r="D35" s="31" t="s">
        <v>169</v>
      </c>
      <c r="E35" s="31">
        <f t="shared" si="3"/>
        <v>9</v>
      </c>
      <c r="F35" s="31" t="s">
        <v>15</v>
      </c>
      <c r="G35" s="31" t="s">
        <v>16</v>
      </c>
      <c r="H35" s="28"/>
      <c r="I35" s="28"/>
      <c r="J35" s="28"/>
    </row>
    <row r="36">
      <c r="C36" s="28"/>
      <c r="D36" s="31" t="s">
        <v>170</v>
      </c>
      <c r="E36" s="31">
        <f t="shared" si="3"/>
        <v>10</v>
      </c>
      <c r="F36" s="31" t="s">
        <v>21</v>
      </c>
      <c r="G36" s="31" t="s">
        <v>16</v>
      </c>
      <c r="H36" s="28"/>
      <c r="I36" s="28"/>
      <c r="J36" s="28"/>
    </row>
    <row r="37">
      <c r="C37" s="28"/>
      <c r="D37" s="31" t="s">
        <v>171</v>
      </c>
      <c r="E37" s="31">
        <f t="shared" si="3"/>
        <v>11</v>
      </c>
      <c r="F37" s="31" t="s">
        <v>21</v>
      </c>
      <c r="G37" s="31" t="s">
        <v>16</v>
      </c>
      <c r="H37" s="28"/>
      <c r="I37" s="28"/>
      <c r="J37" s="28"/>
    </row>
    <row r="38">
      <c r="C38" s="28"/>
      <c r="D38" s="31" t="s">
        <v>168</v>
      </c>
      <c r="E38" s="31">
        <f t="shared" si="3"/>
        <v>12</v>
      </c>
      <c r="F38" s="31" t="s">
        <v>21</v>
      </c>
      <c r="G38" s="31" t="s">
        <v>16</v>
      </c>
      <c r="H38" s="28"/>
      <c r="I38" s="28"/>
      <c r="J38" s="28"/>
    </row>
    <row r="39">
      <c r="C39" s="28"/>
      <c r="D39" s="31" t="s">
        <v>172</v>
      </c>
      <c r="E39" s="31">
        <f t="shared" si="3"/>
        <v>13</v>
      </c>
      <c r="F39" s="31" t="s">
        <v>21</v>
      </c>
      <c r="G39" s="28"/>
      <c r="H39" s="28"/>
      <c r="I39" s="28"/>
      <c r="J39" s="28"/>
    </row>
    <row r="40">
      <c r="C40" s="28"/>
      <c r="D40" s="31" t="s">
        <v>173</v>
      </c>
      <c r="E40" s="31">
        <f t="shared" si="3"/>
        <v>14</v>
      </c>
      <c r="F40" s="31" t="s">
        <v>21</v>
      </c>
      <c r="G40" s="28"/>
      <c r="H40" s="28"/>
      <c r="I40" s="28"/>
      <c r="J40" s="28"/>
    </row>
    <row r="41">
      <c r="C41" s="28"/>
      <c r="D41" s="31" t="s">
        <v>174</v>
      </c>
      <c r="E41" s="31">
        <f t="shared" si="3"/>
        <v>15</v>
      </c>
      <c r="F41" s="31" t="s">
        <v>21</v>
      </c>
      <c r="G41" s="28"/>
      <c r="H41" s="28"/>
      <c r="I41" s="28"/>
      <c r="J41" s="28"/>
    </row>
    <row r="42">
      <c r="C42" s="28"/>
      <c r="D42" s="31" t="s">
        <v>177</v>
      </c>
      <c r="E42" s="31">
        <f t="shared" si="3"/>
        <v>16</v>
      </c>
      <c r="F42" s="31" t="s">
        <v>21</v>
      </c>
      <c r="G42" s="31" t="s">
        <v>16</v>
      </c>
      <c r="H42" s="28"/>
      <c r="I42" s="28"/>
      <c r="J42" s="28"/>
    </row>
    <row r="43">
      <c r="C43" s="28"/>
      <c r="D43" s="31" t="s">
        <v>179</v>
      </c>
      <c r="E43" s="31">
        <f t="shared" si="3"/>
        <v>17</v>
      </c>
      <c r="F43" s="31" t="s">
        <v>21</v>
      </c>
      <c r="G43" s="31" t="s">
        <v>16</v>
      </c>
      <c r="H43" s="28"/>
      <c r="I43" s="28"/>
      <c r="J43" s="28"/>
    </row>
    <row r="44">
      <c r="C44" s="28"/>
      <c r="D44" s="31" t="s">
        <v>181</v>
      </c>
      <c r="E44" s="31">
        <f t="shared" si="3"/>
        <v>18</v>
      </c>
      <c r="F44" s="31" t="s">
        <v>21</v>
      </c>
      <c r="G44" s="31" t="s">
        <v>16</v>
      </c>
      <c r="H44" s="28"/>
      <c r="I44" s="28"/>
      <c r="J44" s="28"/>
    </row>
    <row r="45">
      <c r="C45" s="28"/>
      <c r="D45" s="31" t="s">
        <v>185</v>
      </c>
      <c r="E45" s="31">
        <f t="shared" si="3"/>
        <v>19</v>
      </c>
      <c r="F45" s="31" t="s">
        <v>21</v>
      </c>
      <c r="G45" s="31" t="s">
        <v>16</v>
      </c>
      <c r="H45" s="28"/>
      <c r="I45" s="28"/>
      <c r="J45" s="28"/>
    </row>
    <row r="46">
      <c r="C46" s="28"/>
      <c r="D46" s="31" t="s">
        <v>187</v>
      </c>
      <c r="E46" s="31">
        <f t="shared" si="3"/>
        <v>20</v>
      </c>
      <c r="F46" s="31" t="s">
        <v>126</v>
      </c>
      <c r="G46" s="31" t="s">
        <v>16</v>
      </c>
      <c r="H46" s="28"/>
      <c r="I46" s="28"/>
      <c r="J46" s="28"/>
    </row>
    <row r="47">
      <c r="C47" s="28"/>
      <c r="D47" s="31" t="s">
        <v>190</v>
      </c>
      <c r="E47" s="31">
        <f t="shared" si="3"/>
        <v>21</v>
      </c>
      <c r="F47" s="31" t="s">
        <v>126</v>
      </c>
      <c r="G47" s="31" t="s">
        <v>16</v>
      </c>
      <c r="H47" s="28"/>
      <c r="I47" s="28"/>
      <c r="J47" s="28"/>
    </row>
    <row r="48">
      <c r="C48" s="28"/>
      <c r="D48" s="31" t="s">
        <v>70</v>
      </c>
      <c r="E48" s="31">
        <f t="shared" si="3"/>
        <v>22</v>
      </c>
      <c r="F48" s="31" t="s">
        <v>15</v>
      </c>
      <c r="G48" s="31" t="s">
        <v>16</v>
      </c>
      <c r="H48" s="28"/>
      <c r="I48" s="28"/>
      <c r="J48" s="28"/>
    </row>
    <row r="49">
      <c r="C49" s="28"/>
      <c r="D49" s="31" t="s">
        <v>97</v>
      </c>
      <c r="E49" s="31">
        <f t="shared" si="3"/>
        <v>23</v>
      </c>
      <c r="F49" s="31" t="s">
        <v>41</v>
      </c>
      <c r="G49" s="31" t="s">
        <v>16</v>
      </c>
      <c r="H49" s="28"/>
      <c r="I49" s="28"/>
      <c r="J49" s="28"/>
    </row>
    <row r="50">
      <c r="D50" s="31" t="s">
        <v>99</v>
      </c>
      <c r="E50" s="31">
        <f t="shared" si="3"/>
        <v>24</v>
      </c>
      <c r="F50" s="31" t="s">
        <v>41</v>
      </c>
      <c r="G50" s="31" t="s">
        <v>16</v>
      </c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B52" s="7" t="s">
        <v>17</v>
      </c>
      <c r="C52" s="7" t="s">
        <v>159</v>
      </c>
      <c r="D52" s="7" t="s">
        <v>242</v>
      </c>
      <c r="E52" s="7">
        <v>1.0</v>
      </c>
      <c r="F52" s="7" t="s">
        <v>15</v>
      </c>
      <c r="H52" s="7" t="s">
        <v>37</v>
      </c>
      <c r="I52" s="7" t="s">
        <v>243</v>
      </c>
      <c r="K52" s="7" t="s">
        <v>16</v>
      </c>
      <c r="L52" s="7" t="s">
        <v>17</v>
      </c>
      <c r="M52" s="7" t="s">
        <v>206</v>
      </c>
      <c r="N52" s="7" t="s">
        <v>242</v>
      </c>
      <c r="O52" s="7">
        <v>4.0</v>
      </c>
      <c r="P52" s="7" t="s">
        <v>15</v>
      </c>
    </row>
    <row r="53">
      <c r="D53" s="7" t="s">
        <v>140</v>
      </c>
      <c r="E53">
        <f t="shared" ref="E53:E63" si="4">E52+1</f>
        <v>2</v>
      </c>
      <c r="F53" s="7" t="s">
        <v>15</v>
      </c>
    </row>
    <row r="54">
      <c r="D54" s="7" t="s">
        <v>240</v>
      </c>
      <c r="E54">
        <f t="shared" si="4"/>
        <v>3</v>
      </c>
      <c r="F54" s="7" t="s">
        <v>15</v>
      </c>
      <c r="J54" s="7" t="s">
        <v>16</v>
      </c>
    </row>
    <row r="55">
      <c r="D55" s="7" t="s">
        <v>143</v>
      </c>
      <c r="E55">
        <f t="shared" si="4"/>
        <v>4</v>
      </c>
      <c r="F55" s="7" t="s">
        <v>21</v>
      </c>
      <c r="G55" s="7" t="s">
        <v>16</v>
      </c>
    </row>
    <row r="56">
      <c r="D56" s="7" t="s">
        <v>145</v>
      </c>
      <c r="E56">
        <f t="shared" si="4"/>
        <v>5</v>
      </c>
      <c r="F56" s="7" t="s">
        <v>21</v>
      </c>
    </row>
    <row r="57">
      <c r="D57" s="7" t="s">
        <v>150</v>
      </c>
      <c r="E57">
        <f t="shared" si="4"/>
        <v>6</v>
      </c>
      <c r="F57" s="7" t="s">
        <v>21</v>
      </c>
    </row>
    <row r="58">
      <c r="D58" s="7" t="s">
        <v>244</v>
      </c>
      <c r="E58">
        <f t="shared" si="4"/>
        <v>7</v>
      </c>
      <c r="F58" s="7" t="s">
        <v>21</v>
      </c>
      <c r="G58" s="7" t="s">
        <v>16</v>
      </c>
    </row>
    <row r="59">
      <c r="D59" s="7" t="s">
        <v>153</v>
      </c>
      <c r="E59">
        <f t="shared" si="4"/>
        <v>8</v>
      </c>
      <c r="F59" s="7" t="s">
        <v>21</v>
      </c>
      <c r="G59" s="7" t="s">
        <v>16</v>
      </c>
    </row>
    <row r="60">
      <c r="D60" s="7" t="s">
        <v>154</v>
      </c>
      <c r="E60">
        <f t="shared" si="4"/>
        <v>9</v>
      </c>
      <c r="F60" s="7" t="s">
        <v>15</v>
      </c>
      <c r="G60" s="7" t="s">
        <v>16</v>
      </c>
    </row>
    <row r="61">
      <c r="D61" s="7" t="s">
        <v>59</v>
      </c>
      <c r="E61">
        <f t="shared" si="4"/>
        <v>10</v>
      </c>
      <c r="F61" s="7" t="s">
        <v>41</v>
      </c>
      <c r="G61" s="7" t="s">
        <v>16</v>
      </c>
    </row>
    <row r="62">
      <c r="D62" s="7" t="s">
        <v>64</v>
      </c>
      <c r="E62">
        <f t="shared" si="4"/>
        <v>11</v>
      </c>
      <c r="F62" s="7" t="s">
        <v>41</v>
      </c>
      <c r="G62" s="7" t="s">
        <v>16</v>
      </c>
    </row>
    <row r="63">
      <c r="D63" s="7" t="s">
        <v>66</v>
      </c>
      <c r="E63">
        <f t="shared" si="4"/>
        <v>12</v>
      </c>
      <c r="F63" s="7" t="s">
        <v>21</v>
      </c>
      <c r="G63" s="7" t="s">
        <v>16</v>
      </c>
    </row>
    <row r="64">
      <c r="A64" s="13"/>
      <c r="B64" s="13"/>
      <c r="C64" s="13"/>
      <c r="D64" s="1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D65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4.43"/>
    <col customWidth="1" min="14" max="14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11">
        <v>11.0</v>
      </c>
      <c r="B2" s="11" t="s">
        <v>61</v>
      </c>
      <c r="C2" s="11" t="s">
        <v>214</v>
      </c>
      <c r="D2" s="11" t="s">
        <v>215</v>
      </c>
      <c r="E2" s="11">
        <v>1.0</v>
      </c>
      <c r="F2" s="11" t="s">
        <v>21</v>
      </c>
      <c r="G2" s="12"/>
      <c r="H2" s="11" t="s">
        <v>16</v>
      </c>
      <c r="I2" s="11" t="s">
        <v>16</v>
      </c>
      <c r="J2" s="12"/>
      <c r="K2" s="11" t="s">
        <v>16</v>
      </c>
      <c r="L2" s="11" t="s">
        <v>17</v>
      </c>
      <c r="M2" s="11" t="s">
        <v>214</v>
      </c>
      <c r="N2" s="11" t="s">
        <v>215</v>
      </c>
      <c r="O2" s="11">
        <v>2.0</v>
      </c>
      <c r="P2" s="11" t="s">
        <v>21</v>
      </c>
      <c r="Q2" s="12"/>
      <c r="R2" s="12"/>
      <c r="S2" s="12"/>
    </row>
    <row r="3">
      <c r="A3" s="12"/>
      <c r="B3" s="12"/>
      <c r="C3" s="12"/>
      <c r="D3" s="11" t="s">
        <v>216</v>
      </c>
      <c r="E3" s="11">
        <v>2.0</v>
      </c>
      <c r="F3" s="11" t="s">
        <v>21</v>
      </c>
      <c r="G3" s="12"/>
      <c r="H3" s="12"/>
      <c r="I3" s="12"/>
      <c r="J3" s="12"/>
      <c r="K3" s="11" t="s">
        <v>16</v>
      </c>
      <c r="L3" s="12"/>
      <c r="M3" s="12"/>
      <c r="N3" s="11" t="s">
        <v>216</v>
      </c>
      <c r="O3" s="11">
        <v>3.0</v>
      </c>
      <c r="P3" s="11" t="s">
        <v>21</v>
      </c>
      <c r="Q3" s="12"/>
      <c r="R3" s="12"/>
      <c r="S3" s="12"/>
    </row>
    <row r="4">
      <c r="A4" s="12"/>
      <c r="B4" s="12"/>
      <c r="C4" s="12"/>
      <c r="D4" s="11" t="s">
        <v>217</v>
      </c>
      <c r="E4" s="11">
        <v>3.0</v>
      </c>
      <c r="F4" s="11" t="s">
        <v>21</v>
      </c>
      <c r="G4" s="12"/>
      <c r="H4" s="12"/>
      <c r="I4" s="12"/>
      <c r="J4" s="12"/>
      <c r="K4" s="11" t="s">
        <v>16</v>
      </c>
      <c r="L4" s="12"/>
      <c r="M4" s="12"/>
      <c r="N4" s="11" t="s">
        <v>217</v>
      </c>
      <c r="O4" s="11">
        <v>4.0</v>
      </c>
      <c r="P4" s="11" t="s">
        <v>21</v>
      </c>
      <c r="Q4" s="12"/>
      <c r="R4" s="12"/>
      <c r="S4" s="12"/>
    </row>
    <row r="5">
      <c r="A5" s="12"/>
      <c r="B5" s="12"/>
      <c r="C5" s="12"/>
      <c r="D5" s="11" t="s">
        <v>70</v>
      </c>
      <c r="E5" s="11">
        <v>4.0</v>
      </c>
      <c r="F5" s="11" t="s">
        <v>15</v>
      </c>
      <c r="G5" s="11" t="s">
        <v>16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>
      <c r="A6" s="12"/>
      <c r="B6" s="12"/>
      <c r="C6" s="12"/>
      <c r="D6" s="11" t="s">
        <v>97</v>
      </c>
      <c r="E6" s="11">
        <v>5.0</v>
      </c>
      <c r="F6" s="11" t="s">
        <v>41</v>
      </c>
      <c r="G6" s="11" t="s">
        <v>16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>
      <c r="A7" s="12"/>
      <c r="B7" s="12"/>
      <c r="C7" s="12"/>
      <c r="D7" s="11" t="s">
        <v>99</v>
      </c>
      <c r="E7" s="11">
        <v>6.0</v>
      </c>
      <c r="F7" s="11" t="s">
        <v>41</v>
      </c>
      <c r="G7" s="11" t="s">
        <v>16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9"/>
      <c r="B10" s="30" t="s">
        <v>12</v>
      </c>
      <c r="C10" s="30" t="s">
        <v>222</v>
      </c>
      <c r="D10" s="30" t="s">
        <v>178</v>
      </c>
      <c r="E10" s="30">
        <v>1.0</v>
      </c>
      <c r="F10" s="30" t="s">
        <v>15</v>
      </c>
      <c r="G10" s="30" t="s">
        <v>16</v>
      </c>
      <c r="H10" s="30" t="s">
        <v>16</v>
      </c>
      <c r="I10" s="30" t="s">
        <v>16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>
      <c r="A11" s="29"/>
      <c r="B11" s="29"/>
      <c r="C11" s="29"/>
      <c r="D11" s="30" t="s">
        <v>212</v>
      </c>
      <c r="E11" s="30">
        <v>2.0</v>
      </c>
      <c r="F11" s="30" t="s">
        <v>21</v>
      </c>
      <c r="G11" s="30" t="s">
        <v>16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>
      <c r="A12" s="29"/>
      <c r="B12" s="29"/>
      <c r="C12" s="29"/>
      <c r="D12" s="30" t="s">
        <v>223</v>
      </c>
      <c r="E12" s="30">
        <v>3.0</v>
      </c>
      <c r="F12" s="30" t="s">
        <v>15</v>
      </c>
      <c r="G12" s="30" t="s">
        <v>16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>
      <c r="A13" s="29"/>
      <c r="B13" s="29"/>
      <c r="C13" s="29"/>
      <c r="D13" s="30" t="s">
        <v>183</v>
      </c>
      <c r="E13" s="30">
        <v>4.0</v>
      </c>
      <c r="F13" s="30" t="s">
        <v>21</v>
      </c>
      <c r="G13" s="30" t="s">
        <v>16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>
      <c r="A14" s="29"/>
      <c r="B14" s="29"/>
      <c r="C14" s="29"/>
      <c r="D14" s="30" t="s">
        <v>225</v>
      </c>
      <c r="E14" s="30">
        <v>5.0</v>
      </c>
      <c r="F14" s="30" t="s">
        <v>15</v>
      </c>
      <c r="G14" s="30" t="s">
        <v>16</v>
      </c>
      <c r="H14" s="29"/>
      <c r="I14" s="29"/>
      <c r="J14" s="29"/>
      <c r="K14" s="30" t="s">
        <v>16</v>
      </c>
      <c r="L14" s="30" t="s">
        <v>17</v>
      </c>
      <c r="M14" s="30" t="s">
        <v>214</v>
      </c>
      <c r="N14" s="30" t="s">
        <v>225</v>
      </c>
      <c r="O14" s="30">
        <v>1.0</v>
      </c>
      <c r="P14" s="30" t="s">
        <v>15</v>
      </c>
      <c r="Q14" s="29"/>
      <c r="R14" s="29"/>
      <c r="S14" s="29"/>
    </row>
    <row r="15">
      <c r="A15" s="29"/>
      <c r="B15" s="29"/>
      <c r="C15" s="29"/>
      <c r="D15" s="30" t="s">
        <v>215</v>
      </c>
      <c r="E15" s="30">
        <v>6.0</v>
      </c>
      <c r="F15" s="30" t="s">
        <v>21</v>
      </c>
      <c r="G15" s="30" t="s">
        <v>16</v>
      </c>
      <c r="H15" s="29"/>
      <c r="I15" s="29"/>
      <c r="J15" s="30" t="s">
        <v>16</v>
      </c>
      <c r="K15" s="29"/>
      <c r="L15" s="29"/>
      <c r="M15" s="29"/>
      <c r="N15" s="29"/>
      <c r="O15" s="29"/>
      <c r="P15" s="29"/>
      <c r="Q15" s="29"/>
      <c r="R15" s="29"/>
      <c r="S15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7.29"/>
    <col customWidth="1" min="13" max="13" width="19.14"/>
    <col customWidth="1" min="14" max="14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5">
        <v>2.0</v>
      </c>
      <c r="B2" s="5" t="s">
        <v>12</v>
      </c>
      <c r="C2" s="5" t="s">
        <v>24</v>
      </c>
      <c r="D2" s="5" t="s">
        <v>25</v>
      </c>
      <c r="E2" s="5">
        <v>1.0</v>
      </c>
      <c r="F2" s="5" t="s">
        <v>26</v>
      </c>
      <c r="G2" s="5" t="s">
        <v>16</v>
      </c>
      <c r="H2" s="6"/>
      <c r="I2" s="6"/>
      <c r="J2" s="6"/>
      <c r="K2" s="5" t="s">
        <v>16</v>
      </c>
      <c r="L2" s="5" t="s">
        <v>17</v>
      </c>
      <c r="M2" s="5" t="s">
        <v>27</v>
      </c>
      <c r="N2" s="5" t="s">
        <v>28</v>
      </c>
      <c r="O2" s="5">
        <v>1.0</v>
      </c>
      <c r="P2" s="5" t="s">
        <v>15</v>
      </c>
      <c r="Q2" s="6"/>
      <c r="R2" s="5"/>
      <c r="S2" s="5"/>
    </row>
    <row r="3">
      <c r="A3" s="6"/>
      <c r="B3" s="6"/>
      <c r="C3" s="6"/>
      <c r="D3" s="5" t="s">
        <v>29</v>
      </c>
      <c r="E3" s="5">
        <v>2.0</v>
      </c>
      <c r="F3" s="5" t="s">
        <v>30</v>
      </c>
      <c r="G3" s="5" t="s">
        <v>16</v>
      </c>
      <c r="H3" s="6"/>
      <c r="I3" s="6"/>
      <c r="J3" s="6"/>
      <c r="K3" s="5" t="s">
        <v>16</v>
      </c>
      <c r="L3" s="6"/>
      <c r="M3" s="5" t="s">
        <v>27</v>
      </c>
      <c r="N3" s="5" t="s">
        <v>29</v>
      </c>
      <c r="O3" s="5">
        <v>2.0</v>
      </c>
      <c r="P3" s="5" t="s">
        <v>21</v>
      </c>
      <c r="Q3" s="6"/>
      <c r="R3" s="6"/>
      <c r="S3" s="6"/>
    </row>
    <row r="4">
      <c r="A4" s="6"/>
      <c r="B4" s="6"/>
      <c r="C4" s="6"/>
      <c r="D4" s="5" t="s">
        <v>31</v>
      </c>
      <c r="E4" s="5">
        <v>3.0</v>
      </c>
      <c r="F4" s="5" t="s">
        <v>30</v>
      </c>
      <c r="G4" s="5" t="s">
        <v>16</v>
      </c>
      <c r="H4" s="6"/>
      <c r="I4" s="6"/>
      <c r="J4" s="6"/>
      <c r="K4" s="5" t="s">
        <v>16</v>
      </c>
      <c r="L4" s="6"/>
      <c r="M4" s="5" t="s">
        <v>27</v>
      </c>
      <c r="N4" s="5" t="s">
        <v>31</v>
      </c>
      <c r="O4" s="5">
        <v>3.0</v>
      </c>
      <c r="P4" s="5" t="s">
        <v>21</v>
      </c>
      <c r="Q4" s="6"/>
      <c r="R4" s="6"/>
      <c r="S4" s="6"/>
    </row>
    <row r="5">
      <c r="A5" s="6"/>
      <c r="B5" s="6"/>
      <c r="C5" s="6"/>
      <c r="D5" s="5" t="s">
        <v>32</v>
      </c>
      <c r="E5" s="5">
        <v>4.0</v>
      </c>
      <c r="F5" s="5" t="s">
        <v>30</v>
      </c>
      <c r="G5" s="5" t="s">
        <v>16</v>
      </c>
      <c r="H5" s="6"/>
      <c r="I5" s="6"/>
      <c r="J5" s="6"/>
      <c r="K5" s="5" t="s">
        <v>16</v>
      </c>
      <c r="L5" s="6"/>
      <c r="M5" s="5" t="s">
        <v>27</v>
      </c>
      <c r="N5" s="5" t="s">
        <v>32</v>
      </c>
      <c r="O5" s="5">
        <v>4.0</v>
      </c>
      <c r="P5" s="5" t="s">
        <v>21</v>
      </c>
      <c r="Q5" s="5" t="s">
        <v>16</v>
      </c>
      <c r="R5" s="6"/>
      <c r="S5" s="6"/>
    </row>
    <row r="6">
      <c r="M6" s="7"/>
      <c r="O6" s="7"/>
      <c r="P6" s="7"/>
      <c r="Q6" s="7"/>
    </row>
    <row r="7">
      <c r="M7" s="7"/>
      <c r="N7" s="7"/>
      <c r="O7" s="7"/>
      <c r="P7" s="7"/>
    </row>
    <row r="8">
      <c r="M8" s="7"/>
      <c r="N8" s="7"/>
      <c r="O8" s="7"/>
      <c r="P8" s="7"/>
      <c r="Q8" s="7"/>
    </row>
    <row r="9">
      <c r="M9" s="7"/>
      <c r="N9" s="7"/>
      <c r="O9" s="7"/>
      <c r="P9" s="7"/>
      <c r="Q9" s="7"/>
    </row>
    <row r="10">
      <c r="M10" s="7"/>
      <c r="N10" s="7"/>
      <c r="O10" s="7"/>
      <c r="P10" s="7"/>
    </row>
    <row r="11">
      <c r="M11" s="7"/>
      <c r="N11" s="7"/>
      <c r="O11" s="7"/>
      <c r="P11" s="7"/>
    </row>
    <row r="12">
      <c r="M12" s="7"/>
      <c r="N12" s="7"/>
      <c r="O12" s="7"/>
      <c r="P1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3" max="13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5">
        <v>3.0</v>
      </c>
      <c r="B2" s="5" t="s">
        <v>12</v>
      </c>
      <c r="C2" s="5" t="s">
        <v>13</v>
      </c>
      <c r="D2" s="5" t="s">
        <v>14</v>
      </c>
      <c r="E2" s="5">
        <v>1.0</v>
      </c>
      <c r="F2" s="5" t="s">
        <v>15</v>
      </c>
      <c r="G2" s="5" t="s">
        <v>16</v>
      </c>
      <c r="H2" s="6"/>
      <c r="I2" s="6"/>
      <c r="J2" s="6"/>
      <c r="K2" s="5" t="s">
        <v>16</v>
      </c>
      <c r="L2" s="5" t="s">
        <v>17</v>
      </c>
      <c r="M2" s="5" t="s">
        <v>18</v>
      </c>
      <c r="N2" s="5" t="s">
        <v>19</v>
      </c>
      <c r="O2" s="5">
        <v>1.0</v>
      </c>
      <c r="P2" s="5" t="s">
        <v>15</v>
      </c>
      <c r="Q2" s="6"/>
      <c r="R2" s="5"/>
      <c r="S2" s="5"/>
    </row>
    <row r="3">
      <c r="A3" s="6"/>
      <c r="B3" s="6"/>
      <c r="C3" s="6"/>
      <c r="D3" s="5" t="s">
        <v>20</v>
      </c>
      <c r="E3" s="5">
        <v>2.0</v>
      </c>
      <c r="F3" s="5" t="s">
        <v>21</v>
      </c>
      <c r="G3" s="5" t="s">
        <v>16</v>
      </c>
      <c r="H3" s="6"/>
      <c r="I3" s="6"/>
      <c r="J3" s="6"/>
      <c r="K3" s="5" t="s">
        <v>16</v>
      </c>
      <c r="L3" s="6"/>
      <c r="M3" s="5" t="s">
        <v>18</v>
      </c>
      <c r="N3" s="5" t="s">
        <v>20</v>
      </c>
      <c r="O3" s="6">
        <f t="shared" ref="O3:O5" si="1"> O2+1</f>
        <v>2</v>
      </c>
      <c r="P3" s="5" t="s">
        <v>21</v>
      </c>
      <c r="Q3" s="6"/>
      <c r="R3" s="6"/>
      <c r="S3" s="6"/>
    </row>
    <row r="4">
      <c r="A4" s="6"/>
      <c r="B4" s="6"/>
      <c r="C4" s="6"/>
      <c r="D4" s="5" t="s">
        <v>22</v>
      </c>
      <c r="E4" s="5">
        <v>3.0</v>
      </c>
      <c r="F4" s="5" t="s">
        <v>21</v>
      </c>
      <c r="G4" s="5" t="s">
        <v>16</v>
      </c>
      <c r="H4" s="6"/>
      <c r="I4" s="6"/>
      <c r="J4" s="6"/>
      <c r="K4" s="5" t="s">
        <v>16</v>
      </c>
      <c r="L4" s="6"/>
      <c r="M4" s="5" t="s">
        <v>18</v>
      </c>
      <c r="N4" s="5" t="s">
        <v>22</v>
      </c>
      <c r="O4" s="6">
        <f t="shared" si="1"/>
        <v>3</v>
      </c>
      <c r="P4" s="5" t="s">
        <v>21</v>
      </c>
      <c r="Q4" s="6"/>
      <c r="R4" s="6"/>
      <c r="S4" s="6"/>
    </row>
    <row r="5">
      <c r="A5" s="6"/>
      <c r="B5" s="6"/>
      <c r="C5" s="6"/>
      <c r="D5" s="5" t="s">
        <v>23</v>
      </c>
      <c r="E5" s="5">
        <v>4.0</v>
      </c>
      <c r="F5" s="5" t="s">
        <v>21</v>
      </c>
      <c r="G5" s="5" t="s">
        <v>16</v>
      </c>
      <c r="H5" s="6"/>
      <c r="I5" s="6"/>
      <c r="J5" s="6"/>
      <c r="K5" s="5" t="s">
        <v>16</v>
      </c>
      <c r="L5" s="6"/>
      <c r="M5" s="5" t="s">
        <v>18</v>
      </c>
      <c r="N5" s="5" t="s">
        <v>23</v>
      </c>
      <c r="O5" s="6">
        <f t="shared" si="1"/>
        <v>4</v>
      </c>
      <c r="P5" s="5" t="s">
        <v>21</v>
      </c>
      <c r="Q5" s="6"/>
      <c r="R5" s="6"/>
      <c r="S5" s="6"/>
    </row>
    <row r="6">
      <c r="M6" s="7"/>
      <c r="N6" s="7"/>
      <c r="P6" s="7"/>
    </row>
    <row r="7">
      <c r="M7" s="7"/>
      <c r="N7" s="7"/>
      <c r="P7" s="7"/>
    </row>
    <row r="8">
      <c r="M8" s="7"/>
      <c r="N8" s="7"/>
      <c r="P8" s="7"/>
      <c r="Q8" s="7"/>
    </row>
    <row r="9">
      <c r="M9" s="7"/>
      <c r="N9" s="7"/>
      <c r="P9" s="7"/>
      <c r="Q9" s="7"/>
    </row>
    <row r="10">
      <c r="M10" s="7"/>
      <c r="N10" s="7"/>
      <c r="P10" s="7"/>
    </row>
    <row r="11">
      <c r="M11" s="7"/>
      <c r="N11" s="7"/>
      <c r="P11" s="7"/>
    </row>
    <row r="12">
      <c r="M12" s="7"/>
      <c r="N12" s="7"/>
      <c r="P1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3" max="13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9">
        <v>4.0</v>
      </c>
      <c r="B2" s="9" t="s">
        <v>33</v>
      </c>
      <c r="C2" s="9" t="s">
        <v>44</v>
      </c>
      <c r="D2" s="9" t="s">
        <v>45</v>
      </c>
      <c r="E2" s="9">
        <v>1.0</v>
      </c>
      <c r="F2" s="9" t="s">
        <v>15</v>
      </c>
      <c r="G2" s="10"/>
      <c r="H2" s="9" t="s">
        <v>37</v>
      </c>
      <c r="I2" s="9" t="s">
        <v>8</v>
      </c>
      <c r="J2" s="9" t="s">
        <v>16</v>
      </c>
      <c r="K2" s="9" t="s">
        <v>16</v>
      </c>
      <c r="L2" s="9" t="s">
        <v>17</v>
      </c>
      <c r="M2" s="9" t="s">
        <v>46</v>
      </c>
      <c r="N2" s="9" t="s">
        <v>45</v>
      </c>
      <c r="O2" s="9">
        <v>2.0</v>
      </c>
      <c r="P2" s="9" t="s">
        <v>15</v>
      </c>
      <c r="Q2" s="10"/>
      <c r="R2" s="9"/>
      <c r="S2" s="9"/>
    </row>
    <row r="3">
      <c r="A3" s="10"/>
      <c r="B3" s="10"/>
      <c r="C3" s="10"/>
      <c r="D3" s="9" t="s">
        <v>47</v>
      </c>
      <c r="E3" s="10">
        <f t="shared" ref="E3:E14" si="1"> E2+1</f>
        <v>2</v>
      </c>
      <c r="F3" s="9" t="s">
        <v>21</v>
      </c>
      <c r="G3" s="9" t="s">
        <v>16</v>
      </c>
      <c r="H3" s="10"/>
      <c r="I3" s="10"/>
      <c r="J3" s="10"/>
      <c r="K3" s="9" t="s">
        <v>16</v>
      </c>
      <c r="L3" s="10"/>
      <c r="M3" s="9" t="s">
        <v>46</v>
      </c>
      <c r="N3" s="9" t="s">
        <v>47</v>
      </c>
      <c r="O3" s="9">
        <v>3.0</v>
      </c>
      <c r="P3" s="9" t="s">
        <v>15</v>
      </c>
      <c r="Q3" s="10"/>
      <c r="R3" s="10"/>
      <c r="S3" s="10"/>
    </row>
    <row r="4">
      <c r="A4" s="10"/>
      <c r="B4" s="10"/>
      <c r="C4" s="10"/>
      <c r="D4" s="9" t="s">
        <v>49</v>
      </c>
      <c r="E4" s="10">
        <f t="shared" si="1"/>
        <v>3</v>
      </c>
      <c r="F4" s="9" t="s">
        <v>15</v>
      </c>
      <c r="G4" s="9" t="s">
        <v>16</v>
      </c>
      <c r="H4" s="10"/>
      <c r="I4" s="10"/>
      <c r="J4" s="10"/>
      <c r="K4" s="9" t="s">
        <v>16</v>
      </c>
      <c r="L4" s="10"/>
      <c r="M4" s="9" t="s">
        <v>46</v>
      </c>
      <c r="N4" s="9" t="s">
        <v>49</v>
      </c>
      <c r="O4" s="9">
        <v>5.0</v>
      </c>
      <c r="P4" s="9" t="s">
        <v>15</v>
      </c>
      <c r="Q4" s="9" t="s">
        <v>16</v>
      </c>
      <c r="R4" s="10"/>
      <c r="S4" s="10"/>
    </row>
    <row r="5">
      <c r="A5" s="10"/>
      <c r="B5" s="10"/>
      <c r="C5" s="10"/>
      <c r="D5" s="9" t="s">
        <v>52</v>
      </c>
      <c r="E5" s="10">
        <f t="shared" si="1"/>
        <v>4</v>
      </c>
      <c r="F5" s="9" t="s">
        <v>21</v>
      </c>
      <c r="G5" s="9" t="s">
        <v>16</v>
      </c>
      <c r="H5" s="10"/>
      <c r="I5" s="10"/>
      <c r="J5" s="10"/>
      <c r="K5" s="9" t="s">
        <v>16</v>
      </c>
      <c r="L5" s="10"/>
      <c r="M5" s="9" t="s">
        <v>46</v>
      </c>
      <c r="N5" s="9" t="s">
        <v>52</v>
      </c>
      <c r="O5" s="9">
        <v>6.0</v>
      </c>
      <c r="P5" s="9" t="s">
        <v>21</v>
      </c>
      <c r="Q5" s="9" t="s">
        <v>16</v>
      </c>
      <c r="R5" s="10"/>
      <c r="S5" s="10"/>
    </row>
    <row r="6">
      <c r="A6" s="10"/>
      <c r="B6" s="10"/>
      <c r="C6" s="10"/>
      <c r="D6" s="9" t="s">
        <v>53</v>
      </c>
      <c r="E6" s="10">
        <f t="shared" si="1"/>
        <v>5</v>
      </c>
      <c r="F6" s="9" t="s">
        <v>21</v>
      </c>
      <c r="G6" s="9" t="s">
        <v>16</v>
      </c>
      <c r="H6" s="10"/>
      <c r="I6" s="10"/>
      <c r="J6" s="10"/>
      <c r="K6" s="9" t="s">
        <v>16</v>
      </c>
      <c r="L6" s="10"/>
      <c r="M6" s="9" t="s">
        <v>46</v>
      </c>
      <c r="N6" s="9" t="s">
        <v>53</v>
      </c>
      <c r="O6" s="9">
        <v>7.0</v>
      </c>
      <c r="P6" s="9" t="s">
        <v>21</v>
      </c>
      <c r="Q6" s="9" t="s">
        <v>16</v>
      </c>
      <c r="R6" s="10"/>
      <c r="S6" s="10"/>
    </row>
    <row r="7">
      <c r="A7" s="10"/>
      <c r="B7" s="10"/>
      <c r="C7" s="10"/>
      <c r="D7" s="9" t="s">
        <v>55</v>
      </c>
      <c r="E7" s="10">
        <f t="shared" si="1"/>
        <v>6</v>
      </c>
      <c r="F7" s="9" t="s">
        <v>21</v>
      </c>
      <c r="G7" s="9" t="s">
        <v>16</v>
      </c>
      <c r="H7" s="10"/>
      <c r="I7" s="10"/>
      <c r="J7" s="10"/>
      <c r="K7" s="9" t="s">
        <v>16</v>
      </c>
      <c r="L7" s="10"/>
      <c r="M7" s="9" t="s">
        <v>46</v>
      </c>
      <c r="N7" s="9" t="s">
        <v>56</v>
      </c>
      <c r="O7" s="9">
        <v>8.0</v>
      </c>
      <c r="P7" s="9" t="s">
        <v>21</v>
      </c>
      <c r="Q7" s="9" t="s">
        <v>16</v>
      </c>
      <c r="R7" s="10"/>
      <c r="S7" s="10"/>
    </row>
    <row r="8">
      <c r="A8" s="10"/>
      <c r="B8" s="10"/>
      <c r="C8" s="10"/>
      <c r="D8" s="9" t="s">
        <v>58</v>
      </c>
      <c r="E8" s="10">
        <f t="shared" si="1"/>
        <v>7</v>
      </c>
      <c r="F8" s="9" t="s">
        <v>21</v>
      </c>
      <c r="G8" s="9" t="s">
        <v>16</v>
      </c>
      <c r="H8" s="10"/>
      <c r="I8" s="10"/>
      <c r="J8" s="10"/>
      <c r="K8" s="9" t="s">
        <v>16</v>
      </c>
      <c r="L8" s="10"/>
      <c r="M8" s="9" t="s">
        <v>46</v>
      </c>
      <c r="N8" s="9" t="s">
        <v>58</v>
      </c>
      <c r="O8" s="9">
        <v>9.0</v>
      </c>
      <c r="P8" s="9" t="s">
        <v>21</v>
      </c>
      <c r="Q8" s="9" t="s">
        <v>16</v>
      </c>
      <c r="R8" s="10"/>
      <c r="S8" s="10"/>
    </row>
    <row r="9">
      <c r="A9" s="10"/>
      <c r="B9" s="10"/>
      <c r="C9" s="10"/>
      <c r="D9" s="9" t="s">
        <v>59</v>
      </c>
      <c r="E9" s="10">
        <f t="shared" si="1"/>
        <v>8</v>
      </c>
      <c r="F9" s="9" t="s">
        <v>41</v>
      </c>
      <c r="G9" s="9" t="s">
        <v>16</v>
      </c>
      <c r="H9" s="10"/>
      <c r="I9" s="10"/>
      <c r="J9" s="10"/>
      <c r="K9" s="9" t="s">
        <v>16</v>
      </c>
      <c r="L9" s="10"/>
      <c r="M9" s="9" t="s">
        <v>46</v>
      </c>
      <c r="N9" s="9" t="s">
        <v>59</v>
      </c>
      <c r="O9" s="9">
        <v>10.0</v>
      </c>
      <c r="P9" s="9" t="s">
        <v>41</v>
      </c>
      <c r="Q9" s="9" t="s">
        <v>16</v>
      </c>
      <c r="R9" s="10"/>
      <c r="S9" s="10"/>
    </row>
    <row r="10">
      <c r="A10" s="10"/>
      <c r="B10" s="10"/>
      <c r="C10" s="10"/>
      <c r="D10" s="9" t="s">
        <v>64</v>
      </c>
      <c r="E10" s="10">
        <f t="shared" si="1"/>
        <v>9</v>
      </c>
      <c r="F10" s="9" t="s">
        <v>41</v>
      </c>
      <c r="G10" s="9" t="s">
        <v>16</v>
      </c>
      <c r="H10" s="10"/>
      <c r="I10" s="10"/>
      <c r="J10" s="10"/>
      <c r="K10" s="9" t="s">
        <v>16</v>
      </c>
      <c r="L10" s="10"/>
      <c r="M10" s="9" t="s">
        <v>46</v>
      </c>
      <c r="N10" s="9" t="s">
        <v>64</v>
      </c>
      <c r="O10" s="9">
        <v>11.0</v>
      </c>
      <c r="P10" s="9" t="s">
        <v>41</v>
      </c>
      <c r="Q10" s="9" t="s">
        <v>16</v>
      </c>
      <c r="R10" s="10"/>
      <c r="S10" s="10"/>
    </row>
    <row r="11">
      <c r="A11" s="10"/>
      <c r="B11" s="10"/>
      <c r="C11" s="10"/>
      <c r="D11" s="9" t="s">
        <v>66</v>
      </c>
      <c r="E11" s="10">
        <f t="shared" si="1"/>
        <v>10</v>
      </c>
      <c r="F11" s="9" t="s">
        <v>21</v>
      </c>
      <c r="G11" s="9" t="s">
        <v>16</v>
      </c>
      <c r="H11" s="10"/>
      <c r="I11" s="10"/>
      <c r="J11" s="10"/>
      <c r="K11" s="9" t="s">
        <v>16</v>
      </c>
      <c r="L11" s="10"/>
      <c r="M11" s="9" t="s">
        <v>46</v>
      </c>
      <c r="N11" s="9" t="s">
        <v>66</v>
      </c>
      <c r="O11" s="9">
        <v>14.0</v>
      </c>
      <c r="P11" s="9" t="s">
        <v>21</v>
      </c>
      <c r="Q11" s="9" t="s">
        <v>16</v>
      </c>
      <c r="R11" s="10"/>
      <c r="S11" s="10"/>
    </row>
    <row r="12">
      <c r="A12" s="10"/>
      <c r="B12" s="10"/>
      <c r="C12" s="10"/>
      <c r="D12" s="9" t="s">
        <v>70</v>
      </c>
      <c r="E12" s="10">
        <f t="shared" si="1"/>
        <v>11</v>
      </c>
      <c r="F12" s="9" t="s">
        <v>15</v>
      </c>
      <c r="G12" s="9" t="s">
        <v>16</v>
      </c>
      <c r="H12" s="10"/>
      <c r="I12" s="10"/>
      <c r="J12" s="10"/>
      <c r="K12" s="9"/>
      <c r="L12" s="10"/>
      <c r="M12" s="9"/>
      <c r="N12" s="9"/>
      <c r="O12" s="10"/>
      <c r="P12" s="9"/>
      <c r="Q12" s="9"/>
      <c r="R12" s="10"/>
      <c r="S12" s="10"/>
    </row>
    <row r="13">
      <c r="A13" s="10"/>
      <c r="B13" s="10"/>
      <c r="C13" s="10"/>
      <c r="D13" s="9" t="s">
        <v>71</v>
      </c>
      <c r="E13" s="10">
        <f t="shared" si="1"/>
        <v>12</v>
      </c>
      <c r="F13" s="9" t="s">
        <v>41</v>
      </c>
      <c r="G13" s="9" t="s">
        <v>16</v>
      </c>
      <c r="H13" s="10"/>
      <c r="I13" s="10"/>
      <c r="J13" s="10"/>
      <c r="K13" s="9"/>
      <c r="L13" s="10"/>
      <c r="M13" s="9"/>
      <c r="N13" s="9"/>
      <c r="O13" s="10"/>
      <c r="P13" s="9"/>
      <c r="Q13" s="9"/>
      <c r="R13" s="10"/>
      <c r="S13" s="10"/>
    </row>
    <row r="14">
      <c r="A14" s="10"/>
      <c r="B14" s="10"/>
      <c r="C14" s="10"/>
      <c r="D14" s="9" t="s">
        <v>74</v>
      </c>
      <c r="E14" s="10">
        <f t="shared" si="1"/>
        <v>13</v>
      </c>
      <c r="F14" s="9" t="s">
        <v>41</v>
      </c>
      <c r="G14" s="9" t="s">
        <v>16</v>
      </c>
      <c r="H14" s="10"/>
      <c r="I14" s="10"/>
      <c r="J14" s="10"/>
      <c r="K14" s="9"/>
      <c r="L14" s="10"/>
      <c r="M14" s="9"/>
      <c r="N14" s="9"/>
      <c r="O14" s="10"/>
      <c r="P14" s="9"/>
      <c r="Q14" s="9"/>
      <c r="R14" s="10"/>
      <c r="S14" s="10"/>
    </row>
    <row r="15">
      <c r="A15" s="13"/>
      <c r="B15" s="14"/>
      <c r="C15" s="14"/>
      <c r="D15" s="14"/>
      <c r="E15" s="14"/>
      <c r="F15" s="14"/>
      <c r="G15" s="13"/>
      <c r="H15" s="14"/>
      <c r="I15" s="14"/>
      <c r="J15" s="14"/>
      <c r="K15" s="14"/>
      <c r="L15" s="14"/>
      <c r="M15" s="14"/>
      <c r="N15" s="14"/>
      <c r="O15" s="14"/>
      <c r="P15" s="14"/>
      <c r="Q15" s="13"/>
      <c r="R15" s="14"/>
      <c r="S15" s="14"/>
      <c r="T15" s="13"/>
      <c r="U15" s="13"/>
      <c r="V15" s="13"/>
      <c r="W15" s="13"/>
      <c r="X15" s="13"/>
      <c r="Y15" s="13"/>
      <c r="Z15" s="13"/>
    </row>
    <row r="16">
      <c r="A16" s="12"/>
      <c r="B16" s="11" t="s">
        <v>61</v>
      </c>
      <c r="C16" s="11" t="s">
        <v>81</v>
      </c>
      <c r="D16" s="11" t="s">
        <v>45</v>
      </c>
      <c r="E16" s="11">
        <v>1.0</v>
      </c>
      <c r="F16" s="11" t="s">
        <v>15</v>
      </c>
      <c r="G16" s="12"/>
      <c r="H16" s="11" t="s">
        <v>37</v>
      </c>
      <c r="I16" s="11" t="s">
        <v>8</v>
      </c>
      <c r="J16" s="11" t="s">
        <v>16</v>
      </c>
      <c r="K16" s="11" t="s">
        <v>16</v>
      </c>
      <c r="L16" s="11" t="s">
        <v>17</v>
      </c>
      <c r="M16" s="11" t="s">
        <v>46</v>
      </c>
      <c r="N16" s="11" t="s">
        <v>45</v>
      </c>
      <c r="O16" s="11">
        <v>2.0</v>
      </c>
      <c r="P16" s="11" t="s">
        <v>15</v>
      </c>
      <c r="Q16" s="12"/>
      <c r="R16" s="11"/>
      <c r="S16" s="11"/>
    </row>
    <row r="17">
      <c r="A17" s="12"/>
      <c r="B17" s="12"/>
      <c r="C17" s="12"/>
      <c r="D17" s="11" t="s">
        <v>47</v>
      </c>
      <c r="E17" s="12">
        <f t="shared" ref="E17:E28" si="2"> E16+1</f>
        <v>2</v>
      </c>
      <c r="F17" s="11" t="s">
        <v>21</v>
      </c>
      <c r="G17" s="11" t="s">
        <v>16</v>
      </c>
      <c r="H17" s="12"/>
      <c r="I17" s="12"/>
      <c r="J17" s="12"/>
      <c r="K17" s="11" t="s">
        <v>16</v>
      </c>
      <c r="L17" s="12"/>
      <c r="M17" s="11" t="s">
        <v>46</v>
      </c>
      <c r="N17" s="11" t="s">
        <v>47</v>
      </c>
      <c r="O17" s="11">
        <v>3.0</v>
      </c>
      <c r="P17" s="11" t="s">
        <v>15</v>
      </c>
      <c r="Q17" s="12"/>
      <c r="R17" s="12"/>
      <c r="S17" s="12"/>
    </row>
    <row r="18">
      <c r="A18" s="12"/>
      <c r="B18" s="12"/>
      <c r="C18" s="12"/>
      <c r="D18" s="11" t="s">
        <v>49</v>
      </c>
      <c r="E18" s="12">
        <f t="shared" si="2"/>
        <v>3</v>
      </c>
      <c r="F18" s="11" t="s">
        <v>15</v>
      </c>
      <c r="G18" s="11" t="s">
        <v>16</v>
      </c>
      <c r="H18" s="12"/>
      <c r="I18" s="12"/>
      <c r="J18" s="12"/>
      <c r="K18" s="11" t="s">
        <v>16</v>
      </c>
      <c r="L18" s="12"/>
      <c r="M18" s="11" t="s">
        <v>46</v>
      </c>
      <c r="N18" s="11" t="s">
        <v>49</v>
      </c>
      <c r="O18" s="11">
        <v>5.0</v>
      </c>
      <c r="P18" s="11" t="s">
        <v>15</v>
      </c>
      <c r="Q18" s="11" t="s">
        <v>16</v>
      </c>
      <c r="R18" s="12"/>
      <c r="S18" s="12"/>
    </row>
    <row r="19">
      <c r="A19" s="12"/>
      <c r="B19" s="12"/>
      <c r="C19" s="12"/>
      <c r="D19" s="11" t="s">
        <v>52</v>
      </c>
      <c r="E19" s="12">
        <f t="shared" si="2"/>
        <v>4</v>
      </c>
      <c r="F19" s="11" t="s">
        <v>21</v>
      </c>
      <c r="G19" s="11" t="s">
        <v>16</v>
      </c>
      <c r="H19" s="12"/>
      <c r="I19" s="12"/>
      <c r="J19" s="12"/>
      <c r="K19" s="11" t="s">
        <v>16</v>
      </c>
      <c r="L19" s="12"/>
      <c r="M19" s="11" t="s">
        <v>46</v>
      </c>
      <c r="N19" s="11" t="s">
        <v>52</v>
      </c>
      <c r="O19" s="11">
        <v>6.0</v>
      </c>
      <c r="P19" s="11" t="s">
        <v>21</v>
      </c>
      <c r="Q19" s="11" t="s">
        <v>16</v>
      </c>
      <c r="R19" s="12"/>
      <c r="S19" s="12"/>
    </row>
    <row r="20">
      <c r="A20" s="12"/>
      <c r="B20" s="12"/>
      <c r="C20" s="12"/>
      <c r="D20" s="11" t="s">
        <v>53</v>
      </c>
      <c r="E20" s="12">
        <f t="shared" si="2"/>
        <v>5</v>
      </c>
      <c r="F20" s="11" t="s">
        <v>21</v>
      </c>
      <c r="G20" s="11" t="s">
        <v>16</v>
      </c>
      <c r="H20" s="12"/>
      <c r="I20" s="12"/>
      <c r="J20" s="12"/>
      <c r="K20" s="11" t="s">
        <v>16</v>
      </c>
      <c r="L20" s="12"/>
      <c r="M20" s="11" t="s">
        <v>46</v>
      </c>
      <c r="N20" s="11" t="s">
        <v>53</v>
      </c>
      <c r="O20" s="11">
        <v>7.0</v>
      </c>
      <c r="P20" s="11" t="s">
        <v>21</v>
      </c>
      <c r="Q20" s="11" t="s">
        <v>16</v>
      </c>
      <c r="R20" s="12"/>
      <c r="S20" s="12"/>
    </row>
    <row r="21">
      <c r="A21" s="12"/>
      <c r="B21" s="12"/>
      <c r="C21" s="12"/>
      <c r="D21" s="11" t="s">
        <v>55</v>
      </c>
      <c r="E21" s="12">
        <f t="shared" si="2"/>
        <v>6</v>
      </c>
      <c r="F21" s="11" t="s">
        <v>21</v>
      </c>
      <c r="G21" s="11" t="s">
        <v>16</v>
      </c>
      <c r="H21" s="12"/>
      <c r="I21" s="12"/>
      <c r="J21" s="12"/>
      <c r="K21" s="11" t="s">
        <v>16</v>
      </c>
      <c r="L21" s="12"/>
      <c r="M21" s="11" t="s">
        <v>46</v>
      </c>
      <c r="N21" s="11" t="s">
        <v>56</v>
      </c>
      <c r="O21" s="11">
        <v>8.0</v>
      </c>
      <c r="P21" s="11" t="s">
        <v>21</v>
      </c>
      <c r="Q21" s="11" t="s">
        <v>16</v>
      </c>
      <c r="R21" s="12"/>
      <c r="S21" s="12"/>
    </row>
    <row r="22">
      <c r="A22" s="12"/>
      <c r="B22" s="12"/>
      <c r="C22" s="12"/>
      <c r="D22" s="11" t="s">
        <v>58</v>
      </c>
      <c r="E22" s="12">
        <f t="shared" si="2"/>
        <v>7</v>
      </c>
      <c r="F22" s="11" t="s">
        <v>21</v>
      </c>
      <c r="G22" s="11" t="s">
        <v>16</v>
      </c>
      <c r="H22" s="12"/>
      <c r="I22" s="12"/>
      <c r="J22" s="12"/>
      <c r="K22" s="11" t="s">
        <v>16</v>
      </c>
      <c r="L22" s="12"/>
      <c r="M22" s="11" t="s">
        <v>46</v>
      </c>
      <c r="N22" s="11" t="s">
        <v>58</v>
      </c>
      <c r="O22" s="11">
        <v>9.0</v>
      </c>
      <c r="P22" s="11" t="s">
        <v>21</v>
      </c>
      <c r="Q22" s="11" t="s">
        <v>16</v>
      </c>
      <c r="R22" s="12"/>
      <c r="S22" s="12"/>
    </row>
    <row r="23">
      <c r="A23" s="12"/>
      <c r="B23" s="12"/>
      <c r="C23" s="12"/>
      <c r="D23" s="11" t="s">
        <v>59</v>
      </c>
      <c r="E23" s="12">
        <f t="shared" si="2"/>
        <v>8</v>
      </c>
      <c r="F23" s="11" t="s">
        <v>41</v>
      </c>
      <c r="G23" s="11" t="s">
        <v>16</v>
      </c>
      <c r="H23" s="12"/>
      <c r="I23" s="12"/>
      <c r="J23" s="12"/>
      <c r="K23" s="11" t="s">
        <v>16</v>
      </c>
      <c r="L23" s="12"/>
      <c r="M23" s="11" t="s">
        <v>46</v>
      </c>
      <c r="N23" s="11" t="s">
        <v>59</v>
      </c>
      <c r="O23" s="11">
        <v>10.0</v>
      </c>
      <c r="P23" s="11" t="s">
        <v>41</v>
      </c>
      <c r="Q23" s="11" t="s">
        <v>16</v>
      </c>
      <c r="R23" s="12"/>
      <c r="S23" s="12"/>
    </row>
    <row r="24">
      <c r="A24" s="12"/>
      <c r="B24" s="12"/>
      <c r="C24" s="12"/>
      <c r="D24" s="11" t="s">
        <v>64</v>
      </c>
      <c r="E24" s="12">
        <f t="shared" si="2"/>
        <v>9</v>
      </c>
      <c r="F24" s="11" t="s">
        <v>41</v>
      </c>
      <c r="G24" s="11" t="s">
        <v>16</v>
      </c>
      <c r="H24" s="12"/>
      <c r="I24" s="12"/>
      <c r="J24" s="12"/>
      <c r="K24" s="11" t="s">
        <v>16</v>
      </c>
      <c r="L24" s="12"/>
      <c r="M24" s="11" t="s">
        <v>46</v>
      </c>
      <c r="N24" s="11" t="s">
        <v>64</v>
      </c>
      <c r="O24" s="11">
        <v>11.0</v>
      </c>
      <c r="P24" s="11" t="s">
        <v>41</v>
      </c>
      <c r="Q24" s="11" t="s">
        <v>16</v>
      </c>
      <c r="R24" s="12"/>
      <c r="S24" s="12"/>
    </row>
    <row r="25">
      <c r="A25" s="12"/>
      <c r="B25" s="12"/>
      <c r="C25" s="12"/>
      <c r="D25" s="11" t="s">
        <v>66</v>
      </c>
      <c r="E25" s="12">
        <f t="shared" si="2"/>
        <v>10</v>
      </c>
      <c r="F25" s="11" t="s">
        <v>21</v>
      </c>
      <c r="G25" s="11" t="s">
        <v>16</v>
      </c>
      <c r="H25" s="12"/>
      <c r="I25" s="12"/>
      <c r="J25" s="12"/>
      <c r="K25" s="11" t="s">
        <v>16</v>
      </c>
      <c r="L25" s="12"/>
      <c r="M25" s="11" t="s">
        <v>46</v>
      </c>
      <c r="N25" s="11" t="s">
        <v>66</v>
      </c>
      <c r="O25" s="11">
        <v>14.0</v>
      </c>
      <c r="P25" s="11" t="s">
        <v>21</v>
      </c>
      <c r="Q25" s="11" t="s">
        <v>16</v>
      </c>
      <c r="R25" s="12"/>
      <c r="S25" s="12"/>
    </row>
    <row r="26">
      <c r="A26" s="12"/>
      <c r="B26" s="12"/>
      <c r="C26" s="12"/>
      <c r="D26" s="11" t="s">
        <v>70</v>
      </c>
      <c r="E26" s="12">
        <f t="shared" si="2"/>
        <v>11</v>
      </c>
      <c r="F26" s="11" t="s">
        <v>15</v>
      </c>
      <c r="G26" s="11" t="s">
        <v>16</v>
      </c>
      <c r="H26" s="12"/>
      <c r="I26" s="12"/>
      <c r="J26" s="12"/>
      <c r="K26" s="11"/>
      <c r="L26" s="12"/>
      <c r="M26" s="11"/>
      <c r="N26" s="11"/>
      <c r="O26" s="12"/>
      <c r="P26" s="11"/>
      <c r="Q26" s="11"/>
      <c r="R26" s="12"/>
      <c r="S26" s="12"/>
    </row>
    <row r="27">
      <c r="A27" s="12"/>
      <c r="B27" s="12"/>
      <c r="C27" s="12"/>
      <c r="D27" s="11" t="s">
        <v>71</v>
      </c>
      <c r="E27" s="12">
        <f t="shared" si="2"/>
        <v>12</v>
      </c>
      <c r="F27" s="11" t="s">
        <v>41</v>
      </c>
      <c r="G27" s="11" t="s">
        <v>16</v>
      </c>
      <c r="H27" s="12"/>
      <c r="I27" s="12"/>
      <c r="J27" s="12"/>
      <c r="K27" s="11"/>
      <c r="L27" s="12"/>
      <c r="M27" s="11"/>
      <c r="N27" s="11"/>
      <c r="O27" s="12"/>
      <c r="P27" s="11"/>
      <c r="Q27" s="11"/>
      <c r="R27" s="12"/>
      <c r="S27" s="12"/>
    </row>
    <row r="28">
      <c r="A28" s="12"/>
      <c r="B28" s="12"/>
      <c r="C28" s="12"/>
      <c r="D28" s="11" t="s">
        <v>74</v>
      </c>
      <c r="E28" s="12">
        <f t="shared" si="2"/>
        <v>13</v>
      </c>
      <c r="F28" s="11" t="s">
        <v>41</v>
      </c>
      <c r="G28" s="11" t="s">
        <v>16</v>
      </c>
      <c r="H28" s="12"/>
      <c r="I28" s="12"/>
      <c r="J28" s="12"/>
      <c r="K28" s="11"/>
      <c r="L28" s="12"/>
      <c r="M28" s="11"/>
      <c r="N28" s="11"/>
      <c r="O28" s="12"/>
      <c r="P28" s="11"/>
      <c r="Q28" s="11"/>
      <c r="R28" s="12"/>
      <c r="S28" s="12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  <c r="N29" s="14"/>
      <c r="O29" s="13"/>
      <c r="P29" s="14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5"/>
      <c r="B30" s="16" t="s">
        <v>102</v>
      </c>
      <c r="C30" s="16" t="s">
        <v>81</v>
      </c>
      <c r="D30" s="16" t="s">
        <v>45</v>
      </c>
      <c r="E30" s="16">
        <v>1.0</v>
      </c>
      <c r="F30" s="16" t="s">
        <v>15</v>
      </c>
      <c r="G30" s="15"/>
      <c r="H30" s="16" t="s">
        <v>37</v>
      </c>
      <c r="I30" s="16" t="s">
        <v>8</v>
      </c>
      <c r="J30" s="16" t="s">
        <v>16</v>
      </c>
      <c r="K30" s="16" t="s">
        <v>16</v>
      </c>
      <c r="L30" s="16" t="s">
        <v>17</v>
      </c>
      <c r="M30" s="16" t="s">
        <v>46</v>
      </c>
      <c r="N30" s="16" t="s">
        <v>45</v>
      </c>
      <c r="O30" s="16">
        <v>2.0</v>
      </c>
      <c r="P30" s="16" t="s">
        <v>15</v>
      </c>
      <c r="Q30" s="15"/>
      <c r="R30" s="15"/>
      <c r="S30" s="15"/>
    </row>
    <row r="31">
      <c r="A31" s="15"/>
      <c r="B31" s="15"/>
      <c r="C31" s="15"/>
      <c r="D31" s="16" t="s">
        <v>47</v>
      </c>
      <c r="E31" s="15">
        <f t="shared" ref="E31:E42" si="3"> E30+1</f>
        <v>2</v>
      </c>
      <c r="F31" s="16" t="s">
        <v>21</v>
      </c>
      <c r="G31" s="16" t="s">
        <v>16</v>
      </c>
      <c r="H31" s="15"/>
      <c r="I31" s="15"/>
      <c r="J31" s="15"/>
      <c r="K31" s="16" t="s">
        <v>16</v>
      </c>
      <c r="L31" s="15"/>
      <c r="M31" s="16" t="s">
        <v>46</v>
      </c>
      <c r="N31" s="16" t="s">
        <v>47</v>
      </c>
      <c r="O31" s="16">
        <v>3.0</v>
      </c>
      <c r="P31" s="16" t="s">
        <v>15</v>
      </c>
      <c r="Q31" s="15"/>
      <c r="R31" s="15"/>
      <c r="S31" s="15"/>
    </row>
    <row r="32">
      <c r="A32" s="15"/>
      <c r="B32" s="15"/>
      <c r="C32" s="15"/>
      <c r="D32" s="16" t="s">
        <v>49</v>
      </c>
      <c r="E32" s="15">
        <f t="shared" si="3"/>
        <v>3</v>
      </c>
      <c r="F32" s="16" t="s">
        <v>15</v>
      </c>
      <c r="G32" s="16" t="s">
        <v>16</v>
      </c>
      <c r="H32" s="15"/>
      <c r="I32" s="15"/>
      <c r="J32" s="15"/>
      <c r="K32" s="16" t="s">
        <v>16</v>
      </c>
      <c r="L32" s="15"/>
      <c r="M32" s="16" t="s">
        <v>46</v>
      </c>
      <c r="N32" s="16" t="s">
        <v>49</v>
      </c>
      <c r="O32" s="16">
        <v>5.0</v>
      </c>
      <c r="P32" s="16" t="s">
        <v>15</v>
      </c>
      <c r="Q32" s="16" t="s">
        <v>16</v>
      </c>
      <c r="R32" s="15"/>
      <c r="S32" s="15"/>
    </row>
    <row r="33">
      <c r="A33" s="15"/>
      <c r="B33" s="15"/>
      <c r="C33" s="15"/>
      <c r="D33" s="16" t="s">
        <v>52</v>
      </c>
      <c r="E33" s="15">
        <f t="shared" si="3"/>
        <v>4</v>
      </c>
      <c r="F33" s="16" t="s">
        <v>21</v>
      </c>
      <c r="G33" s="16" t="s">
        <v>16</v>
      </c>
      <c r="H33" s="15"/>
      <c r="I33" s="15"/>
      <c r="J33" s="15"/>
      <c r="K33" s="16" t="s">
        <v>16</v>
      </c>
      <c r="L33" s="15"/>
      <c r="M33" s="16" t="s">
        <v>46</v>
      </c>
      <c r="N33" s="16" t="s">
        <v>52</v>
      </c>
      <c r="O33" s="16">
        <v>6.0</v>
      </c>
      <c r="P33" s="16" t="s">
        <v>21</v>
      </c>
      <c r="Q33" s="16" t="s">
        <v>16</v>
      </c>
      <c r="R33" s="16"/>
      <c r="S33" s="16"/>
    </row>
    <row r="34">
      <c r="A34" s="15"/>
      <c r="B34" s="15"/>
      <c r="C34" s="15"/>
      <c r="D34" s="16" t="s">
        <v>53</v>
      </c>
      <c r="E34" s="15">
        <f t="shared" si="3"/>
        <v>5</v>
      </c>
      <c r="F34" s="16" t="s">
        <v>21</v>
      </c>
      <c r="G34" s="16" t="s">
        <v>16</v>
      </c>
      <c r="H34" s="15"/>
      <c r="I34" s="15"/>
      <c r="J34" s="15"/>
      <c r="K34" s="16" t="s">
        <v>16</v>
      </c>
      <c r="L34" s="15"/>
      <c r="M34" s="16" t="s">
        <v>46</v>
      </c>
      <c r="N34" s="16" t="s">
        <v>53</v>
      </c>
      <c r="O34" s="16">
        <v>7.0</v>
      </c>
      <c r="P34" s="16" t="s">
        <v>21</v>
      </c>
      <c r="Q34" s="16" t="s">
        <v>16</v>
      </c>
      <c r="R34" s="15"/>
      <c r="S34" s="15"/>
    </row>
    <row r="35">
      <c r="A35" s="15"/>
      <c r="B35" s="15"/>
      <c r="C35" s="15"/>
      <c r="D35" s="16" t="s">
        <v>55</v>
      </c>
      <c r="E35" s="15">
        <f t="shared" si="3"/>
        <v>6</v>
      </c>
      <c r="F35" s="16" t="s">
        <v>21</v>
      </c>
      <c r="G35" s="16" t="s">
        <v>16</v>
      </c>
      <c r="H35" s="15"/>
      <c r="I35" s="15"/>
      <c r="J35" s="15"/>
      <c r="K35" s="16" t="s">
        <v>16</v>
      </c>
      <c r="L35" s="15"/>
      <c r="M35" s="16" t="s">
        <v>46</v>
      </c>
      <c r="N35" s="16" t="s">
        <v>56</v>
      </c>
      <c r="O35" s="16">
        <v>8.0</v>
      </c>
      <c r="P35" s="16" t="s">
        <v>21</v>
      </c>
      <c r="Q35" s="16" t="s">
        <v>16</v>
      </c>
      <c r="R35" s="15"/>
      <c r="S35" s="15"/>
    </row>
    <row r="36">
      <c r="A36" s="15"/>
      <c r="B36" s="15"/>
      <c r="C36" s="15"/>
      <c r="D36" s="16" t="s">
        <v>58</v>
      </c>
      <c r="E36" s="15">
        <f t="shared" si="3"/>
        <v>7</v>
      </c>
      <c r="F36" s="16" t="s">
        <v>21</v>
      </c>
      <c r="G36" s="16" t="s">
        <v>16</v>
      </c>
      <c r="H36" s="15"/>
      <c r="I36" s="15"/>
      <c r="J36" s="15"/>
      <c r="K36" s="16" t="s">
        <v>16</v>
      </c>
      <c r="L36" s="15"/>
      <c r="M36" s="16" t="s">
        <v>46</v>
      </c>
      <c r="N36" s="16" t="s">
        <v>58</v>
      </c>
      <c r="O36" s="16">
        <v>9.0</v>
      </c>
      <c r="P36" s="16" t="s">
        <v>21</v>
      </c>
      <c r="Q36" s="16" t="s">
        <v>16</v>
      </c>
      <c r="R36" s="15"/>
      <c r="S36" s="15"/>
    </row>
    <row r="37">
      <c r="A37" s="15"/>
      <c r="B37" s="15"/>
      <c r="C37" s="15"/>
      <c r="D37" s="16" t="s">
        <v>59</v>
      </c>
      <c r="E37" s="15">
        <f t="shared" si="3"/>
        <v>8</v>
      </c>
      <c r="F37" s="16" t="s">
        <v>41</v>
      </c>
      <c r="G37" s="16" t="s">
        <v>16</v>
      </c>
      <c r="H37" s="15"/>
      <c r="I37" s="15"/>
      <c r="J37" s="15"/>
      <c r="K37" s="16" t="s">
        <v>16</v>
      </c>
      <c r="L37" s="15"/>
      <c r="M37" s="16" t="s">
        <v>46</v>
      </c>
      <c r="N37" s="16" t="s">
        <v>59</v>
      </c>
      <c r="O37" s="16">
        <v>10.0</v>
      </c>
      <c r="P37" s="16" t="s">
        <v>41</v>
      </c>
      <c r="Q37" s="16" t="s">
        <v>16</v>
      </c>
      <c r="R37" s="15"/>
      <c r="S37" s="15"/>
    </row>
    <row r="38">
      <c r="A38" s="15"/>
      <c r="B38" s="15"/>
      <c r="C38" s="15"/>
      <c r="D38" s="16" t="s">
        <v>64</v>
      </c>
      <c r="E38" s="15">
        <f t="shared" si="3"/>
        <v>9</v>
      </c>
      <c r="F38" s="16" t="s">
        <v>41</v>
      </c>
      <c r="G38" s="16" t="s">
        <v>16</v>
      </c>
      <c r="H38" s="15"/>
      <c r="I38" s="15"/>
      <c r="J38" s="15"/>
      <c r="K38" s="16" t="s">
        <v>16</v>
      </c>
      <c r="L38" s="15"/>
      <c r="M38" s="16" t="s">
        <v>46</v>
      </c>
      <c r="N38" s="16" t="s">
        <v>64</v>
      </c>
      <c r="O38" s="16">
        <v>11.0</v>
      </c>
      <c r="P38" s="16" t="s">
        <v>41</v>
      </c>
      <c r="Q38" s="16" t="s">
        <v>16</v>
      </c>
      <c r="R38" s="15"/>
      <c r="S38" s="15"/>
    </row>
    <row r="39">
      <c r="A39" s="15"/>
      <c r="B39" s="15"/>
      <c r="C39" s="15"/>
      <c r="D39" s="16" t="s">
        <v>66</v>
      </c>
      <c r="E39" s="15">
        <f t="shared" si="3"/>
        <v>10</v>
      </c>
      <c r="F39" s="16" t="s">
        <v>21</v>
      </c>
      <c r="G39" s="16" t="s">
        <v>16</v>
      </c>
      <c r="H39" s="15"/>
      <c r="I39" s="15"/>
      <c r="J39" s="15"/>
      <c r="K39" s="16" t="s">
        <v>16</v>
      </c>
      <c r="L39" s="15"/>
      <c r="M39" s="16" t="s">
        <v>46</v>
      </c>
      <c r="N39" s="16" t="s">
        <v>66</v>
      </c>
      <c r="O39" s="16">
        <v>14.0</v>
      </c>
      <c r="P39" s="16" t="s">
        <v>21</v>
      </c>
      <c r="Q39" s="16" t="s">
        <v>16</v>
      </c>
      <c r="R39" s="15"/>
      <c r="S39" s="15"/>
    </row>
    <row r="40">
      <c r="A40" s="15"/>
      <c r="B40" s="15"/>
      <c r="C40" s="15"/>
      <c r="D40" s="16" t="s">
        <v>70</v>
      </c>
      <c r="E40" s="15">
        <f t="shared" si="3"/>
        <v>11</v>
      </c>
      <c r="F40" s="16" t="s">
        <v>15</v>
      </c>
      <c r="G40" s="16" t="s">
        <v>16</v>
      </c>
      <c r="H40" s="15"/>
      <c r="I40" s="15"/>
      <c r="J40" s="15"/>
      <c r="K40" s="16"/>
      <c r="L40" s="15"/>
      <c r="M40" s="16"/>
      <c r="N40" s="16"/>
      <c r="O40" s="15"/>
      <c r="P40" s="16"/>
      <c r="Q40" s="16"/>
      <c r="R40" s="15"/>
      <c r="S40" s="15"/>
    </row>
    <row r="41">
      <c r="A41" s="15"/>
      <c r="B41" s="15"/>
      <c r="C41" s="15"/>
      <c r="D41" s="16" t="s">
        <v>71</v>
      </c>
      <c r="E41" s="15">
        <f t="shared" si="3"/>
        <v>12</v>
      </c>
      <c r="F41" s="16" t="s">
        <v>41</v>
      </c>
      <c r="G41" s="16" t="s">
        <v>16</v>
      </c>
      <c r="H41" s="15"/>
      <c r="I41" s="15"/>
      <c r="J41" s="15"/>
      <c r="K41" s="16"/>
      <c r="L41" s="15"/>
      <c r="M41" s="16"/>
      <c r="N41" s="16"/>
      <c r="O41" s="15"/>
      <c r="P41" s="16"/>
      <c r="Q41" s="16"/>
      <c r="R41" s="15"/>
      <c r="S41" s="15"/>
    </row>
    <row r="42">
      <c r="A42" s="15"/>
      <c r="B42" s="15"/>
      <c r="C42" s="15"/>
      <c r="D42" s="16" t="s">
        <v>74</v>
      </c>
      <c r="E42" s="15">
        <f t="shared" si="3"/>
        <v>13</v>
      </c>
      <c r="F42" s="16" t="s">
        <v>41</v>
      </c>
      <c r="G42" s="16" t="s">
        <v>16</v>
      </c>
      <c r="H42" s="15"/>
      <c r="I42" s="15"/>
      <c r="J42" s="15"/>
      <c r="K42" s="16"/>
      <c r="L42" s="15"/>
      <c r="M42" s="16"/>
      <c r="N42" s="16"/>
      <c r="O42" s="15"/>
      <c r="P42" s="16"/>
      <c r="Q42" s="16"/>
      <c r="R42" s="15"/>
      <c r="S42" s="15"/>
    </row>
    <row r="43">
      <c r="D43" s="7"/>
      <c r="F43" s="7"/>
      <c r="G43" s="7"/>
      <c r="K43" s="7"/>
      <c r="M43" s="7"/>
      <c r="N43" s="7"/>
      <c r="P43" s="7"/>
      <c r="Q43" s="7"/>
    </row>
    <row r="44">
      <c r="D44" s="7"/>
      <c r="F44" s="7"/>
      <c r="G44" s="7"/>
      <c r="K44" s="7"/>
      <c r="M44" s="7"/>
      <c r="N44" s="7"/>
      <c r="P44" s="7"/>
      <c r="Q44" s="7"/>
    </row>
    <row r="45">
      <c r="D45" s="7"/>
      <c r="F45" s="7"/>
      <c r="G45" s="7"/>
      <c r="K45" s="7"/>
      <c r="M45" s="7"/>
      <c r="N45" s="7"/>
      <c r="P45" s="7"/>
      <c r="Q45" s="7"/>
    </row>
    <row r="46">
      <c r="M46" s="7"/>
      <c r="N46" s="7"/>
      <c r="P46" s="7"/>
    </row>
    <row r="47">
      <c r="M47" s="7"/>
      <c r="N47" s="7"/>
      <c r="P47" s="7"/>
    </row>
    <row r="48">
      <c r="M48" s="7"/>
      <c r="N48" s="7"/>
      <c r="P48" s="7"/>
      <c r="Q48" s="7"/>
    </row>
    <row r="49">
      <c r="M49" s="7"/>
      <c r="N49" s="7"/>
      <c r="P49" s="7"/>
      <c r="Q49" s="7"/>
    </row>
    <row r="50">
      <c r="M50" s="7"/>
      <c r="N50" s="7"/>
      <c r="O50" s="7"/>
      <c r="P5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3" max="13" width="20.71"/>
    <col customWidth="1" min="14" max="14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11">
        <v>5.0</v>
      </c>
      <c r="B2" s="11" t="s">
        <v>61</v>
      </c>
      <c r="C2" s="11" t="s">
        <v>62</v>
      </c>
      <c r="D2" s="11" t="s">
        <v>63</v>
      </c>
      <c r="E2" s="11">
        <v>1.0</v>
      </c>
      <c r="F2" s="11" t="s">
        <v>15</v>
      </c>
      <c r="G2" s="12"/>
      <c r="H2" s="11" t="s">
        <v>37</v>
      </c>
      <c r="I2" s="11" t="s">
        <v>8</v>
      </c>
      <c r="J2" s="11" t="s">
        <v>16</v>
      </c>
      <c r="K2" s="11" t="s">
        <v>16</v>
      </c>
      <c r="L2" s="11" t="s">
        <v>17</v>
      </c>
      <c r="M2" s="11" t="s">
        <v>67</v>
      </c>
      <c r="N2" s="11" t="s">
        <v>63</v>
      </c>
      <c r="O2" s="11">
        <v>2.0</v>
      </c>
      <c r="P2" s="12"/>
      <c r="Q2" s="11" t="s">
        <v>15</v>
      </c>
      <c r="R2" s="12"/>
      <c r="S2" s="12"/>
    </row>
    <row r="3">
      <c r="A3" s="12"/>
      <c r="B3" s="12"/>
      <c r="C3" s="12"/>
      <c r="D3" s="11" t="s">
        <v>69</v>
      </c>
      <c r="E3" s="12">
        <f t="shared" ref="E3:E16" si="1">E2+1</f>
        <v>2</v>
      </c>
      <c r="F3" s="11" t="s">
        <v>15</v>
      </c>
      <c r="G3" s="12"/>
      <c r="H3" s="12"/>
      <c r="I3" s="12"/>
      <c r="J3" s="12"/>
      <c r="K3" s="11" t="s">
        <v>16</v>
      </c>
      <c r="L3" s="12"/>
      <c r="M3" s="11" t="s">
        <v>67</v>
      </c>
      <c r="N3" s="11" t="s">
        <v>69</v>
      </c>
      <c r="O3" s="12">
        <f t="shared" ref="O3:O13" si="2">O2+1</f>
        <v>3</v>
      </c>
      <c r="P3" s="12"/>
      <c r="Q3" s="11" t="s">
        <v>15</v>
      </c>
      <c r="R3" s="12"/>
      <c r="S3" s="12"/>
    </row>
    <row r="4">
      <c r="A4" s="12"/>
      <c r="B4" s="12"/>
      <c r="C4" s="12"/>
      <c r="D4" s="11" t="s">
        <v>76</v>
      </c>
      <c r="E4" s="12">
        <f t="shared" si="1"/>
        <v>3</v>
      </c>
      <c r="F4" s="11" t="s">
        <v>21</v>
      </c>
      <c r="G4" s="12"/>
      <c r="H4" s="12"/>
      <c r="I4" s="12"/>
      <c r="J4" s="12"/>
      <c r="K4" s="11" t="s">
        <v>16</v>
      </c>
      <c r="L4" s="12"/>
      <c r="M4" s="11" t="s">
        <v>67</v>
      </c>
      <c r="N4" s="11" t="s">
        <v>76</v>
      </c>
      <c r="O4" s="12">
        <f t="shared" si="2"/>
        <v>4</v>
      </c>
      <c r="P4" s="12"/>
      <c r="Q4" s="11" t="s">
        <v>21</v>
      </c>
      <c r="R4" s="12"/>
      <c r="S4" s="12"/>
    </row>
    <row r="5">
      <c r="A5" s="12"/>
      <c r="B5" s="12"/>
      <c r="C5" s="12"/>
      <c r="D5" s="11" t="s">
        <v>79</v>
      </c>
      <c r="E5" s="12">
        <f t="shared" si="1"/>
        <v>4</v>
      </c>
      <c r="F5" s="11" t="s">
        <v>21</v>
      </c>
      <c r="G5" s="11" t="s">
        <v>16</v>
      </c>
      <c r="H5" s="12"/>
      <c r="I5" s="12"/>
      <c r="J5" s="12"/>
      <c r="K5" s="11" t="s">
        <v>16</v>
      </c>
      <c r="L5" s="12"/>
      <c r="M5" s="11" t="s">
        <v>67</v>
      </c>
      <c r="N5" s="11" t="s">
        <v>79</v>
      </c>
      <c r="O5" s="12">
        <f t="shared" si="2"/>
        <v>5</v>
      </c>
      <c r="P5" s="12"/>
      <c r="Q5" s="11" t="s">
        <v>21</v>
      </c>
      <c r="R5" s="12"/>
      <c r="S5" s="12"/>
    </row>
    <row r="6">
      <c r="A6" s="12"/>
      <c r="B6" s="12"/>
      <c r="C6" s="12"/>
      <c r="D6" s="11" t="s">
        <v>82</v>
      </c>
      <c r="E6" s="12">
        <f t="shared" si="1"/>
        <v>5</v>
      </c>
      <c r="F6" s="11" t="s">
        <v>21</v>
      </c>
      <c r="G6" s="11" t="s">
        <v>16</v>
      </c>
      <c r="H6" s="12"/>
      <c r="I6" s="12"/>
      <c r="J6" s="12"/>
      <c r="K6" s="11" t="s">
        <v>16</v>
      </c>
      <c r="L6" s="12"/>
      <c r="M6" s="11" t="s">
        <v>67</v>
      </c>
      <c r="N6" s="11" t="s">
        <v>82</v>
      </c>
      <c r="O6" s="12">
        <f t="shared" si="2"/>
        <v>6</v>
      </c>
      <c r="P6" s="12"/>
      <c r="Q6" s="11" t="s">
        <v>21</v>
      </c>
      <c r="R6" s="12"/>
      <c r="S6" s="12"/>
    </row>
    <row r="7">
      <c r="A7" s="12"/>
      <c r="B7" s="12"/>
      <c r="C7" s="12"/>
      <c r="D7" s="11" t="s">
        <v>84</v>
      </c>
      <c r="E7" s="12">
        <f t="shared" si="1"/>
        <v>6</v>
      </c>
      <c r="F7" s="11" t="s">
        <v>85</v>
      </c>
      <c r="G7" s="11" t="s">
        <v>16</v>
      </c>
      <c r="H7" s="12"/>
      <c r="I7" s="12"/>
      <c r="J7" s="12"/>
      <c r="K7" s="11" t="s">
        <v>16</v>
      </c>
      <c r="L7" s="12"/>
      <c r="M7" s="11" t="s">
        <v>67</v>
      </c>
      <c r="N7" s="11" t="s">
        <v>84</v>
      </c>
      <c r="O7" s="12">
        <f t="shared" si="2"/>
        <v>7</v>
      </c>
      <c r="P7" s="12"/>
      <c r="Q7" s="11" t="s">
        <v>85</v>
      </c>
      <c r="R7" s="12"/>
      <c r="S7" s="12"/>
    </row>
    <row r="8">
      <c r="A8" s="12"/>
      <c r="B8" s="12"/>
      <c r="C8" s="12"/>
      <c r="D8" s="11" t="s">
        <v>87</v>
      </c>
      <c r="E8" s="12">
        <f t="shared" si="1"/>
        <v>7</v>
      </c>
      <c r="F8" s="11" t="s">
        <v>21</v>
      </c>
      <c r="G8" s="11" t="s">
        <v>16</v>
      </c>
      <c r="H8" s="12"/>
      <c r="I8" s="12"/>
      <c r="J8" s="12"/>
      <c r="K8" s="11" t="s">
        <v>16</v>
      </c>
      <c r="L8" s="12"/>
      <c r="M8" s="11" t="s">
        <v>67</v>
      </c>
      <c r="N8" s="11" t="s">
        <v>87</v>
      </c>
      <c r="O8" s="12">
        <f t="shared" si="2"/>
        <v>8</v>
      </c>
      <c r="P8" s="12"/>
      <c r="Q8" s="11" t="s">
        <v>21</v>
      </c>
      <c r="R8" s="12"/>
      <c r="S8" s="12"/>
    </row>
    <row r="9">
      <c r="A9" s="12"/>
      <c r="B9" s="12"/>
      <c r="C9" s="12"/>
      <c r="D9" s="11" t="s">
        <v>89</v>
      </c>
      <c r="E9" s="12">
        <f t="shared" si="1"/>
        <v>8</v>
      </c>
      <c r="F9" s="11" t="s">
        <v>21</v>
      </c>
      <c r="G9" s="11" t="s">
        <v>16</v>
      </c>
      <c r="H9" s="12"/>
      <c r="I9" s="12"/>
      <c r="J9" s="12"/>
      <c r="K9" s="11" t="s">
        <v>16</v>
      </c>
      <c r="L9" s="12"/>
      <c r="M9" s="11" t="s">
        <v>67</v>
      </c>
      <c r="N9" s="11" t="s">
        <v>89</v>
      </c>
      <c r="O9" s="12">
        <f t="shared" si="2"/>
        <v>9</v>
      </c>
      <c r="P9" s="12"/>
      <c r="Q9" s="11" t="s">
        <v>21</v>
      </c>
      <c r="R9" s="12"/>
      <c r="S9" s="12"/>
    </row>
    <row r="10">
      <c r="A10" s="12"/>
      <c r="B10" s="12"/>
      <c r="C10" s="12"/>
      <c r="D10" s="11" t="s">
        <v>59</v>
      </c>
      <c r="E10" s="12">
        <f t="shared" si="1"/>
        <v>9</v>
      </c>
      <c r="F10" s="11" t="s">
        <v>41</v>
      </c>
      <c r="G10" s="11"/>
      <c r="H10" s="12"/>
      <c r="I10" s="12"/>
      <c r="J10" s="12"/>
      <c r="K10" s="11" t="s">
        <v>16</v>
      </c>
      <c r="L10" s="12"/>
      <c r="M10" s="11" t="s">
        <v>67</v>
      </c>
      <c r="N10" s="11" t="s">
        <v>59</v>
      </c>
      <c r="O10" s="12">
        <f t="shared" si="2"/>
        <v>10</v>
      </c>
      <c r="P10" s="12"/>
      <c r="Q10" s="11" t="s">
        <v>41</v>
      </c>
      <c r="R10" s="12"/>
      <c r="S10" s="12"/>
    </row>
    <row r="11">
      <c r="A11" s="12"/>
      <c r="B11" s="12"/>
      <c r="C11" s="12"/>
      <c r="D11" s="11" t="s">
        <v>64</v>
      </c>
      <c r="E11" s="12">
        <f t="shared" si="1"/>
        <v>10</v>
      </c>
      <c r="F11" s="11" t="s">
        <v>41</v>
      </c>
      <c r="G11" s="11" t="s">
        <v>16</v>
      </c>
      <c r="H11" s="12"/>
      <c r="I11" s="12"/>
      <c r="J11" s="12"/>
      <c r="K11" s="11" t="s">
        <v>16</v>
      </c>
      <c r="L11" s="12"/>
      <c r="M11" s="11" t="s">
        <v>67</v>
      </c>
      <c r="N11" s="11" t="s">
        <v>64</v>
      </c>
      <c r="O11" s="12">
        <f t="shared" si="2"/>
        <v>11</v>
      </c>
      <c r="P11" s="12"/>
      <c r="Q11" s="11" t="s">
        <v>41</v>
      </c>
      <c r="R11" s="12"/>
      <c r="S11" s="12"/>
    </row>
    <row r="12">
      <c r="A12" s="12"/>
      <c r="B12" s="12"/>
      <c r="C12" s="12"/>
      <c r="D12" s="11" t="s">
        <v>93</v>
      </c>
      <c r="E12" s="12">
        <f t="shared" si="1"/>
        <v>11</v>
      </c>
      <c r="F12" s="11" t="s">
        <v>15</v>
      </c>
      <c r="G12" s="11" t="s">
        <v>16</v>
      </c>
      <c r="H12" s="12"/>
      <c r="I12" s="12"/>
      <c r="J12" s="12"/>
      <c r="K12" s="11" t="s">
        <v>16</v>
      </c>
      <c r="L12" s="12"/>
      <c r="M12" s="11" t="s">
        <v>67</v>
      </c>
      <c r="N12" s="11" t="s">
        <v>93</v>
      </c>
      <c r="O12" s="12">
        <f t="shared" si="2"/>
        <v>12</v>
      </c>
      <c r="P12" s="12"/>
      <c r="Q12" s="11" t="s">
        <v>15</v>
      </c>
      <c r="R12" s="12"/>
      <c r="S12" s="12"/>
    </row>
    <row r="13">
      <c r="A13" s="12"/>
      <c r="B13" s="12"/>
      <c r="C13" s="12"/>
      <c r="D13" s="11" t="s">
        <v>95</v>
      </c>
      <c r="E13" s="12">
        <f t="shared" si="1"/>
        <v>12</v>
      </c>
      <c r="F13" s="11" t="s">
        <v>15</v>
      </c>
      <c r="G13" s="11" t="s">
        <v>16</v>
      </c>
      <c r="H13" s="12"/>
      <c r="I13" s="12"/>
      <c r="J13" s="12"/>
      <c r="K13" s="11" t="s">
        <v>16</v>
      </c>
      <c r="L13" s="12"/>
      <c r="M13" s="11" t="s">
        <v>67</v>
      </c>
      <c r="N13" s="11" t="s">
        <v>95</v>
      </c>
      <c r="O13" s="12">
        <f t="shared" si="2"/>
        <v>13</v>
      </c>
      <c r="P13" s="12"/>
      <c r="Q13" s="11" t="s">
        <v>15</v>
      </c>
      <c r="R13" s="12"/>
      <c r="S13" s="12"/>
    </row>
    <row r="14">
      <c r="A14" s="12"/>
      <c r="B14" s="12"/>
      <c r="C14" s="12"/>
      <c r="D14" s="11" t="s">
        <v>70</v>
      </c>
      <c r="E14" s="12">
        <f t="shared" si="1"/>
        <v>13</v>
      </c>
      <c r="F14" s="11" t="s">
        <v>15</v>
      </c>
      <c r="G14" s="11" t="s">
        <v>16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>
      <c r="A15" s="12"/>
      <c r="B15" s="12"/>
      <c r="C15" s="12"/>
      <c r="D15" s="11" t="s">
        <v>97</v>
      </c>
      <c r="E15" s="12">
        <f t="shared" si="1"/>
        <v>14</v>
      </c>
      <c r="F15" s="11" t="s">
        <v>41</v>
      </c>
      <c r="G15" s="11" t="s">
        <v>16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>
      <c r="A16" s="12"/>
      <c r="B16" s="12"/>
      <c r="C16" s="12"/>
      <c r="D16" s="11" t="s">
        <v>99</v>
      </c>
      <c r="E16" s="12">
        <f t="shared" si="1"/>
        <v>15</v>
      </c>
      <c r="F16" s="11" t="s">
        <v>41</v>
      </c>
      <c r="G16" s="11" t="s">
        <v>16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5"/>
      <c r="B18" s="16" t="s">
        <v>102</v>
      </c>
      <c r="C18" s="16" t="s">
        <v>104</v>
      </c>
      <c r="D18" s="16" t="s">
        <v>63</v>
      </c>
      <c r="E18" s="16">
        <v>1.0</v>
      </c>
      <c r="F18" s="16" t="s">
        <v>15</v>
      </c>
      <c r="G18" s="15"/>
      <c r="H18" s="16" t="s">
        <v>37</v>
      </c>
      <c r="I18" s="16" t="s">
        <v>8</v>
      </c>
      <c r="J18" s="16" t="s">
        <v>16</v>
      </c>
      <c r="K18" s="16" t="s">
        <v>16</v>
      </c>
      <c r="L18" s="16" t="s">
        <v>17</v>
      </c>
      <c r="M18" s="16" t="s">
        <v>67</v>
      </c>
      <c r="N18" s="16" t="s">
        <v>63</v>
      </c>
      <c r="O18" s="16">
        <v>2.0</v>
      </c>
      <c r="P18" s="15"/>
      <c r="Q18" s="16" t="s">
        <v>15</v>
      </c>
      <c r="R18" s="15"/>
      <c r="S18" s="15"/>
    </row>
    <row r="19">
      <c r="A19" s="15"/>
      <c r="B19" s="15"/>
      <c r="C19" s="15"/>
      <c r="D19" s="16" t="s">
        <v>76</v>
      </c>
      <c r="E19" s="15">
        <f t="shared" ref="E19:E31" si="3">E18+1</f>
        <v>2</v>
      </c>
      <c r="F19" s="16" t="s">
        <v>21</v>
      </c>
      <c r="G19" s="15"/>
      <c r="H19" s="15"/>
      <c r="I19" s="15"/>
      <c r="J19" s="15"/>
      <c r="K19" s="16" t="s">
        <v>16</v>
      </c>
      <c r="L19" s="15"/>
      <c r="M19" s="16" t="s">
        <v>67</v>
      </c>
      <c r="N19" s="16" t="s">
        <v>76</v>
      </c>
      <c r="O19" s="16">
        <v>4.0</v>
      </c>
      <c r="P19" s="15"/>
      <c r="Q19" s="16" t="s">
        <v>21</v>
      </c>
      <c r="R19" s="15"/>
      <c r="S19" s="15"/>
    </row>
    <row r="20">
      <c r="A20" s="15"/>
      <c r="B20" s="15"/>
      <c r="C20" s="15"/>
      <c r="D20" s="16" t="s">
        <v>79</v>
      </c>
      <c r="E20" s="15">
        <f t="shared" si="3"/>
        <v>3</v>
      </c>
      <c r="F20" s="16" t="s">
        <v>21</v>
      </c>
      <c r="G20" s="16" t="s">
        <v>16</v>
      </c>
      <c r="H20" s="15"/>
      <c r="I20" s="15"/>
      <c r="J20" s="15"/>
      <c r="K20" s="16" t="s">
        <v>16</v>
      </c>
      <c r="L20" s="15"/>
      <c r="M20" s="16" t="s">
        <v>67</v>
      </c>
      <c r="N20" s="16" t="s">
        <v>79</v>
      </c>
      <c r="O20" s="15">
        <f t="shared" ref="O20:O28" si="4">O19+1</f>
        <v>5</v>
      </c>
      <c r="P20" s="15"/>
      <c r="Q20" s="16" t="s">
        <v>21</v>
      </c>
      <c r="R20" s="15"/>
      <c r="S20" s="15"/>
    </row>
    <row r="21">
      <c r="A21" s="15"/>
      <c r="B21" s="15"/>
      <c r="C21" s="15"/>
      <c r="D21" s="16" t="s">
        <v>82</v>
      </c>
      <c r="E21" s="15">
        <f t="shared" si="3"/>
        <v>4</v>
      </c>
      <c r="F21" s="16" t="s">
        <v>21</v>
      </c>
      <c r="G21" s="16" t="s">
        <v>16</v>
      </c>
      <c r="H21" s="15"/>
      <c r="I21" s="15"/>
      <c r="J21" s="15"/>
      <c r="K21" s="16" t="s">
        <v>16</v>
      </c>
      <c r="L21" s="15"/>
      <c r="M21" s="16" t="s">
        <v>67</v>
      </c>
      <c r="N21" s="16" t="s">
        <v>82</v>
      </c>
      <c r="O21" s="15">
        <f t="shared" si="4"/>
        <v>6</v>
      </c>
      <c r="P21" s="15"/>
      <c r="Q21" s="16" t="s">
        <v>21</v>
      </c>
      <c r="R21" s="15"/>
      <c r="S21" s="15"/>
    </row>
    <row r="22">
      <c r="A22" s="15"/>
      <c r="B22" s="15"/>
      <c r="C22" s="15"/>
      <c r="D22" s="16" t="s">
        <v>84</v>
      </c>
      <c r="E22" s="15">
        <f t="shared" si="3"/>
        <v>5</v>
      </c>
      <c r="F22" s="16" t="s">
        <v>85</v>
      </c>
      <c r="G22" s="16" t="s">
        <v>16</v>
      </c>
      <c r="H22" s="15"/>
      <c r="I22" s="15"/>
      <c r="J22" s="15"/>
      <c r="K22" s="16" t="s">
        <v>16</v>
      </c>
      <c r="L22" s="15"/>
      <c r="M22" s="16" t="s">
        <v>67</v>
      </c>
      <c r="N22" s="16" t="s">
        <v>84</v>
      </c>
      <c r="O22" s="15">
        <f t="shared" si="4"/>
        <v>7</v>
      </c>
      <c r="P22" s="15"/>
      <c r="Q22" s="16" t="s">
        <v>85</v>
      </c>
      <c r="R22" s="15"/>
      <c r="S22" s="15"/>
    </row>
    <row r="23">
      <c r="A23" s="15"/>
      <c r="B23" s="15"/>
      <c r="C23" s="15"/>
      <c r="D23" s="16" t="s">
        <v>87</v>
      </c>
      <c r="E23" s="15">
        <f t="shared" si="3"/>
        <v>6</v>
      </c>
      <c r="F23" s="16" t="s">
        <v>21</v>
      </c>
      <c r="G23" s="16" t="s">
        <v>16</v>
      </c>
      <c r="H23" s="15"/>
      <c r="I23" s="15"/>
      <c r="J23" s="15"/>
      <c r="K23" s="16" t="s">
        <v>16</v>
      </c>
      <c r="L23" s="15"/>
      <c r="M23" s="16" t="s">
        <v>67</v>
      </c>
      <c r="N23" s="16" t="s">
        <v>87</v>
      </c>
      <c r="O23" s="15">
        <f t="shared" si="4"/>
        <v>8</v>
      </c>
      <c r="P23" s="15"/>
      <c r="Q23" s="16" t="s">
        <v>21</v>
      </c>
      <c r="R23" s="15"/>
      <c r="S23" s="15"/>
    </row>
    <row r="24">
      <c r="A24" s="15"/>
      <c r="B24" s="15"/>
      <c r="C24" s="15"/>
      <c r="D24" s="16" t="s">
        <v>89</v>
      </c>
      <c r="E24" s="15">
        <f t="shared" si="3"/>
        <v>7</v>
      </c>
      <c r="F24" s="16" t="s">
        <v>21</v>
      </c>
      <c r="G24" s="16" t="s">
        <v>16</v>
      </c>
      <c r="H24" s="15"/>
      <c r="I24" s="15"/>
      <c r="J24" s="15"/>
      <c r="K24" s="16" t="s">
        <v>16</v>
      </c>
      <c r="L24" s="15"/>
      <c r="M24" s="16" t="s">
        <v>67</v>
      </c>
      <c r="N24" s="16" t="s">
        <v>89</v>
      </c>
      <c r="O24" s="15">
        <f t="shared" si="4"/>
        <v>9</v>
      </c>
      <c r="P24" s="15"/>
      <c r="Q24" s="16" t="s">
        <v>21</v>
      </c>
      <c r="R24" s="15"/>
      <c r="S24" s="15"/>
    </row>
    <row r="25">
      <c r="A25" s="15"/>
      <c r="B25" s="15"/>
      <c r="C25" s="15"/>
      <c r="D25" s="16" t="s">
        <v>59</v>
      </c>
      <c r="E25" s="15">
        <f t="shared" si="3"/>
        <v>8</v>
      </c>
      <c r="F25" s="16" t="s">
        <v>41</v>
      </c>
      <c r="G25" s="16"/>
      <c r="H25" s="15"/>
      <c r="I25" s="15"/>
      <c r="J25" s="15"/>
      <c r="K25" s="16" t="s">
        <v>16</v>
      </c>
      <c r="L25" s="15"/>
      <c r="M25" s="16" t="s">
        <v>67</v>
      </c>
      <c r="N25" s="16" t="s">
        <v>59</v>
      </c>
      <c r="O25" s="15">
        <f t="shared" si="4"/>
        <v>10</v>
      </c>
      <c r="P25" s="15"/>
      <c r="Q25" s="16" t="s">
        <v>41</v>
      </c>
      <c r="R25" s="15"/>
      <c r="S25" s="15"/>
    </row>
    <row r="26">
      <c r="A26" s="15"/>
      <c r="B26" s="15"/>
      <c r="C26" s="15"/>
      <c r="D26" s="16" t="s">
        <v>64</v>
      </c>
      <c r="E26" s="15">
        <f t="shared" si="3"/>
        <v>9</v>
      </c>
      <c r="F26" s="16" t="s">
        <v>41</v>
      </c>
      <c r="G26" s="16" t="s">
        <v>16</v>
      </c>
      <c r="H26" s="15"/>
      <c r="I26" s="15"/>
      <c r="J26" s="15"/>
      <c r="K26" s="16" t="s">
        <v>16</v>
      </c>
      <c r="L26" s="15"/>
      <c r="M26" s="16" t="s">
        <v>67</v>
      </c>
      <c r="N26" s="16" t="s">
        <v>64</v>
      </c>
      <c r="O26" s="15">
        <f t="shared" si="4"/>
        <v>11</v>
      </c>
      <c r="P26" s="15"/>
      <c r="Q26" s="16" t="s">
        <v>41</v>
      </c>
      <c r="R26" s="15"/>
      <c r="S26" s="15"/>
    </row>
    <row r="27">
      <c r="A27" s="15"/>
      <c r="B27" s="15"/>
      <c r="C27" s="15"/>
      <c r="D27" s="16" t="s">
        <v>93</v>
      </c>
      <c r="E27" s="15">
        <f t="shared" si="3"/>
        <v>10</v>
      </c>
      <c r="F27" s="16" t="s">
        <v>15</v>
      </c>
      <c r="G27" s="16" t="s">
        <v>16</v>
      </c>
      <c r="H27" s="15"/>
      <c r="I27" s="15"/>
      <c r="J27" s="15"/>
      <c r="K27" s="16" t="s">
        <v>16</v>
      </c>
      <c r="L27" s="15"/>
      <c r="M27" s="16" t="s">
        <v>67</v>
      </c>
      <c r="N27" s="16" t="s">
        <v>93</v>
      </c>
      <c r="O27" s="15">
        <f t="shared" si="4"/>
        <v>12</v>
      </c>
      <c r="P27" s="15"/>
      <c r="Q27" s="16" t="s">
        <v>15</v>
      </c>
      <c r="R27" s="15"/>
      <c r="S27" s="15"/>
    </row>
    <row r="28">
      <c r="A28" s="15"/>
      <c r="B28" s="15"/>
      <c r="C28" s="15"/>
      <c r="D28" s="16" t="s">
        <v>95</v>
      </c>
      <c r="E28" s="15">
        <f t="shared" si="3"/>
        <v>11</v>
      </c>
      <c r="F28" s="16" t="s">
        <v>15</v>
      </c>
      <c r="G28" s="16" t="s">
        <v>16</v>
      </c>
      <c r="H28" s="15"/>
      <c r="I28" s="15"/>
      <c r="J28" s="15"/>
      <c r="K28" s="16" t="s">
        <v>16</v>
      </c>
      <c r="L28" s="15"/>
      <c r="M28" s="16" t="s">
        <v>67</v>
      </c>
      <c r="N28" s="16" t="s">
        <v>95</v>
      </c>
      <c r="O28" s="15">
        <f t="shared" si="4"/>
        <v>13</v>
      </c>
      <c r="P28" s="15"/>
      <c r="Q28" s="16" t="s">
        <v>15</v>
      </c>
      <c r="R28" s="15"/>
      <c r="S28" s="15"/>
    </row>
    <row r="29">
      <c r="A29" s="15"/>
      <c r="B29" s="15"/>
      <c r="C29" s="15"/>
      <c r="D29" s="16" t="s">
        <v>70</v>
      </c>
      <c r="E29" s="15">
        <f t="shared" si="3"/>
        <v>12</v>
      </c>
      <c r="F29" s="16" t="s">
        <v>15</v>
      </c>
      <c r="G29" s="16" t="s">
        <v>16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>
      <c r="A30" s="15"/>
      <c r="B30" s="15"/>
      <c r="C30" s="15"/>
      <c r="D30" s="16" t="s">
        <v>97</v>
      </c>
      <c r="E30" s="15">
        <f t="shared" si="3"/>
        <v>13</v>
      </c>
      <c r="F30" s="16" t="s">
        <v>41</v>
      </c>
      <c r="G30" s="16" t="s">
        <v>16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>
      <c r="A31" s="15"/>
      <c r="B31" s="15"/>
      <c r="C31" s="15"/>
      <c r="D31" s="16" t="s">
        <v>99</v>
      </c>
      <c r="E31" s="15">
        <f t="shared" si="3"/>
        <v>14</v>
      </c>
      <c r="F31" s="16" t="s">
        <v>41</v>
      </c>
      <c r="G31" s="16" t="s">
        <v>16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7"/>
      <c r="B33" s="18" t="s">
        <v>118</v>
      </c>
      <c r="C33" s="18" t="s">
        <v>104</v>
      </c>
      <c r="D33" s="18" t="s">
        <v>69</v>
      </c>
      <c r="E33" s="18">
        <v>1.0</v>
      </c>
      <c r="F33" s="18" t="s">
        <v>15</v>
      </c>
      <c r="G33" s="17"/>
      <c r="H33" s="18" t="s">
        <v>37</v>
      </c>
      <c r="I33" s="18" t="s">
        <v>8</v>
      </c>
      <c r="J33" s="17"/>
      <c r="K33" s="18" t="s">
        <v>16</v>
      </c>
      <c r="L33" s="18" t="s">
        <v>17</v>
      </c>
      <c r="M33" s="18" t="s">
        <v>67</v>
      </c>
      <c r="N33" s="18" t="s">
        <v>69</v>
      </c>
      <c r="O33" s="18">
        <v>3.0</v>
      </c>
      <c r="P33" s="17"/>
      <c r="Q33" s="18" t="s">
        <v>15</v>
      </c>
      <c r="R33" s="17"/>
      <c r="S33" s="17"/>
    </row>
    <row r="34">
      <c r="A34" s="17"/>
      <c r="B34" s="17"/>
      <c r="C34" s="17"/>
      <c r="D34" s="18" t="s">
        <v>76</v>
      </c>
      <c r="E34" s="17">
        <f t="shared" ref="E34:E46" si="5">E33+1</f>
        <v>2</v>
      </c>
      <c r="F34" s="18" t="s">
        <v>21</v>
      </c>
      <c r="G34" s="17"/>
      <c r="H34" s="17"/>
      <c r="I34" s="17"/>
      <c r="J34" s="18" t="s">
        <v>16</v>
      </c>
      <c r="K34" s="18" t="s">
        <v>16</v>
      </c>
      <c r="L34" s="17"/>
      <c r="M34" s="17"/>
      <c r="N34" s="17"/>
      <c r="O34" s="17"/>
      <c r="P34" s="17"/>
      <c r="Q34" s="17"/>
      <c r="R34" s="17"/>
      <c r="S34" s="17"/>
    </row>
    <row r="35">
      <c r="A35" s="17"/>
      <c r="B35" s="17"/>
      <c r="C35" s="17"/>
      <c r="D35" s="18" t="s">
        <v>79</v>
      </c>
      <c r="E35" s="17">
        <f t="shared" si="5"/>
        <v>3</v>
      </c>
      <c r="F35" s="18" t="s">
        <v>21</v>
      </c>
      <c r="G35" s="18" t="s">
        <v>16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>
      <c r="A36" s="17"/>
      <c r="B36" s="17"/>
      <c r="C36" s="17"/>
      <c r="D36" s="18" t="s">
        <v>82</v>
      </c>
      <c r="E36" s="17">
        <f t="shared" si="5"/>
        <v>4</v>
      </c>
      <c r="F36" s="18" t="s">
        <v>21</v>
      </c>
      <c r="G36" s="18" t="s">
        <v>16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>
      <c r="A37" s="17"/>
      <c r="B37" s="17"/>
      <c r="C37" s="17"/>
      <c r="D37" s="18" t="s">
        <v>84</v>
      </c>
      <c r="E37" s="17">
        <f t="shared" si="5"/>
        <v>5</v>
      </c>
      <c r="F37" s="18" t="s">
        <v>123</v>
      </c>
      <c r="G37" s="18" t="s">
        <v>16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>
      <c r="A38" s="17"/>
      <c r="B38" s="17"/>
      <c r="C38" s="17"/>
      <c r="D38" s="18" t="s">
        <v>87</v>
      </c>
      <c r="E38" s="17">
        <f t="shared" si="5"/>
        <v>6</v>
      </c>
      <c r="F38" s="18" t="s">
        <v>21</v>
      </c>
      <c r="G38" s="18" t="s">
        <v>16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>
      <c r="A39" s="17"/>
      <c r="B39" s="17"/>
      <c r="C39" s="17"/>
      <c r="D39" s="18" t="s">
        <v>89</v>
      </c>
      <c r="E39" s="17">
        <f t="shared" si="5"/>
        <v>7</v>
      </c>
      <c r="F39" s="18" t="s">
        <v>21</v>
      </c>
      <c r="G39" s="18" t="s">
        <v>16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>
      <c r="A40" s="17"/>
      <c r="B40" s="17"/>
      <c r="C40" s="17"/>
      <c r="D40" s="18" t="s">
        <v>59</v>
      </c>
      <c r="E40" s="17">
        <f t="shared" si="5"/>
        <v>8</v>
      </c>
      <c r="F40" s="18" t="s">
        <v>41</v>
      </c>
      <c r="G40" s="1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>
      <c r="A41" s="17"/>
      <c r="B41" s="17"/>
      <c r="C41" s="17"/>
      <c r="D41" s="18" t="s">
        <v>64</v>
      </c>
      <c r="E41" s="17">
        <f t="shared" si="5"/>
        <v>9</v>
      </c>
      <c r="F41" s="18" t="s">
        <v>41</v>
      </c>
      <c r="G41" s="18" t="s">
        <v>16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>
      <c r="A42" s="17"/>
      <c r="B42" s="17"/>
      <c r="C42" s="17"/>
      <c r="D42" s="18" t="s">
        <v>93</v>
      </c>
      <c r="E42" s="17">
        <f t="shared" si="5"/>
        <v>10</v>
      </c>
      <c r="F42" s="18" t="s">
        <v>126</v>
      </c>
      <c r="G42" s="18" t="s">
        <v>16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>
      <c r="A43" s="17"/>
      <c r="B43" s="17"/>
      <c r="C43" s="17"/>
      <c r="D43" s="18" t="s">
        <v>95</v>
      </c>
      <c r="E43" s="17">
        <f t="shared" si="5"/>
        <v>11</v>
      </c>
      <c r="F43" s="18" t="s">
        <v>126</v>
      </c>
      <c r="G43" s="18" t="s">
        <v>16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>
      <c r="A44" s="17"/>
      <c r="B44" s="17"/>
      <c r="C44" s="17"/>
      <c r="D44" s="18" t="s">
        <v>70</v>
      </c>
      <c r="E44" s="17">
        <f t="shared" si="5"/>
        <v>12</v>
      </c>
      <c r="F44" s="18" t="s">
        <v>126</v>
      </c>
      <c r="G44" s="18" t="s">
        <v>16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>
      <c r="A45" s="17"/>
      <c r="B45" s="17"/>
      <c r="C45" s="17"/>
      <c r="D45" s="18" t="s">
        <v>97</v>
      </c>
      <c r="E45" s="17">
        <f t="shared" si="5"/>
        <v>13</v>
      </c>
      <c r="F45" s="18" t="s">
        <v>41</v>
      </c>
      <c r="G45" s="18" t="s">
        <v>16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>
      <c r="A46" s="17"/>
      <c r="B46" s="17"/>
      <c r="C46" s="17"/>
      <c r="D46" s="18" t="s">
        <v>99</v>
      </c>
      <c r="E46" s="17">
        <f t="shared" si="5"/>
        <v>14</v>
      </c>
      <c r="F46" s="18" t="s">
        <v>41</v>
      </c>
      <c r="G46" s="18" t="s">
        <v>16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9.86"/>
    <col customWidth="1" min="13" max="13" width="23.57"/>
    <col customWidth="1" min="14" max="14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9">
        <v>6.0</v>
      </c>
      <c r="B2" s="9" t="s">
        <v>33</v>
      </c>
      <c r="C2" s="9" t="s">
        <v>139</v>
      </c>
      <c r="D2" s="9" t="s">
        <v>140</v>
      </c>
      <c r="E2" s="9">
        <v>1.0</v>
      </c>
      <c r="F2" s="9" t="s">
        <v>15</v>
      </c>
      <c r="G2" s="10"/>
      <c r="H2" s="9" t="s">
        <v>37</v>
      </c>
      <c r="I2" s="9" t="s">
        <v>8</v>
      </c>
      <c r="J2" s="9" t="s">
        <v>37</v>
      </c>
      <c r="K2" s="9" t="s">
        <v>16</v>
      </c>
      <c r="L2" s="9" t="s">
        <v>17</v>
      </c>
      <c r="M2" s="9" t="s">
        <v>141</v>
      </c>
      <c r="N2" s="9" t="s">
        <v>140</v>
      </c>
      <c r="O2" s="9">
        <v>2.0</v>
      </c>
      <c r="P2" s="9" t="s">
        <v>15</v>
      </c>
      <c r="Q2" s="10"/>
      <c r="R2" s="10"/>
      <c r="S2" s="10"/>
    </row>
    <row r="3">
      <c r="A3" s="10"/>
      <c r="B3" s="10"/>
      <c r="C3" s="10"/>
      <c r="D3" s="9" t="s">
        <v>142</v>
      </c>
      <c r="E3" s="10">
        <f t="shared" ref="E3:E16" si="1">E2+1</f>
        <v>2</v>
      </c>
      <c r="F3" s="9" t="s">
        <v>15</v>
      </c>
      <c r="G3" s="10"/>
      <c r="H3" s="10"/>
      <c r="I3" s="10"/>
      <c r="J3" s="10"/>
      <c r="K3" s="9" t="s">
        <v>16</v>
      </c>
      <c r="L3" s="10"/>
      <c r="M3" s="9" t="s">
        <v>141</v>
      </c>
      <c r="N3" s="9" t="s">
        <v>142</v>
      </c>
      <c r="O3" s="10">
        <f t="shared" ref="O3:O13" si="2">O2+1</f>
        <v>3</v>
      </c>
      <c r="P3" s="9" t="s">
        <v>15</v>
      </c>
      <c r="Q3" s="10"/>
      <c r="R3" s="10"/>
      <c r="S3" s="10"/>
    </row>
    <row r="4">
      <c r="A4" s="10"/>
      <c r="B4" s="10"/>
      <c r="C4" s="10"/>
      <c r="D4" s="9" t="s">
        <v>143</v>
      </c>
      <c r="E4" s="10">
        <f t="shared" si="1"/>
        <v>3</v>
      </c>
      <c r="F4" s="9" t="s">
        <v>21</v>
      </c>
      <c r="G4" s="9" t="s">
        <v>16</v>
      </c>
      <c r="H4" s="10"/>
      <c r="I4" s="10"/>
      <c r="J4" s="10"/>
      <c r="K4" s="9" t="s">
        <v>16</v>
      </c>
      <c r="L4" s="10"/>
      <c r="M4" s="9" t="s">
        <v>141</v>
      </c>
      <c r="N4" s="9" t="s">
        <v>143</v>
      </c>
      <c r="O4" s="10">
        <f t="shared" si="2"/>
        <v>4</v>
      </c>
      <c r="P4" s="9" t="s">
        <v>21</v>
      </c>
      <c r="Q4" s="9" t="s">
        <v>16</v>
      </c>
      <c r="R4" s="10"/>
      <c r="S4" s="10"/>
    </row>
    <row r="5">
      <c r="A5" s="10"/>
      <c r="B5" s="10"/>
      <c r="C5" s="10"/>
      <c r="D5" s="9" t="s">
        <v>145</v>
      </c>
      <c r="E5" s="10">
        <f t="shared" si="1"/>
        <v>4</v>
      </c>
      <c r="F5" s="9" t="s">
        <v>21</v>
      </c>
      <c r="G5" s="10"/>
      <c r="H5" s="10"/>
      <c r="I5" s="10"/>
      <c r="J5" s="10"/>
      <c r="K5" s="9" t="s">
        <v>16</v>
      </c>
      <c r="L5" s="10"/>
      <c r="M5" s="9" t="s">
        <v>141</v>
      </c>
      <c r="N5" s="9" t="s">
        <v>145</v>
      </c>
      <c r="O5" s="10">
        <f t="shared" si="2"/>
        <v>5</v>
      </c>
      <c r="P5" s="9" t="s">
        <v>21</v>
      </c>
      <c r="Q5" s="10"/>
      <c r="R5" s="10"/>
      <c r="S5" s="10"/>
    </row>
    <row r="6">
      <c r="A6" s="10"/>
      <c r="B6" s="10"/>
      <c r="C6" s="10"/>
      <c r="D6" s="9" t="s">
        <v>148</v>
      </c>
      <c r="E6" s="10">
        <f t="shared" si="1"/>
        <v>5</v>
      </c>
      <c r="F6" s="9" t="s">
        <v>21</v>
      </c>
      <c r="G6" s="10"/>
      <c r="H6" s="10"/>
      <c r="I6" s="10"/>
      <c r="J6" s="10"/>
      <c r="K6" s="9" t="s">
        <v>16</v>
      </c>
      <c r="L6" s="10"/>
      <c r="M6" s="9" t="s">
        <v>141</v>
      </c>
      <c r="N6" s="9" t="s">
        <v>148</v>
      </c>
      <c r="O6" s="10">
        <f t="shared" si="2"/>
        <v>6</v>
      </c>
      <c r="P6" s="9" t="s">
        <v>21</v>
      </c>
      <c r="Q6" s="10"/>
      <c r="R6" s="10"/>
      <c r="S6" s="10"/>
    </row>
    <row r="7">
      <c r="A7" s="10"/>
      <c r="B7" s="10"/>
      <c r="C7" s="10"/>
      <c r="D7" s="9" t="s">
        <v>150</v>
      </c>
      <c r="E7" s="10">
        <f t="shared" si="1"/>
        <v>6</v>
      </c>
      <c r="F7" s="9" t="s">
        <v>21</v>
      </c>
      <c r="G7" s="10"/>
      <c r="H7" s="10"/>
      <c r="I7" s="10"/>
      <c r="J7" s="10"/>
      <c r="K7" s="9" t="s">
        <v>16</v>
      </c>
      <c r="L7" s="10"/>
      <c r="M7" s="9" t="s">
        <v>141</v>
      </c>
      <c r="N7" s="9" t="s">
        <v>150</v>
      </c>
      <c r="O7" s="10">
        <f t="shared" si="2"/>
        <v>7</v>
      </c>
      <c r="P7" s="9" t="s">
        <v>21</v>
      </c>
      <c r="Q7" s="10"/>
      <c r="R7" s="10"/>
      <c r="S7" s="10"/>
    </row>
    <row r="8">
      <c r="A8" s="10"/>
      <c r="B8" s="10"/>
      <c r="C8" s="10"/>
      <c r="D8" s="9" t="s">
        <v>152</v>
      </c>
      <c r="E8" s="10">
        <f t="shared" si="1"/>
        <v>7</v>
      </c>
      <c r="F8" s="9" t="s">
        <v>21</v>
      </c>
      <c r="G8" s="9" t="s">
        <v>16</v>
      </c>
      <c r="H8" s="10"/>
      <c r="I8" s="10"/>
      <c r="J8" s="10"/>
      <c r="K8" s="9" t="s">
        <v>16</v>
      </c>
      <c r="L8" s="10"/>
      <c r="M8" s="9" t="s">
        <v>141</v>
      </c>
      <c r="N8" s="9" t="s">
        <v>152</v>
      </c>
      <c r="O8" s="10">
        <f t="shared" si="2"/>
        <v>8</v>
      </c>
      <c r="P8" s="9" t="s">
        <v>21</v>
      </c>
      <c r="Q8" s="9" t="s">
        <v>16</v>
      </c>
      <c r="R8" s="10"/>
      <c r="S8" s="10"/>
    </row>
    <row r="9">
      <c r="A9" s="10"/>
      <c r="B9" s="10"/>
      <c r="C9" s="10"/>
      <c r="D9" s="9" t="s">
        <v>153</v>
      </c>
      <c r="E9" s="10">
        <f t="shared" si="1"/>
        <v>8</v>
      </c>
      <c r="F9" s="9" t="s">
        <v>21</v>
      </c>
      <c r="G9" s="9" t="s">
        <v>16</v>
      </c>
      <c r="H9" s="10"/>
      <c r="I9" s="10"/>
      <c r="J9" s="10"/>
      <c r="K9" s="9" t="s">
        <v>16</v>
      </c>
      <c r="L9" s="10"/>
      <c r="M9" s="9" t="s">
        <v>141</v>
      </c>
      <c r="N9" s="9" t="s">
        <v>153</v>
      </c>
      <c r="O9" s="10">
        <f t="shared" si="2"/>
        <v>9</v>
      </c>
      <c r="P9" s="9" t="s">
        <v>21</v>
      </c>
      <c r="Q9" s="9" t="s">
        <v>16</v>
      </c>
      <c r="R9" s="10"/>
      <c r="S9" s="10"/>
    </row>
    <row r="10">
      <c r="A10" s="10"/>
      <c r="B10" s="10"/>
      <c r="C10" s="10"/>
      <c r="D10" s="9" t="s">
        <v>154</v>
      </c>
      <c r="E10" s="10">
        <f t="shared" si="1"/>
        <v>9</v>
      </c>
      <c r="F10" s="9" t="s">
        <v>15</v>
      </c>
      <c r="G10" s="9" t="s">
        <v>16</v>
      </c>
      <c r="H10" s="10"/>
      <c r="I10" s="10"/>
      <c r="J10" s="10"/>
      <c r="K10" s="9" t="s">
        <v>16</v>
      </c>
      <c r="L10" s="10"/>
      <c r="M10" s="9" t="s">
        <v>141</v>
      </c>
      <c r="N10" s="9" t="s">
        <v>154</v>
      </c>
      <c r="O10" s="10">
        <f t="shared" si="2"/>
        <v>10</v>
      </c>
      <c r="P10" s="9" t="s">
        <v>15</v>
      </c>
      <c r="Q10" s="9" t="s">
        <v>16</v>
      </c>
      <c r="R10" s="10"/>
      <c r="S10" s="10"/>
    </row>
    <row r="11">
      <c r="A11" s="10"/>
      <c r="B11" s="10"/>
      <c r="C11" s="10"/>
      <c r="D11" s="9" t="s">
        <v>59</v>
      </c>
      <c r="E11" s="10">
        <f t="shared" si="1"/>
        <v>10</v>
      </c>
      <c r="F11" s="9" t="s">
        <v>41</v>
      </c>
      <c r="G11" s="9" t="s">
        <v>16</v>
      </c>
      <c r="H11" s="10"/>
      <c r="I11" s="10"/>
      <c r="J11" s="10"/>
      <c r="K11" s="9" t="s">
        <v>16</v>
      </c>
      <c r="L11" s="10"/>
      <c r="M11" s="9" t="s">
        <v>141</v>
      </c>
      <c r="N11" s="9" t="s">
        <v>59</v>
      </c>
      <c r="O11" s="10">
        <f t="shared" si="2"/>
        <v>11</v>
      </c>
      <c r="P11" s="9" t="s">
        <v>41</v>
      </c>
      <c r="Q11" s="9" t="s">
        <v>16</v>
      </c>
      <c r="R11" s="10"/>
      <c r="S11" s="10"/>
    </row>
    <row r="12">
      <c r="A12" s="10"/>
      <c r="B12" s="10"/>
      <c r="C12" s="10"/>
      <c r="D12" s="9" t="s">
        <v>64</v>
      </c>
      <c r="E12" s="10">
        <f t="shared" si="1"/>
        <v>11</v>
      </c>
      <c r="F12" s="9" t="s">
        <v>41</v>
      </c>
      <c r="G12" s="9" t="s">
        <v>16</v>
      </c>
      <c r="H12" s="10"/>
      <c r="I12" s="10"/>
      <c r="J12" s="10"/>
      <c r="K12" s="9" t="s">
        <v>16</v>
      </c>
      <c r="L12" s="10"/>
      <c r="M12" s="9" t="s">
        <v>141</v>
      </c>
      <c r="N12" s="9" t="s">
        <v>64</v>
      </c>
      <c r="O12" s="10">
        <f t="shared" si="2"/>
        <v>12</v>
      </c>
      <c r="P12" s="9" t="s">
        <v>41</v>
      </c>
      <c r="Q12" s="9" t="s">
        <v>16</v>
      </c>
      <c r="R12" s="10"/>
      <c r="S12" s="10"/>
    </row>
    <row r="13">
      <c r="A13" s="10"/>
      <c r="B13" s="10"/>
      <c r="C13" s="10"/>
      <c r="D13" s="9" t="s">
        <v>66</v>
      </c>
      <c r="E13" s="10">
        <f t="shared" si="1"/>
        <v>12</v>
      </c>
      <c r="F13" s="9" t="s">
        <v>21</v>
      </c>
      <c r="G13" s="9" t="s">
        <v>16</v>
      </c>
      <c r="H13" s="10"/>
      <c r="I13" s="10"/>
      <c r="J13" s="10"/>
      <c r="K13" s="9" t="s">
        <v>16</v>
      </c>
      <c r="L13" s="10"/>
      <c r="M13" s="9" t="s">
        <v>141</v>
      </c>
      <c r="N13" s="9" t="s">
        <v>66</v>
      </c>
      <c r="O13" s="10">
        <f t="shared" si="2"/>
        <v>13</v>
      </c>
      <c r="P13" s="9" t="s">
        <v>21</v>
      </c>
      <c r="Q13" s="9" t="s">
        <v>16</v>
      </c>
      <c r="R13" s="10"/>
      <c r="S13" s="10"/>
    </row>
    <row r="14">
      <c r="A14" s="10"/>
      <c r="B14" s="10"/>
      <c r="C14" s="10"/>
      <c r="D14" s="9" t="s">
        <v>70</v>
      </c>
      <c r="E14" s="10">
        <f t="shared" si="1"/>
        <v>13</v>
      </c>
      <c r="F14" s="9" t="s">
        <v>15</v>
      </c>
      <c r="G14" s="9" t="s">
        <v>16</v>
      </c>
      <c r="H14" s="10"/>
      <c r="I14" s="10"/>
      <c r="J14" s="10"/>
      <c r="K14" s="9"/>
      <c r="L14" s="10"/>
      <c r="M14" s="10"/>
      <c r="N14" s="10"/>
      <c r="O14" s="10"/>
      <c r="P14" s="10"/>
      <c r="Q14" s="10"/>
      <c r="R14" s="10"/>
      <c r="S14" s="10"/>
    </row>
    <row r="15">
      <c r="A15" s="10"/>
      <c r="B15" s="10"/>
      <c r="C15" s="10"/>
      <c r="D15" s="9" t="s">
        <v>97</v>
      </c>
      <c r="E15" s="10">
        <f t="shared" si="1"/>
        <v>14</v>
      </c>
      <c r="F15" s="9" t="s">
        <v>41</v>
      </c>
      <c r="G15" s="9" t="s">
        <v>16</v>
      </c>
      <c r="H15" s="10"/>
      <c r="I15" s="10"/>
      <c r="J15" s="10"/>
      <c r="K15" s="9"/>
      <c r="L15" s="10"/>
      <c r="M15" s="10"/>
      <c r="N15" s="10"/>
      <c r="O15" s="10"/>
      <c r="P15" s="10"/>
      <c r="Q15" s="10"/>
      <c r="R15" s="10"/>
      <c r="S15" s="10"/>
    </row>
    <row r="16">
      <c r="A16" s="10"/>
      <c r="B16" s="10"/>
      <c r="C16" s="10"/>
      <c r="D16" s="9" t="s">
        <v>99</v>
      </c>
      <c r="E16" s="10">
        <f t="shared" si="1"/>
        <v>15</v>
      </c>
      <c r="F16" s="9" t="s">
        <v>41</v>
      </c>
      <c r="G16" s="9" t="s">
        <v>16</v>
      </c>
      <c r="H16" s="10"/>
      <c r="I16" s="10"/>
      <c r="J16" s="10"/>
      <c r="K16" s="9"/>
      <c r="L16" s="10"/>
      <c r="M16" s="10"/>
      <c r="N16" s="10"/>
      <c r="O16" s="10"/>
      <c r="P16" s="10"/>
      <c r="Q16" s="10"/>
      <c r="R16" s="10"/>
      <c r="S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2"/>
      <c r="B18" s="11" t="s">
        <v>61</v>
      </c>
      <c r="C18" s="11" t="s">
        <v>159</v>
      </c>
      <c r="D18" s="11" t="s">
        <v>140</v>
      </c>
      <c r="E18" s="11">
        <v>1.0</v>
      </c>
      <c r="F18" s="11" t="s">
        <v>15</v>
      </c>
      <c r="G18" s="12"/>
      <c r="H18" s="11" t="s">
        <v>37</v>
      </c>
      <c r="I18" s="11" t="s">
        <v>8</v>
      </c>
      <c r="J18" s="11" t="s">
        <v>37</v>
      </c>
      <c r="K18" s="11" t="s">
        <v>16</v>
      </c>
      <c r="L18" s="11" t="s">
        <v>17</v>
      </c>
      <c r="M18" s="11" t="s">
        <v>141</v>
      </c>
      <c r="N18" s="11" t="s">
        <v>140</v>
      </c>
      <c r="O18" s="11">
        <v>2.0</v>
      </c>
      <c r="P18" s="11" t="s">
        <v>15</v>
      </c>
      <c r="Q18" s="12"/>
      <c r="R18" s="12"/>
      <c r="S18" s="12"/>
    </row>
    <row r="19">
      <c r="A19" s="12"/>
      <c r="B19" s="12"/>
      <c r="C19" s="12"/>
      <c r="D19" s="11" t="s">
        <v>142</v>
      </c>
      <c r="E19" s="12">
        <f t="shared" ref="E19:E32" si="3">E18+1</f>
        <v>2</v>
      </c>
      <c r="F19" s="11" t="s">
        <v>15</v>
      </c>
      <c r="G19" s="12"/>
      <c r="H19" s="12"/>
      <c r="I19" s="12"/>
      <c r="J19" s="12"/>
      <c r="K19" s="11" t="s">
        <v>16</v>
      </c>
      <c r="L19" s="12"/>
      <c r="M19" s="11" t="s">
        <v>141</v>
      </c>
      <c r="N19" s="11" t="s">
        <v>142</v>
      </c>
      <c r="O19" s="12">
        <f t="shared" ref="O19:O29" si="4">O18+1</f>
        <v>3</v>
      </c>
      <c r="P19" s="11" t="s">
        <v>15</v>
      </c>
      <c r="Q19" s="12"/>
      <c r="R19" s="12"/>
      <c r="S19" s="12"/>
    </row>
    <row r="20">
      <c r="A20" s="12"/>
      <c r="B20" s="12"/>
      <c r="C20" s="12"/>
      <c r="D20" s="11" t="s">
        <v>143</v>
      </c>
      <c r="E20" s="12">
        <f t="shared" si="3"/>
        <v>3</v>
      </c>
      <c r="F20" s="11" t="s">
        <v>21</v>
      </c>
      <c r="G20" s="11" t="s">
        <v>16</v>
      </c>
      <c r="H20" s="12"/>
      <c r="I20" s="12"/>
      <c r="J20" s="12"/>
      <c r="K20" s="11" t="s">
        <v>16</v>
      </c>
      <c r="L20" s="12"/>
      <c r="M20" s="11" t="s">
        <v>141</v>
      </c>
      <c r="N20" s="11" t="s">
        <v>143</v>
      </c>
      <c r="O20" s="12">
        <f t="shared" si="4"/>
        <v>4</v>
      </c>
      <c r="P20" s="11" t="s">
        <v>21</v>
      </c>
      <c r="Q20" s="11" t="s">
        <v>16</v>
      </c>
      <c r="R20" s="12"/>
      <c r="S20" s="12"/>
    </row>
    <row r="21">
      <c r="A21" s="12"/>
      <c r="B21" s="12"/>
      <c r="C21" s="12"/>
      <c r="D21" s="11" t="s">
        <v>145</v>
      </c>
      <c r="E21" s="12">
        <f t="shared" si="3"/>
        <v>4</v>
      </c>
      <c r="F21" s="11" t="s">
        <v>21</v>
      </c>
      <c r="G21" s="12"/>
      <c r="H21" s="12"/>
      <c r="I21" s="12"/>
      <c r="J21" s="12"/>
      <c r="K21" s="11" t="s">
        <v>16</v>
      </c>
      <c r="L21" s="12"/>
      <c r="M21" s="11" t="s">
        <v>141</v>
      </c>
      <c r="N21" s="11" t="s">
        <v>145</v>
      </c>
      <c r="O21" s="12">
        <f t="shared" si="4"/>
        <v>5</v>
      </c>
      <c r="P21" s="11" t="s">
        <v>21</v>
      </c>
      <c r="Q21" s="12"/>
      <c r="R21" s="12"/>
      <c r="S21" s="12"/>
    </row>
    <row r="22">
      <c r="A22" s="12"/>
      <c r="B22" s="12"/>
      <c r="C22" s="12"/>
      <c r="D22" s="11" t="s">
        <v>148</v>
      </c>
      <c r="E22" s="12">
        <f t="shared" si="3"/>
        <v>5</v>
      </c>
      <c r="F22" s="11" t="s">
        <v>21</v>
      </c>
      <c r="G22" s="12"/>
      <c r="H22" s="12"/>
      <c r="I22" s="12"/>
      <c r="J22" s="12"/>
      <c r="K22" s="11" t="s">
        <v>16</v>
      </c>
      <c r="L22" s="12"/>
      <c r="M22" s="11" t="s">
        <v>141</v>
      </c>
      <c r="N22" s="11" t="s">
        <v>148</v>
      </c>
      <c r="O22" s="12">
        <f t="shared" si="4"/>
        <v>6</v>
      </c>
      <c r="P22" s="11" t="s">
        <v>21</v>
      </c>
      <c r="Q22" s="12"/>
      <c r="R22" s="12"/>
      <c r="S22" s="12"/>
    </row>
    <row r="23">
      <c r="A23" s="12"/>
      <c r="B23" s="12"/>
      <c r="C23" s="12"/>
      <c r="D23" s="11" t="s">
        <v>150</v>
      </c>
      <c r="E23" s="12">
        <f t="shared" si="3"/>
        <v>6</v>
      </c>
      <c r="F23" s="11" t="s">
        <v>21</v>
      </c>
      <c r="G23" s="12"/>
      <c r="H23" s="12"/>
      <c r="I23" s="12"/>
      <c r="J23" s="12"/>
      <c r="K23" s="11" t="s">
        <v>16</v>
      </c>
      <c r="L23" s="12"/>
      <c r="M23" s="11" t="s">
        <v>141</v>
      </c>
      <c r="N23" s="11" t="s">
        <v>150</v>
      </c>
      <c r="O23" s="12">
        <f t="shared" si="4"/>
        <v>7</v>
      </c>
      <c r="P23" s="11" t="s">
        <v>21</v>
      </c>
      <c r="Q23" s="12"/>
      <c r="R23" s="12"/>
      <c r="S23" s="12"/>
    </row>
    <row r="24">
      <c r="A24" s="12"/>
      <c r="B24" s="12"/>
      <c r="C24" s="12"/>
      <c r="D24" s="11" t="s">
        <v>152</v>
      </c>
      <c r="E24" s="12">
        <f t="shared" si="3"/>
        <v>7</v>
      </c>
      <c r="F24" s="11" t="s">
        <v>21</v>
      </c>
      <c r="G24" s="11" t="s">
        <v>16</v>
      </c>
      <c r="H24" s="12"/>
      <c r="I24" s="12"/>
      <c r="J24" s="12"/>
      <c r="K24" s="11" t="s">
        <v>16</v>
      </c>
      <c r="L24" s="12"/>
      <c r="M24" s="11" t="s">
        <v>141</v>
      </c>
      <c r="N24" s="11" t="s">
        <v>152</v>
      </c>
      <c r="O24" s="12">
        <f t="shared" si="4"/>
        <v>8</v>
      </c>
      <c r="P24" s="11" t="s">
        <v>21</v>
      </c>
      <c r="Q24" s="11" t="s">
        <v>16</v>
      </c>
      <c r="R24" s="12"/>
      <c r="S24" s="12"/>
    </row>
    <row r="25">
      <c r="A25" s="12"/>
      <c r="B25" s="12"/>
      <c r="C25" s="12"/>
      <c r="D25" s="11" t="s">
        <v>153</v>
      </c>
      <c r="E25" s="12">
        <f t="shared" si="3"/>
        <v>8</v>
      </c>
      <c r="F25" s="11" t="s">
        <v>21</v>
      </c>
      <c r="G25" s="11" t="s">
        <v>16</v>
      </c>
      <c r="H25" s="12"/>
      <c r="I25" s="12"/>
      <c r="J25" s="12"/>
      <c r="K25" s="11" t="s">
        <v>16</v>
      </c>
      <c r="L25" s="12"/>
      <c r="M25" s="11" t="s">
        <v>141</v>
      </c>
      <c r="N25" s="11" t="s">
        <v>153</v>
      </c>
      <c r="O25" s="12">
        <f t="shared" si="4"/>
        <v>9</v>
      </c>
      <c r="P25" s="11" t="s">
        <v>21</v>
      </c>
      <c r="Q25" s="11" t="s">
        <v>16</v>
      </c>
      <c r="R25" s="12"/>
      <c r="S25" s="12"/>
    </row>
    <row r="26">
      <c r="A26" s="12"/>
      <c r="B26" s="12"/>
      <c r="C26" s="12"/>
      <c r="D26" s="11" t="s">
        <v>154</v>
      </c>
      <c r="E26" s="12">
        <f t="shared" si="3"/>
        <v>9</v>
      </c>
      <c r="F26" s="11" t="s">
        <v>15</v>
      </c>
      <c r="G26" s="11" t="s">
        <v>16</v>
      </c>
      <c r="H26" s="12"/>
      <c r="I26" s="12"/>
      <c r="J26" s="12"/>
      <c r="K26" s="11" t="s">
        <v>16</v>
      </c>
      <c r="L26" s="12"/>
      <c r="M26" s="11" t="s">
        <v>141</v>
      </c>
      <c r="N26" s="11" t="s">
        <v>154</v>
      </c>
      <c r="O26" s="12">
        <f t="shared" si="4"/>
        <v>10</v>
      </c>
      <c r="P26" s="11" t="s">
        <v>15</v>
      </c>
      <c r="Q26" s="11" t="s">
        <v>16</v>
      </c>
      <c r="R26" s="12"/>
      <c r="S26" s="12"/>
    </row>
    <row r="27">
      <c r="A27" s="12"/>
      <c r="B27" s="12"/>
      <c r="C27" s="12"/>
      <c r="D27" s="11" t="s">
        <v>59</v>
      </c>
      <c r="E27" s="12">
        <f t="shared" si="3"/>
        <v>10</v>
      </c>
      <c r="F27" s="11" t="s">
        <v>41</v>
      </c>
      <c r="G27" s="11" t="s">
        <v>16</v>
      </c>
      <c r="H27" s="12"/>
      <c r="I27" s="12"/>
      <c r="J27" s="12"/>
      <c r="K27" s="11" t="s">
        <v>16</v>
      </c>
      <c r="L27" s="12"/>
      <c r="M27" s="11" t="s">
        <v>141</v>
      </c>
      <c r="N27" s="11" t="s">
        <v>59</v>
      </c>
      <c r="O27" s="12">
        <f t="shared" si="4"/>
        <v>11</v>
      </c>
      <c r="P27" s="11" t="s">
        <v>41</v>
      </c>
      <c r="Q27" s="11" t="s">
        <v>16</v>
      </c>
      <c r="R27" s="12"/>
      <c r="S27" s="12"/>
    </row>
    <row r="28">
      <c r="A28" s="12"/>
      <c r="B28" s="12"/>
      <c r="C28" s="12"/>
      <c r="D28" s="11" t="s">
        <v>64</v>
      </c>
      <c r="E28" s="12">
        <f t="shared" si="3"/>
        <v>11</v>
      </c>
      <c r="F28" s="11" t="s">
        <v>41</v>
      </c>
      <c r="G28" s="11" t="s">
        <v>16</v>
      </c>
      <c r="H28" s="12"/>
      <c r="I28" s="12"/>
      <c r="J28" s="12"/>
      <c r="K28" s="11" t="s">
        <v>16</v>
      </c>
      <c r="L28" s="12"/>
      <c r="M28" s="11" t="s">
        <v>141</v>
      </c>
      <c r="N28" s="11" t="s">
        <v>64</v>
      </c>
      <c r="O28" s="12">
        <f t="shared" si="4"/>
        <v>12</v>
      </c>
      <c r="P28" s="11" t="s">
        <v>41</v>
      </c>
      <c r="Q28" s="11" t="s">
        <v>16</v>
      </c>
      <c r="R28" s="12"/>
      <c r="S28" s="12"/>
    </row>
    <row r="29">
      <c r="A29" s="12"/>
      <c r="B29" s="12"/>
      <c r="C29" s="12"/>
      <c r="D29" s="11" t="s">
        <v>66</v>
      </c>
      <c r="E29" s="12">
        <f t="shared" si="3"/>
        <v>12</v>
      </c>
      <c r="F29" s="11" t="s">
        <v>21</v>
      </c>
      <c r="G29" s="11" t="s">
        <v>16</v>
      </c>
      <c r="H29" s="12"/>
      <c r="I29" s="12"/>
      <c r="J29" s="12"/>
      <c r="K29" s="11" t="s">
        <v>16</v>
      </c>
      <c r="L29" s="12"/>
      <c r="M29" s="11" t="s">
        <v>141</v>
      </c>
      <c r="N29" s="11" t="s">
        <v>66</v>
      </c>
      <c r="O29" s="12">
        <f t="shared" si="4"/>
        <v>13</v>
      </c>
      <c r="P29" s="11" t="s">
        <v>21</v>
      </c>
      <c r="Q29" s="11" t="s">
        <v>16</v>
      </c>
      <c r="R29" s="12"/>
      <c r="S29" s="12"/>
    </row>
    <row r="30">
      <c r="A30" s="12"/>
      <c r="B30" s="12"/>
      <c r="C30" s="12"/>
      <c r="D30" s="11" t="s">
        <v>70</v>
      </c>
      <c r="E30" s="12">
        <f t="shared" si="3"/>
        <v>13</v>
      </c>
      <c r="F30" s="11" t="s">
        <v>15</v>
      </c>
      <c r="G30" s="11" t="s">
        <v>16</v>
      </c>
      <c r="H30" s="12"/>
      <c r="I30" s="12"/>
      <c r="J30" s="12"/>
      <c r="K30" s="11"/>
      <c r="L30" s="12"/>
      <c r="M30" s="12"/>
      <c r="N30" s="12"/>
      <c r="O30" s="12"/>
      <c r="P30" s="12"/>
      <c r="Q30" s="12"/>
      <c r="R30" s="12"/>
      <c r="S30" s="12"/>
    </row>
    <row r="31">
      <c r="A31" s="12"/>
      <c r="B31" s="12"/>
      <c r="C31" s="12"/>
      <c r="D31" s="11" t="s">
        <v>97</v>
      </c>
      <c r="E31" s="12">
        <f t="shared" si="3"/>
        <v>14</v>
      </c>
      <c r="F31" s="11" t="s">
        <v>41</v>
      </c>
      <c r="G31" s="11" t="s">
        <v>16</v>
      </c>
      <c r="H31" s="12"/>
      <c r="I31" s="12"/>
      <c r="J31" s="12"/>
      <c r="K31" s="11"/>
      <c r="L31" s="12"/>
      <c r="M31" s="12"/>
      <c r="N31" s="12"/>
      <c r="O31" s="12"/>
      <c r="P31" s="12"/>
      <c r="Q31" s="12"/>
      <c r="R31" s="12"/>
      <c r="S31" s="12"/>
    </row>
    <row r="32">
      <c r="A32" s="12"/>
      <c r="B32" s="12"/>
      <c r="C32" s="12"/>
      <c r="D32" s="11" t="s">
        <v>99</v>
      </c>
      <c r="E32" s="12">
        <f t="shared" si="3"/>
        <v>15</v>
      </c>
      <c r="F32" s="11" t="s">
        <v>41</v>
      </c>
      <c r="G32" s="11" t="s">
        <v>16</v>
      </c>
      <c r="H32" s="12"/>
      <c r="I32" s="12"/>
      <c r="J32" s="12"/>
      <c r="K32" s="11"/>
      <c r="L32" s="12"/>
      <c r="M32" s="12"/>
      <c r="N32" s="12"/>
      <c r="O32" s="12"/>
      <c r="P32" s="12"/>
      <c r="Q32" s="12"/>
      <c r="R32" s="12"/>
      <c r="S32" s="12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5"/>
      <c r="B34" s="16" t="s">
        <v>102</v>
      </c>
      <c r="C34" s="16" t="s">
        <v>159</v>
      </c>
      <c r="D34" s="16" t="s">
        <v>140</v>
      </c>
      <c r="E34" s="16">
        <v>1.0</v>
      </c>
      <c r="F34" s="16" t="s">
        <v>15</v>
      </c>
      <c r="G34" s="15"/>
      <c r="H34" s="16" t="s">
        <v>37</v>
      </c>
      <c r="I34" s="16" t="s">
        <v>8</v>
      </c>
      <c r="J34" s="16" t="s">
        <v>37</v>
      </c>
      <c r="K34" s="16" t="s">
        <v>16</v>
      </c>
      <c r="L34" s="16" t="s">
        <v>17</v>
      </c>
      <c r="M34" s="16" t="s">
        <v>141</v>
      </c>
      <c r="N34" s="16" t="s">
        <v>140</v>
      </c>
      <c r="O34" s="16">
        <v>2.0</v>
      </c>
      <c r="P34" s="16" t="s">
        <v>15</v>
      </c>
      <c r="Q34" s="15"/>
      <c r="R34" s="15"/>
      <c r="S34" s="15"/>
    </row>
    <row r="35">
      <c r="A35" s="15"/>
      <c r="B35" s="15"/>
      <c r="C35" s="15"/>
      <c r="D35" s="16" t="s">
        <v>142</v>
      </c>
      <c r="E35" s="15">
        <f t="shared" ref="E35:E48" si="5">E34+1</f>
        <v>2</v>
      </c>
      <c r="F35" s="16" t="s">
        <v>15</v>
      </c>
      <c r="G35" s="15"/>
      <c r="H35" s="15"/>
      <c r="I35" s="15"/>
      <c r="J35" s="15"/>
      <c r="K35" s="16" t="s">
        <v>16</v>
      </c>
      <c r="L35" s="15"/>
      <c r="M35" s="16" t="s">
        <v>141</v>
      </c>
      <c r="N35" s="16" t="s">
        <v>142</v>
      </c>
      <c r="O35" s="15">
        <f t="shared" ref="O35:O45" si="6">O34+1</f>
        <v>3</v>
      </c>
      <c r="P35" s="16" t="s">
        <v>15</v>
      </c>
      <c r="Q35" s="15"/>
      <c r="R35" s="15"/>
      <c r="S35" s="15"/>
    </row>
    <row r="36">
      <c r="A36" s="15"/>
      <c r="B36" s="15"/>
      <c r="C36" s="15"/>
      <c r="D36" s="16" t="s">
        <v>143</v>
      </c>
      <c r="E36" s="15">
        <f t="shared" si="5"/>
        <v>3</v>
      </c>
      <c r="F36" s="16" t="s">
        <v>21</v>
      </c>
      <c r="G36" s="16" t="s">
        <v>16</v>
      </c>
      <c r="H36" s="15"/>
      <c r="I36" s="15"/>
      <c r="J36" s="15"/>
      <c r="K36" s="16" t="s">
        <v>16</v>
      </c>
      <c r="L36" s="15"/>
      <c r="M36" s="16" t="s">
        <v>141</v>
      </c>
      <c r="N36" s="16" t="s">
        <v>143</v>
      </c>
      <c r="O36" s="15">
        <f t="shared" si="6"/>
        <v>4</v>
      </c>
      <c r="P36" s="16" t="s">
        <v>21</v>
      </c>
      <c r="Q36" s="16" t="s">
        <v>16</v>
      </c>
      <c r="R36" s="15"/>
      <c r="S36" s="15"/>
    </row>
    <row r="37">
      <c r="A37" s="15"/>
      <c r="B37" s="15"/>
      <c r="C37" s="15"/>
      <c r="D37" s="16" t="s">
        <v>145</v>
      </c>
      <c r="E37" s="15">
        <f t="shared" si="5"/>
        <v>4</v>
      </c>
      <c r="F37" s="16" t="s">
        <v>21</v>
      </c>
      <c r="G37" s="15"/>
      <c r="H37" s="15"/>
      <c r="I37" s="15"/>
      <c r="J37" s="15"/>
      <c r="K37" s="16" t="s">
        <v>16</v>
      </c>
      <c r="L37" s="15"/>
      <c r="M37" s="16" t="s">
        <v>141</v>
      </c>
      <c r="N37" s="16" t="s">
        <v>145</v>
      </c>
      <c r="O37" s="15">
        <f t="shared" si="6"/>
        <v>5</v>
      </c>
      <c r="P37" s="16" t="s">
        <v>21</v>
      </c>
      <c r="Q37" s="15"/>
      <c r="R37" s="15"/>
      <c r="S37" s="15"/>
    </row>
    <row r="38">
      <c r="A38" s="15"/>
      <c r="B38" s="15"/>
      <c r="C38" s="15"/>
      <c r="D38" s="16" t="s">
        <v>148</v>
      </c>
      <c r="E38" s="15">
        <f t="shared" si="5"/>
        <v>5</v>
      </c>
      <c r="F38" s="16" t="s">
        <v>21</v>
      </c>
      <c r="G38" s="15"/>
      <c r="H38" s="15"/>
      <c r="I38" s="15"/>
      <c r="J38" s="15"/>
      <c r="K38" s="16" t="s">
        <v>16</v>
      </c>
      <c r="L38" s="15"/>
      <c r="M38" s="16" t="s">
        <v>141</v>
      </c>
      <c r="N38" s="16" t="s">
        <v>148</v>
      </c>
      <c r="O38" s="15">
        <f t="shared" si="6"/>
        <v>6</v>
      </c>
      <c r="P38" s="16" t="s">
        <v>21</v>
      </c>
      <c r="Q38" s="15"/>
      <c r="R38" s="15"/>
      <c r="S38" s="15"/>
    </row>
    <row r="39">
      <c r="A39" s="15"/>
      <c r="B39" s="15"/>
      <c r="C39" s="15"/>
      <c r="D39" s="16" t="s">
        <v>150</v>
      </c>
      <c r="E39" s="15">
        <f t="shared" si="5"/>
        <v>6</v>
      </c>
      <c r="F39" s="16" t="s">
        <v>21</v>
      </c>
      <c r="G39" s="15"/>
      <c r="H39" s="15"/>
      <c r="I39" s="15"/>
      <c r="J39" s="15"/>
      <c r="K39" s="16" t="s">
        <v>16</v>
      </c>
      <c r="L39" s="15"/>
      <c r="M39" s="16" t="s">
        <v>141</v>
      </c>
      <c r="N39" s="16" t="s">
        <v>150</v>
      </c>
      <c r="O39" s="15">
        <f t="shared" si="6"/>
        <v>7</v>
      </c>
      <c r="P39" s="16" t="s">
        <v>21</v>
      </c>
      <c r="Q39" s="15"/>
      <c r="R39" s="15"/>
      <c r="S39" s="15"/>
    </row>
    <row r="40">
      <c r="A40" s="15"/>
      <c r="B40" s="15"/>
      <c r="C40" s="15"/>
      <c r="D40" s="16" t="s">
        <v>152</v>
      </c>
      <c r="E40" s="15">
        <f t="shared" si="5"/>
        <v>7</v>
      </c>
      <c r="F40" s="16" t="s">
        <v>21</v>
      </c>
      <c r="G40" s="16" t="s">
        <v>16</v>
      </c>
      <c r="H40" s="15"/>
      <c r="I40" s="15"/>
      <c r="J40" s="15"/>
      <c r="K40" s="16" t="s">
        <v>16</v>
      </c>
      <c r="L40" s="15"/>
      <c r="M40" s="16" t="s">
        <v>141</v>
      </c>
      <c r="N40" s="16" t="s">
        <v>152</v>
      </c>
      <c r="O40" s="15">
        <f t="shared" si="6"/>
        <v>8</v>
      </c>
      <c r="P40" s="16" t="s">
        <v>21</v>
      </c>
      <c r="Q40" s="16" t="s">
        <v>16</v>
      </c>
      <c r="R40" s="15"/>
      <c r="S40" s="15"/>
    </row>
    <row r="41">
      <c r="A41" s="15"/>
      <c r="B41" s="15"/>
      <c r="C41" s="15"/>
      <c r="D41" s="16" t="s">
        <v>153</v>
      </c>
      <c r="E41" s="15">
        <f t="shared" si="5"/>
        <v>8</v>
      </c>
      <c r="F41" s="16" t="s">
        <v>21</v>
      </c>
      <c r="G41" s="16" t="s">
        <v>16</v>
      </c>
      <c r="H41" s="15"/>
      <c r="I41" s="15"/>
      <c r="J41" s="15"/>
      <c r="K41" s="16" t="s">
        <v>16</v>
      </c>
      <c r="L41" s="15"/>
      <c r="M41" s="16" t="s">
        <v>141</v>
      </c>
      <c r="N41" s="16" t="s">
        <v>153</v>
      </c>
      <c r="O41" s="15">
        <f t="shared" si="6"/>
        <v>9</v>
      </c>
      <c r="P41" s="16" t="s">
        <v>21</v>
      </c>
      <c r="Q41" s="16" t="s">
        <v>16</v>
      </c>
      <c r="R41" s="15"/>
      <c r="S41" s="15"/>
    </row>
    <row r="42">
      <c r="A42" s="15"/>
      <c r="B42" s="15"/>
      <c r="C42" s="15"/>
      <c r="D42" s="16" t="s">
        <v>154</v>
      </c>
      <c r="E42" s="15">
        <f t="shared" si="5"/>
        <v>9</v>
      </c>
      <c r="F42" s="16" t="s">
        <v>15</v>
      </c>
      <c r="G42" s="16" t="s">
        <v>16</v>
      </c>
      <c r="H42" s="15"/>
      <c r="I42" s="15"/>
      <c r="J42" s="15"/>
      <c r="K42" s="16" t="s">
        <v>16</v>
      </c>
      <c r="L42" s="15"/>
      <c r="M42" s="16" t="s">
        <v>141</v>
      </c>
      <c r="N42" s="16" t="s">
        <v>154</v>
      </c>
      <c r="O42" s="15">
        <f t="shared" si="6"/>
        <v>10</v>
      </c>
      <c r="P42" s="16" t="s">
        <v>15</v>
      </c>
      <c r="Q42" s="16" t="s">
        <v>16</v>
      </c>
      <c r="R42" s="15"/>
      <c r="S42" s="15"/>
    </row>
    <row r="43">
      <c r="A43" s="15"/>
      <c r="B43" s="15"/>
      <c r="C43" s="15"/>
      <c r="D43" s="16" t="s">
        <v>59</v>
      </c>
      <c r="E43" s="15">
        <f t="shared" si="5"/>
        <v>10</v>
      </c>
      <c r="F43" s="16" t="s">
        <v>41</v>
      </c>
      <c r="G43" s="16" t="s">
        <v>16</v>
      </c>
      <c r="H43" s="15"/>
      <c r="I43" s="15"/>
      <c r="J43" s="15"/>
      <c r="K43" s="16" t="s">
        <v>16</v>
      </c>
      <c r="L43" s="15"/>
      <c r="M43" s="16" t="s">
        <v>141</v>
      </c>
      <c r="N43" s="16" t="s">
        <v>59</v>
      </c>
      <c r="O43" s="15">
        <f t="shared" si="6"/>
        <v>11</v>
      </c>
      <c r="P43" s="16" t="s">
        <v>41</v>
      </c>
      <c r="Q43" s="16" t="s">
        <v>16</v>
      </c>
      <c r="R43" s="15"/>
      <c r="S43" s="15"/>
    </row>
    <row r="44">
      <c r="A44" s="15"/>
      <c r="B44" s="15"/>
      <c r="C44" s="15"/>
      <c r="D44" s="16" t="s">
        <v>64</v>
      </c>
      <c r="E44" s="15">
        <f t="shared" si="5"/>
        <v>11</v>
      </c>
      <c r="F44" s="16" t="s">
        <v>41</v>
      </c>
      <c r="G44" s="16" t="s">
        <v>16</v>
      </c>
      <c r="H44" s="15"/>
      <c r="I44" s="15"/>
      <c r="J44" s="15"/>
      <c r="K44" s="16" t="s">
        <v>16</v>
      </c>
      <c r="L44" s="15"/>
      <c r="M44" s="16" t="s">
        <v>141</v>
      </c>
      <c r="N44" s="16" t="s">
        <v>64</v>
      </c>
      <c r="O44" s="15">
        <f t="shared" si="6"/>
        <v>12</v>
      </c>
      <c r="P44" s="16" t="s">
        <v>41</v>
      </c>
      <c r="Q44" s="16" t="s">
        <v>16</v>
      </c>
      <c r="R44" s="15"/>
      <c r="S44" s="15"/>
    </row>
    <row r="45">
      <c r="A45" s="15"/>
      <c r="B45" s="15"/>
      <c r="C45" s="15"/>
      <c r="D45" s="16" t="s">
        <v>66</v>
      </c>
      <c r="E45" s="15">
        <f t="shared" si="5"/>
        <v>12</v>
      </c>
      <c r="F45" s="16" t="s">
        <v>21</v>
      </c>
      <c r="G45" s="16" t="s">
        <v>16</v>
      </c>
      <c r="H45" s="15"/>
      <c r="I45" s="15"/>
      <c r="J45" s="15"/>
      <c r="K45" s="16" t="s">
        <v>16</v>
      </c>
      <c r="L45" s="15"/>
      <c r="M45" s="16" t="s">
        <v>141</v>
      </c>
      <c r="N45" s="16" t="s">
        <v>66</v>
      </c>
      <c r="O45" s="15">
        <f t="shared" si="6"/>
        <v>13</v>
      </c>
      <c r="P45" s="16" t="s">
        <v>21</v>
      </c>
      <c r="Q45" s="16" t="s">
        <v>16</v>
      </c>
      <c r="R45" s="15"/>
      <c r="S45" s="15"/>
    </row>
    <row r="46">
      <c r="A46" s="15"/>
      <c r="B46" s="15"/>
      <c r="C46" s="15"/>
      <c r="D46" s="16" t="s">
        <v>70</v>
      </c>
      <c r="E46" s="15">
        <f t="shared" si="5"/>
        <v>13</v>
      </c>
      <c r="F46" s="16" t="s">
        <v>15</v>
      </c>
      <c r="G46" s="16" t="s">
        <v>16</v>
      </c>
      <c r="H46" s="15"/>
      <c r="I46" s="15"/>
      <c r="J46" s="15"/>
      <c r="K46" s="16"/>
      <c r="L46" s="15"/>
      <c r="M46" s="15"/>
      <c r="N46" s="15"/>
      <c r="O46" s="15"/>
      <c r="P46" s="15"/>
      <c r="Q46" s="15"/>
      <c r="R46" s="15"/>
      <c r="S46" s="15"/>
    </row>
    <row r="47">
      <c r="A47" s="15"/>
      <c r="B47" s="15"/>
      <c r="C47" s="15"/>
      <c r="D47" s="16" t="s">
        <v>97</v>
      </c>
      <c r="E47" s="15">
        <f t="shared" si="5"/>
        <v>14</v>
      </c>
      <c r="F47" s="16" t="s">
        <v>41</v>
      </c>
      <c r="G47" s="16" t="s">
        <v>16</v>
      </c>
      <c r="H47" s="15"/>
      <c r="I47" s="15"/>
      <c r="J47" s="15"/>
      <c r="K47" s="16"/>
      <c r="L47" s="15"/>
      <c r="M47" s="15"/>
      <c r="N47" s="15"/>
      <c r="O47" s="15"/>
      <c r="P47" s="15"/>
      <c r="Q47" s="15"/>
      <c r="R47" s="15"/>
      <c r="S47" s="15"/>
    </row>
    <row r="48">
      <c r="A48" s="15"/>
      <c r="B48" s="15"/>
      <c r="C48" s="15"/>
      <c r="D48" s="16" t="s">
        <v>99</v>
      </c>
      <c r="E48" s="15">
        <f t="shared" si="5"/>
        <v>15</v>
      </c>
      <c r="F48" s="16" t="s">
        <v>41</v>
      </c>
      <c r="G48" s="16" t="s">
        <v>16</v>
      </c>
      <c r="H48" s="15"/>
      <c r="I48" s="15"/>
      <c r="J48" s="15"/>
      <c r="K48" s="16"/>
      <c r="L48" s="15"/>
      <c r="M48" s="15"/>
      <c r="N48" s="15"/>
      <c r="O48" s="15"/>
      <c r="P48" s="15"/>
      <c r="Q48" s="15"/>
      <c r="R48" s="15"/>
      <c r="S48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11">
        <v>7.0</v>
      </c>
      <c r="B2" s="11" t="s">
        <v>61</v>
      </c>
      <c r="C2" s="11" t="s">
        <v>146</v>
      </c>
      <c r="D2" s="11" t="s">
        <v>147</v>
      </c>
      <c r="E2" s="11">
        <v>1.0</v>
      </c>
      <c r="F2" s="11" t="s">
        <v>15</v>
      </c>
      <c r="G2" s="12"/>
      <c r="H2" s="11" t="s">
        <v>37</v>
      </c>
      <c r="I2" s="12"/>
      <c r="J2" s="11" t="s">
        <v>16</v>
      </c>
      <c r="K2" s="12"/>
      <c r="L2" s="11" t="s">
        <v>17</v>
      </c>
      <c r="M2" s="11" t="s">
        <v>146</v>
      </c>
      <c r="N2" s="11" t="s">
        <v>147</v>
      </c>
      <c r="O2" s="11">
        <v>2.0</v>
      </c>
      <c r="P2" s="11" t="s">
        <v>15</v>
      </c>
      <c r="Q2" s="12"/>
      <c r="R2" s="12"/>
      <c r="S2" s="12"/>
    </row>
    <row r="3">
      <c r="A3" s="12"/>
      <c r="B3" s="12"/>
      <c r="C3" s="12"/>
      <c r="D3" s="11" t="s">
        <v>149</v>
      </c>
      <c r="E3" s="12">
        <f t="shared" ref="E3:E11" si="1">E2+1</f>
        <v>2</v>
      </c>
      <c r="F3" s="11" t="s">
        <v>15</v>
      </c>
      <c r="G3" s="11" t="s">
        <v>16</v>
      </c>
      <c r="H3" s="12"/>
      <c r="I3" s="12"/>
      <c r="J3" s="12"/>
      <c r="K3" s="11" t="s">
        <v>16</v>
      </c>
      <c r="L3" s="12"/>
      <c r="M3" s="11" t="s">
        <v>146</v>
      </c>
      <c r="N3" s="11" t="s">
        <v>149</v>
      </c>
      <c r="O3" s="11">
        <v>4.0</v>
      </c>
      <c r="P3" s="11" t="s">
        <v>15</v>
      </c>
      <c r="Q3" s="12"/>
      <c r="R3" s="12"/>
      <c r="S3" s="12"/>
    </row>
    <row r="4">
      <c r="A4" s="12"/>
      <c r="B4" s="12"/>
      <c r="C4" s="12"/>
      <c r="D4" s="11" t="s">
        <v>151</v>
      </c>
      <c r="E4" s="12">
        <f t="shared" si="1"/>
        <v>3</v>
      </c>
      <c r="F4" s="11" t="s">
        <v>21</v>
      </c>
      <c r="G4" s="11" t="s">
        <v>16</v>
      </c>
      <c r="H4" s="12"/>
      <c r="I4" s="12"/>
      <c r="J4" s="12"/>
      <c r="K4" s="11" t="s">
        <v>16</v>
      </c>
      <c r="L4" s="12"/>
      <c r="M4" s="11" t="s">
        <v>146</v>
      </c>
      <c r="N4" s="11" t="s">
        <v>151</v>
      </c>
      <c r="O4" s="12">
        <f t="shared" ref="O4:O8" si="2">O3+1</f>
        <v>5</v>
      </c>
      <c r="P4" s="11" t="s">
        <v>21</v>
      </c>
      <c r="Q4" s="11" t="s">
        <v>16</v>
      </c>
      <c r="R4" s="12"/>
      <c r="S4" s="12"/>
    </row>
    <row r="5">
      <c r="A5" s="12"/>
      <c r="B5" s="12"/>
      <c r="C5" s="12"/>
      <c r="D5" s="11" t="s">
        <v>155</v>
      </c>
      <c r="E5" s="12">
        <f t="shared" si="1"/>
        <v>4</v>
      </c>
      <c r="F5" s="11" t="s">
        <v>21</v>
      </c>
      <c r="G5" s="11" t="s">
        <v>16</v>
      </c>
      <c r="H5" s="12"/>
      <c r="I5" s="12"/>
      <c r="J5" s="12"/>
      <c r="K5" s="11" t="s">
        <v>16</v>
      </c>
      <c r="L5" s="12"/>
      <c r="M5" s="11" t="s">
        <v>146</v>
      </c>
      <c r="N5" s="11" t="s">
        <v>155</v>
      </c>
      <c r="O5" s="12">
        <f t="shared" si="2"/>
        <v>6</v>
      </c>
      <c r="P5" s="11" t="s">
        <v>21</v>
      </c>
      <c r="Q5" s="11" t="s">
        <v>16</v>
      </c>
      <c r="R5" s="12"/>
      <c r="S5" s="12"/>
    </row>
    <row r="6">
      <c r="A6" s="12"/>
      <c r="B6" s="12"/>
      <c r="C6" s="12"/>
      <c r="D6" s="11" t="s">
        <v>156</v>
      </c>
      <c r="E6" s="12">
        <f t="shared" si="1"/>
        <v>5</v>
      </c>
      <c r="F6" s="11" t="s">
        <v>21</v>
      </c>
      <c r="G6" s="11" t="s">
        <v>16</v>
      </c>
      <c r="H6" s="12"/>
      <c r="I6" s="12"/>
      <c r="J6" s="12"/>
      <c r="K6" s="11" t="s">
        <v>16</v>
      </c>
      <c r="L6" s="12"/>
      <c r="M6" s="11" t="s">
        <v>146</v>
      </c>
      <c r="N6" s="11" t="s">
        <v>156</v>
      </c>
      <c r="O6" s="12">
        <f t="shared" si="2"/>
        <v>7</v>
      </c>
      <c r="P6" s="11" t="s">
        <v>21</v>
      </c>
      <c r="Q6" s="11" t="s">
        <v>16</v>
      </c>
      <c r="R6" s="12"/>
      <c r="S6" s="12"/>
    </row>
    <row r="7">
      <c r="A7" s="12"/>
      <c r="B7" s="12"/>
      <c r="C7" s="12"/>
      <c r="D7" s="11" t="s">
        <v>157</v>
      </c>
      <c r="E7" s="12">
        <f t="shared" si="1"/>
        <v>6</v>
      </c>
      <c r="F7" s="11" t="s">
        <v>21</v>
      </c>
      <c r="G7" s="11" t="s">
        <v>16</v>
      </c>
      <c r="H7" s="12"/>
      <c r="I7" s="12"/>
      <c r="J7" s="12"/>
      <c r="K7" s="11" t="s">
        <v>16</v>
      </c>
      <c r="L7" s="12"/>
      <c r="M7" s="11" t="s">
        <v>146</v>
      </c>
      <c r="N7" s="11" t="s">
        <v>157</v>
      </c>
      <c r="O7" s="12">
        <f t="shared" si="2"/>
        <v>8</v>
      </c>
      <c r="P7" s="11" t="s">
        <v>21</v>
      </c>
      <c r="Q7" s="11" t="s">
        <v>16</v>
      </c>
      <c r="R7" s="12"/>
      <c r="S7" s="12"/>
    </row>
    <row r="8">
      <c r="A8" s="12"/>
      <c r="B8" s="12"/>
      <c r="C8" s="12"/>
      <c r="D8" s="11" t="s">
        <v>158</v>
      </c>
      <c r="E8" s="12">
        <f t="shared" si="1"/>
        <v>7</v>
      </c>
      <c r="F8" s="11" t="s">
        <v>21</v>
      </c>
      <c r="G8" s="11" t="s">
        <v>16</v>
      </c>
      <c r="H8" s="12"/>
      <c r="I8" s="12"/>
      <c r="J8" s="12"/>
      <c r="K8" s="11" t="s">
        <v>16</v>
      </c>
      <c r="L8" s="12"/>
      <c r="M8" s="11" t="s">
        <v>146</v>
      </c>
      <c r="N8" s="11" t="s">
        <v>158</v>
      </c>
      <c r="O8" s="12">
        <f t="shared" si="2"/>
        <v>9</v>
      </c>
      <c r="P8" s="11" t="s">
        <v>21</v>
      </c>
      <c r="Q8" s="11" t="s">
        <v>16</v>
      </c>
      <c r="R8" s="12"/>
      <c r="S8" s="12"/>
    </row>
    <row r="9">
      <c r="A9" s="12"/>
      <c r="B9" s="12"/>
      <c r="C9" s="12"/>
      <c r="D9" s="11" t="s">
        <v>70</v>
      </c>
      <c r="E9" s="12">
        <f t="shared" si="1"/>
        <v>8</v>
      </c>
      <c r="F9" s="11" t="s">
        <v>15</v>
      </c>
      <c r="G9" s="11" t="s">
        <v>16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>
      <c r="A10" s="12"/>
      <c r="B10" s="12"/>
      <c r="C10" s="12"/>
      <c r="D10" s="11" t="s">
        <v>97</v>
      </c>
      <c r="E10" s="12">
        <f t="shared" si="1"/>
        <v>9</v>
      </c>
      <c r="F10" s="11" t="s">
        <v>41</v>
      </c>
      <c r="G10" s="11" t="s">
        <v>16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>
      <c r="A11" s="12"/>
      <c r="B11" s="12"/>
      <c r="C11" s="12"/>
      <c r="D11" s="11" t="s">
        <v>99</v>
      </c>
      <c r="E11" s="12">
        <f t="shared" si="1"/>
        <v>10</v>
      </c>
      <c r="F11" s="11" t="s">
        <v>41</v>
      </c>
      <c r="G11" s="11" t="s">
        <v>16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1">
        <v>7.0</v>
      </c>
      <c r="B13" s="11" t="s">
        <v>61</v>
      </c>
      <c r="C13" s="11" t="s">
        <v>146</v>
      </c>
      <c r="D13" s="11" t="s">
        <v>147</v>
      </c>
      <c r="E13" s="11">
        <v>1.0</v>
      </c>
      <c r="F13" s="11" t="s">
        <v>15</v>
      </c>
      <c r="G13" s="12"/>
      <c r="H13" s="11" t="s">
        <v>37</v>
      </c>
      <c r="I13" s="12"/>
      <c r="J13" s="11" t="s">
        <v>16</v>
      </c>
      <c r="K13" s="12"/>
      <c r="L13" s="11"/>
      <c r="M13" s="11"/>
      <c r="N13" s="12"/>
      <c r="O13" s="12"/>
      <c r="P13" s="12"/>
      <c r="Q13" s="12"/>
      <c r="R13" s="12"/>
      <c r="S13" s="12"/>
    </row>
    <row r="14">
      <c r="A14" s="12"/>
      <c r="B14" s="12"/>
      <c r="C14" s="12"/>
      <c r="D14" s="11" t="s">
        <v>149</v>
      </c>
      <c r="E14" s="12">
        <f t="shared" ref="E14:E22" si="3">E13+1</f>
        <v>2</v>
      </c>
      <c r="F14" s="11" t="s">
        <v>15</v>
      </c>
      <c r="G14" s="11" t="s">
        <v>16</v>
      </c>
      <c r="H14" s="12"/>
      <c r="I14" s="12"/>
      <c r="J14" s="12"/>
      <c r="K14" s="11" t="s">
        <v>16</v>
      </c>
      <c r="L14" s="11" t="s">
        <v>17</v>
      </c>
      <c r="M14" s="11" t="s">
        <v>146</v>
      </c>
      <c r="N14" s="11" t="s">
        <v>160</v>
      </c>
      <c r="O14" s="11">
        <v>3.0</v>
      </c>
      <c r="P14" s="11" t="s">
        <v>15</v>
      </c>
      <c r="Q14" s="11" t="s">
        <v>16</v>
      </c>
      <c r="R14" s="12"/>
      <c r="S14" s="12"/>
    </row>
    <row r="15">
      <c r="A15" s="12"/>
      <c r="B15" s="12"/>
      <c r="C15" s="12"/>
      <c r="D15" s="11" t="s">
        <v>151</v>
      </c>
      <c r="E15" s="12">
        <f t="shared" si="3"/>
        <v>3</v>
      </c>
      <c r="F15" s="11" t="s">
        <v>21</v>
      </c>
      <c r="G15" s="11" t="s">
        <v>16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>
      <c r="A16" s="12"/>
      <c r="B16" s="12"/>
      <c r="C16" s="12"/>
      <c r="D16" s="11" t="s">
        <v>155</v>
      </c>
      <c r="E16" s="12">
        <f t="shared" si="3"/>
        <v>4</v>
      </c>
      <c r="F16" s="11" t="s">
        <v>21</v>
      </c>
      <c r="G16" s="11" t="s">
        <v>16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>
      <c r="A17" s="12"/>
      <c r="B17" s="12"/>
      <c r="C17" s="12"/>
      <c r="D17" s="11" t="s">
        <v>156</v>
      </c>
      <c r="E17" s="12">
        <f t="shared" si="3"/>
        <v>5</v>
      </c>
      <c r="F17" s="11" t="s">
        <v>21</v>
      </c>
      <c r="G17" s="11" t="s">
        <v>16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>
      <c r="A18" s="12"/>
      <c r="B18" s="12"/>
      <c r="C18" s="12"/>
      <c r="D18" s="11" t="s">
        <v>157</v>
      </c>
      <c r="E18" s="12">
        <f t="shared" si="3"/>
        <v>6</v>
      </c>
      <c r="F18" s="11" t="s">
        <v>21</v>
      </c>
      <c r="G18" s="11" t="s">
        <v>16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>
      <c r="A19" s="12"/>
      <c r="B19" s="12"/>
      <c r="C19" s="12"/>
      <c r="D19" s="11" t="s">
        <v>158</v>
      </c>
      <c r="E19" s="12">
        <f t="shared" si="3"/>
        <v>7</v>
      </c>
      <c r="F19" s="11" t="s">
        <v>21</v>
      </c>
      <c r="G19" s="11" t="s">
        <v>16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>
      <c r="A20" s="12"/>
      <c r="B20" s="12"/>
      <c r="C20" s="12"/>
      <c r="D20" s="11" t="s">
        <v>70</v>
      </c>
      <c r="E20" s="12">
        <f t="shared" si="3"/>
        <v>8</v>
      </c>
      <c r="F20" s="11" t="s">
        <v>15</v>
      </c>
      <c r="G20" s="11" t="s">
        <v>16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>
      <c r="A21" s="12"/>
      <c r="B21" s="12"/>
      <c r="C21" s="12"/>
      <c r="D21" s="11" t="s">
        <v>97</v>
      </c>
      <c r="E21" s="12">
        <f t="shared" si="3"/>
        <v>9</v>
      </c>
      <c r="F21" s="11" t="s">
        <v>41</v>
      </c>
      <c r="G21" s="11" t="s">
        <v>16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>
      <c r="A22" s="12"/>
      <c r="B22" s="12"/>
      <c r="C22" s="12"/>
      <c r="D22" s="11" t="s">
        <v>99</v>
      </c>
      <c r="E22" s="12">
        <f t="shared" si="3"/>
        <v>10</v>
      </c>
      <c r="F22" s="11" t="s">
        <v>41</v>
      </c>
      <c r="G22" s="11" t="s">
        <v>16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9">
        <v>8.0</v>
      </c>
      <c r="B2" s="9" t="s">
        <v>33</v>
      </c>
      <c r="C2" s="9" t="s">
        <v>161</v>
      </c>
      <c r="D2" s="9" t="s">
        <v>142</v>
      </c>
      <c r="E2" s="9">
        <v>1.0</v>
      </c>
      <c r="F2" s="9" t="s">
        <v>15</v>
      </c>
      <c r="G2" s="10"/>
      <c r="H2" s="9" t="s">
        <v>37</v>
      </c>
      <c r="I2" s="10"/>
      <c r="J2" s="9" t="s">
        <v>16</v>
      </c>
      <c r="K2" s="9" t="s">
        <v>16</v>
      </c>
      <c r="L2" s="9" t="s">
        <v>17</v>
      </c>
      <c r="M2" s="9" t="s">
        <v>162</v>
      </c>
      <c r="N2" s="9" t="s">
        <v>142</v>
      </c>
      <c r="O2" s="9">
        <v>1.0</v>
      </c>
      <c r="P2" s="9" t="s">
        <v>15</v>
      </c>
      <c r="Q2" s="10"/>
      <c r="R2" s="10"/>
      <c r="S2" s="10"/>
    </row>
    <row r="3">
      <c r="A3" s="10"/>
      <c r="B3" s="10"/>
      <c r="C3" s="10"/>
      <c r="D3" s="9" t="s">
        <v>163</v>
      </c>
      <c r="E3" s="10">
        <f t="shared" ref="E3:E24" si="1">E2+1</f>
        <v>2</v>
      </c>
      <c r="F3" s="9" t="s">
        <v>21</v>
      </c>
      <c r="G3" s="10"/>
      <c r="H3" s="10"/>
      <c r="I3" s="10"/>
      <c r="J3" s="10"/>
      <c r="K3" s="9" t="s">
        <v>16</v>
      </c>
      <c r="L3" s="10"/>
      <c r="M3" s="10"/>
      <c r="N3" s="9" t="s">
        <v>163</v>
      </c>
      <c r="O3" s="10">
        <f t="shared" ref="O3:O21" si="2">O2+1</f>
        <v>2</v>
      </c>
      <c r="P3" s="9" t="s">
        <v>21</v>
      </c>
      <c r="Q3" s="10"/>
      <c r="R3" s="10"/>
      <c r="S3" s="10"/>
    </row>
    <row r="4">
      <c r="A4" s="10"/>
      <c r="B4" s="10"/>
      <c r="C4" s="10"/>
      <c r="D4" s="9" t="s">
        <v>164</v>
      </c>
      <c r="E4" s="10">
        <f t="shared" si="1"/>
        <v>3</v>
      </c>
      <c r="F4" s="9" t="s">
        <v>21</v>
      </c>
      <c r="G4" s="10"/>
      <c r="H4" s="10"/>
      <c r="I4" s="10"/>
      <c r="J4" s="10"/>
      <c r="K4" s="9" t="s">
        <v>16</v>
      </c>
      <c r="L4" s="10"/>
      <c r="M4" s="10"/>
      <c r="N4" s="9" t="s">
        <v>164</v>
      </c>
      <c r="O4" s="10">
        <f t="shared" si="2"/>
        <v>3</v>
      </c>
      <c r="P4" s="9" t="s">
        <v>21</v>
      </c>
      <c r="Q4" s="10"/>
      <c r="R4" s="10"/>
      <c r="S4" s="10"/>
    </row>
    <row r="5">
      <c r="A5" s="10"/>
      <c r="B5" s="10"/>
      <c r="C5" s="10"/>
      <c r="D5" s="9" t="s">
        <v>165</v>
      </c>
      <c r="E5" s="10">
        <f t="shared" si="1"/>
        <v>4</v>
      </c>
      <c r="F5" s="9" t="s">
        <v>21</v>
      </c>
      <c r="G5" s="9" t="s">
        <v>16</v>
      </c>
      <c r="H5" s="10"/>
      <c r="I5" s="10"/>
      <c r="J5" s="10"/>
      <c r="K5" s="9" t="s">
        <v>16</v>
      </c>
      <c r="L5" s="10"/>
      <c r="M5" s="10"/>
      <c r="N5" s="9" t="s">
        <v>165</v>
      </c>
      <c r="O5" s="10">
        <f t="shared" si="2"/>
        <v>4</v>
      </c>
      <c r="P5" s="9" t="s">
        <v>21</v>
      </c>
      <c r="Q5" s="10"/>
      <c r="R5" s="10"/>
      <c r="S5" s="10"/>
    </row>
    <row r="6">
      <c r="A6" s="10"/>
      <c r="B6" s="10"/>
      <c r="C6" s="10"/>
      <c r="D6" s="9" t="s">
        <v>166</v>
      </c>
      <c r="E6" s="10">
        <f t="shared" si="1"/>
        <v>5</v>
      </c>
      <c r="F6" s="9" t="s">
        <v>21</v>
      </c>
      <c r="G6" s="9" t="s">
        <v>16</v>
      </c>
      <c r="H6" s="10"/>
      <c r="I6" s="10"/>
      <c r="J6" s="10"/>
      <c r="K6" s="9" t="s">
        <v>16</v>
      </c>
      <c r="L6" s="10"/>
      <c r="M6" s="10"/>
      <c r="N6" s="9" t="s">
        <v>166</v>
      </c>
      <c r="O6" s="10">
        <f t="shared" si="2"/>
        <v>5</v>
      </c>
      <c r="P6" s="9" t="s">
        <v>21</v>
      </c>
      <c r="Q6" s="9" t="s">
        <v>16</v>
      </c>
      <c r="R6" s="10"/>
      <c r="S6" s="10"/>
    </row>
    <row r="7">
      <c r="A7" s="10"/>
      <c r="B7" s="10"/>
      <c r="C7" s="10"/>
      <c r="D7" s="9" t="s">
        <v>167</v>
      </c>
      <c r="E7" s="10">
        <f t="shared" si="1"/>
        <v>6</v>
      </c>
      <c r="F7" s="9" t="s">
        <v>21</v>
      </c>
      <c r="G7" s="9" t="s">
        <v>16</v>
      </c>
      <c r="H7" s="10"/>
      <c r="I7" s="10"/>
      <c r="J7" s="10"/>
      <c r="K7" s="9" t="s">
        <v>16</v>
      </c>
      <c r="L7" s="10"/>
      <c r="M7" s="10"/>
      <c r="N7" s="9" t="s">
        <v>167</v>
      </c>
      <c r="O7" s="10">
        <f t="shared" si="2"/>
        <v>6</v>
      </c>
      <c r="P7" s="9" t="s">
        <v>21</v>
      </c>
      <c r="Q7" s="9" t="s">
        <v>16</v>
      </c>
      <c r="R7" s="10"/>
      <c r="S7" s="10"/>
    </row>
    <row r="8">
      <c r="A8" s="10"/>
      <c r="B8" s="10"/>
      <c r="C8" s="10"/>
      <c r="D8" s="9" t="s">
        <v>168</v>
      </c>
      <c r="E8" s="10">
        <f t="shared" si="1"/>
        <v>7</v>
      </c>
      <c r="F8" s="9" t="s">
        <v>21</v>
      </c>
      <c r="G8" s="9" t="s">
        <v>16</v>
      </c>
      <c r="H8" s="10"/>
      <c r="I8" s="10"/>
      <c r="J8" s="10"/>
      <c r="K8" s="9" t="s">
        <v>16</v>
      </c>
      <c r="L8" s="10"/>
      <c r="M8" s="10"/>
      <c r="N8" s="9" t="s">
        <v>168</v>
      </c>
      <c r="O8" s="10">
        <f t="shared" si="2"/>
        <v>7</v>
      </c>
      <c r="P8" s="9" t="s">
        <v>21</v>
      </c>
      <c r="Q8" s="9" t="s">
        <v>16</v>
      </c>
      <c r="R8" s="10"/>
      <c r="S8" s="10"/>
    </row>
    <row r="9">
      <c r="A9" s="10"/>
      <c r="B9" s="10"/>
      <c r="C9" s="10"/>
      <c r="D9" s="9" t="s">
        <v>169</v>
      </c>
      <c r="E9" s="10">
        <f t="shared" si="1"/>
        <v>8</v>
      </c>
      <c r="F9" s="9" t="s">
        <v>15</v>
      </c>
      <c r="G9" s="9" t="s">
        <v>16</v>
      </c>
      <c r="H9" s="10"/>
      <c r="I9" s="10"/>
      <c r="J9" s="10"/>
      <c r="K9" s="9" t="s">
        <v>16</v>
      </c>
      <c r="L9" s="10"/>
      <c r="M9" s="10"/>
      <c r="N9" s="9" t="s">
        <v>169</v>
      </c>
      <c r="O9" s="10">
        <f t="shared" si="2"/>
        <v>8</v>
      </c>
      <c r="P9" s="9" t="s">
        <v>15</v>
      </c>
      <c r="Q9" s="9" t="s">
        <v>16</v>
      </c>
      <c r="R9" s="10"/>
      <c r="S9" s="10"/>
    </row>
    <row r="10">
      <c r="A10" s="10"/>
      <c r="B10" s="10"/>
      <c r="C10" s="10"/>
      <c r="D10" s="9" t="s">
        <v>170</v>
      </c>
      <c r="E10" s="10">
        <f t="shared" si="1"/>
        <v>9</v>
      </c>
      <c r="F10" s="9" t="s">
        <v>21</v>
      </c>
      <c r="G10" s="9" t="s">
        <v>16</v>
      </c>
      <c r="H10" s="10"/>
      <c r="I10" s="10"/>
      <c r="J10" s="10"/>
      <c r="K10" s="9" t="s">
        <v>16</v>
      </c>
      <c r="L10" s="10"/>
      <c r="M10" s="10"/>
      <c r="N10" s="9" t="s">
        <v>170</v>
      </c>
      <c r="O10" s="10">
        <f t="shared" si="2"/>
        <v>9</v>
      </c>
      <c r="P10" s="9" t="s">
        <v>21</v>
      </c>
      <c r="Q10" s="9" t="s">
        <v>16</v>
      </c>
      <c r="R10" s="10"/>
      <c r="S10" s="10"/>
    </row>
    <row r="11">
      <c r="A11" s="10"/>
      <c r="B11" s="10"/>
      <c r="C11" s="10"/>
      <c r="D11" s="9" t="s">
        <v>171</v>
      </c>
      <c r="E11" s="10">
        <f t="shared" si="1"/>
        <v>10</v>
      </c>
      <c r="F11" s="9" t="s">
        <v>21</v>
      </c>
      <c r="G11" s="9" t="s">
        <v>16</v>
      </c>
      <c r="H11" s="10"/>
      <c r="I11" s="10"/>
      <c r="J11" s="10"/>
      <c r="K11" s="9" t="s">
        <v>16</v>
      </c>
      <c r="L11" s="10"/>
      <c r="M11" s="10"/>
      <c r="N11" s="9" t="s">
        <v>171</v>
      </c>
      <c r="O11" s="10">
        <f t="shared" si="2"/>
        <v>10</v>
      </c>
      <c r="P11" s="9" t="s">
        <v>21</v>
      </c>
      <c r="Q11" s="9" t="s">
        <v>16</v>
      </c>
      <c r="R11" s="10"/>
      <c r="S11" s="10"/>
    </row>
    <row r="12">
      <c r="A12" s="10"/>
      <c r="B12" s="10"/>
      <c r="C12" s="10"/>
      <c r="D12" s="9" t="s">
        <v>168</v>
      </c>
      <c r="E12" s="10">
        <f t="shared" si="1"/>
        <v>11</v>
      </c>
      <c r="F12" s="9" t="s">
        <v>21</v>
      </c>
      <c r="G12" s="9" t="s">
        <v>16</v>
      </c>
      <c r="H12" s="10"/>
      <c r="I12" s="10"/>
      <c r="J12" s="10"/>
      <c r="K12" s="9" t="s">
        <v>16</v>
      </c>
      <c r="L12" s="10"/>
      <c r="M12" s="10"/>
      <c r="N12" s="9" t="s">
        <v>168</v>
      </c>
      <c r="O12" s="10">
        <f t="shared" si="2"/>
        <v>11</v>
      </c>
      <c r="P12" s="9" t="s">
        <v>21</v>
      </c>
      <c r="Q12" s="9" t="s">
        <v>16</v>
      </c>
      <c r="R12" s="10"/>
      <c r="S12" s="10"/>
    </row>
    <row r="13">
      <c r="A13" s="10"/>
      <c r="B13" s="10"/>
      <c r="C13" s="10"/>
      <c r="D13" s="9" t="s">
        <v>172</v>
      </c>
      <c r="E13" s="10">
        <f t="shared" si="1"/>
        <v>12</v>
      </c>
      <c r="F13" s="9" t="s">
        <v>21</v>
      </c>
      <c r="G13" s="10"/>
      <c r="H13" s="10"/>
      <c r="I13" s="10"/>
      <c r="J13" s="10"/>
      <c r="K13" s="9" t="s">
        <v>16</v>
      </c>
      <c r="L13" s="10"/>
      <c r="M13" s="10"/>
      <c r="N13" s="9" t="s">
        <v>172</v>
      </c>
      <c r="O13" s="10">
        <f t="shared" si="2"/>
        <v>12</v>
      </c>
      <c r="P13" s="9" t="s">
        <v>21</v>
      </c>
      <c r="Q13" s="9" t="s">
        <v>16</v>
      </c>
      <c r="R13" s="10"/>
      <c r="S13" s="10"/>
    </row>
    <row r="14">
      <c r="A14" s="10"/>
      <c r="B14" s="10"/>
      <c r="C14" s="10"/>
      <c r="D14" s="9" t="s">
        <v>173</v>
      </c>
      <c r="E14" s="10">
        <f t="shared" si="1"/>
        <v>13</v>
      </c>
      <c r="F14" s="9" t="s">
        <v>21</v>
      </c>
      <c r="G14" s="10"/>
      <c r="H14" s="10"/>
      <c r="I14" s="10"/>
      <c r="J14" s="10"/>
      <c r="K14" s="9" t="s">
        <v>16</v>
      </c>
      <c r="L14" s="10"/>
      <c r="M14" s="10"/>
      <c r="N14" s="9" t="s">
        <v>173</v>
      </c>
      <c r="O14" s="10">
        <f t="shared" si="2"/>
        <v>13</v>
      </c>
      <c r="P14" s="9" t="s">
        <v>21</v>
      </c>
      <c r="Q14" s="9" t="s">
        <v>16</v>
      </c>
      <c r="R14" s="10"/>
      <c r="S14" s="10"/>
    </row>
    <row r="15">
      <c r="A15" s="10"/>
      <c r="B15" s="10"/>
      <c r="C15" s="10"/>
      <c r="D15" s="9" t="s">
        <v>174</v>
      </c>
      <c r="E15" s="10">
        <f t="shared" si="1"/>
        <v>14</v>
      </c>
      <c r="F15" s="9" t="s">
        <v>21</v>
      </c>
      <c r="G15" s="10"/>
      <c r="H15" s="10"/>
      <c r="I15" s="10"/>
      <c r="J15" s="10"/>
      <c r="K15" s="9" t="s">
        <v>16</v>
      </c>
      <c r="L15" s="10"/>
      <c r="M15" s="10"/>
      <c r="N15" s="9" t="s">
        <v>174</v>
      </c>
      <c r="O15" s="10">
        <f t="shared" si="2"/>
        <v>14</v>
      </c>
      <c r="P15" s="9" t="s">
        <v>21</v>
      </c>
      <c r="Q15" s="9" t="s">
        <v>16</v>
      </c>
      <c r="R15" s="10"/>
      <c r="S15" s="10"/>
    </row>
    <row r="16">
      <c r="A16" s="10"/>
      <c r="B16" s="10"/>
      <c r="C16" s="10"/>
      <c r="D16" s="9" t="s">
        <v>177</v>
      </c>
      <c r="E16" s="10">
        <f t="shared" si="1"/>
        <v>15</v>
      </c>
      <c r="F16" s="9" t="s">
        <v>21</v>
      </c>
      <c r="G16" s="9" t="s">
        <v>16</v>
      </c>
      <c r="H16" s="10"/>
      <c r="I16" s="10"/>
      <c r="J16" s="10"/>
      <c r="K16" s="9" t="s">
        <v>16</v>
      </c>
      <c r="L16" s="10"/>
      <c r="M16" s="10"/>
      <c r="N16" s="9" t="s">
        <v>177</v>
      </c>
      <c r="O16" s="10">
        <f t="shared" si="2"/>
        <v>15</v>
      </c>
      <c r="P16" s="9" t="s">
        <v>21</v>
      </c>
      <c r="Q16" s="9" t="s">
        <v>16</v>
      </c>
      <c r="R16" s="10"/>
      <c r="S16" s="10"/>
    </row>
    <row r="17">
      <c r="A17" s="10"/>
      <c r="B17" s="10"/>
      <c r="C17" s="10"/>
      <c r="D17" s="9" t="s">
        <v>179</v>
      </c>
      <c r="E17" s="10">
        <f t="shared" si="1"/>
        <v>16</v>
      </c>
      <c r="F17" s="9" t="s">
        <v>21</v>
      </c>
      <c r="G17" s="9" t="s">
        <v>16</v>
      </c>
      <c r="H17" s="10"/>
      <c r="I17" s="10"/>
      <c r="J17" s="10"/>
      <c r="K17" s="9" t="s">
        <v>16</v>
      </c>
      <c r="L17" s="10"/>
      <c r="M17" s="10"/>
      <c r="N17" s="9" t="s">
        <v>179</v>
      </c>
      <c r="O17" s="10">
        <f t="shared" si="2"/>
        <v>16</v>
      </c>
      <c r="P17" s="9" t="s">
        <v>21</v>
      </c>
      <c r="Q17" s="9" t="s">
        <v>16</v>
      </c>
      <c r="R17" s="10"/>
      <c r="S17" s="10"/>
    </row>
    <row r="18">
      <c r="A18" s="10"/>
      <c r="B18" s="10"/>
      <c r="C18" s="10"/>
      <c r="D18" s="9" t="s">
        <v>181</v>
      </c>
      <c r="E18" s="10">
        <f t="shared" si="1"/>
        <v>17</v>
      </c>
      <c r="F18" s="9" t="s">
        <v>21</v>
      </c>
      <c r="G18" s="9" t="s">
        <v>16</v>
      </c>
      <c r="H18" s="10"/>
      <c r="I18" s="10"/>
      <c r="J18" s="10"/>
      <c r="K18" s="9" t="s">
        <v>16</v>
      </c>
      <c r="L18" s="10"/>
      <c r="M18" s="10"/>
      <c r="N18" s="9" t="s">
        <v>181</v>
      </c>
      <c r="O18" s="10">
        <f t="shared" si="2"/>
        <v>17</v>
      </c>
      <c r="P18" s="9" t="s">
        <v>21</v>
      </c>
      <c r="Q18" s="9" t="s">
        <v>16</v>
      </c>
      <c r="R18" s="10"/>
      <c r="S18" s="10"/>
    </row>
    <row r="19">
      <c r="A19" s="10"/>
      <c r="B19" s="10"/>
      <c r="C19" s="10"/>
      <c r="D19" s="9" t="s">
        <v>185</v>
      </c>
      <c r="E19" s="10">
        <f t="shared" si="1"/>
        <v>18</v>
      </c>
      <c r="F19" s="9" t="s">
        <v>21</v>
      </c>
      <c r="G19" s="9" t="s">
        <v>16</v>
      </c>
      <c r="H19" s="10"/>
      <c r="I19" s="10"/>
      <c r="J19" s="10"/>
      <c r="K19" s="9" t="s">
        <v>16</v>
      </c>
      <c r="L19" s="10"/>
      <c r="M19" s="10"/>
      <c r="N19" s="9" t="s">
        <v>185</v>
      </c>
      <c r="O19" s="10">
        <f t="shared" si="2"/>
        <v>18</v>
      </c>
      <c r="P19" s="9" t="s">
        <v>21</v>
      </c>
      <c r="Q19" s="9" t="s">
        <v>16</v>
      </c>
      <c r="R19" s="10"/>
      <c r="S19" s="10"/>
    </row>
    <row r="20">
      <c r="A20" s="10"/>
      <c r="B20" s="10"/>
      <c r="C20" s="10"/>
      <c r="D20" s="9" t="s">
        <v>187</v>
      </c>
      <c r="E20" s="10">
        <f t="shared" si="1"/>
        <v>19</v>
      </c>
      <c r="F20" s="9" t="s">
        <v>126</v>
      </c>
      <c r="G20" s="9" t="s">
        <v>16</v>
      </c>
      <c r="H20" s="10"/>
      <c r="I20" s="10"/>
      <c r="J20" s="10"/>
      <c r="K20" s="9" t="s">
        <v>16</v>
      </c>
      <c r="L20" s="10"/>
      <c r="M20" s="10"/>
      <c r="N20" s="9" t="s">
        <v>187</v>
      </c>
      <c r="O20" s="10">
        <f t="shared" si="2"/>
        <v>19</v>
      </c>
      <c r="P20" s="9" t="s">
        <v>126</v>
      </c>
      <c r="Q20" s="9" t="s">
        <v>16</v>
      </c>
      <c r="R20" s="10"/>
      <c r="S20" s="10"/>
    </row>
    <row r="21">
      <c r="A21" s="10"/>
      <c r="B21" s="10"/>
      <c r="C21" s="10"/>
      <c r="D21" s="9" t="s">
        <v>190</v>
      </c>
      <c r="E21" s="10">
        <f t="shared" si="1"/>
        <v>20</v>
      </c>
      <c r="F21" s="9" t="s">
        <v>126</v>
      </c>
      <c r="G21" s="9" t="s">
        <v>16</v>
      </c>
      <c r="H21" s="10"/>
      <c r="I21" s="10"/>
      <c r="J21" s="10"/>
      <c r="K21" s="9" t="s">
        <v>16</v>
      </c>
      <c r="L21" s="10"/>
      <c r="M21" s="10"/>
      <c r="N21" s="9" t="s">
        <v>190</v>
      </c>
      <c r="O21" s="10">
        <f t="shared" si="2"/>
        <v>20</v>
      </c>
      <c r="P21" s="9" t="s">
        <v>126</v>
      </c>
      <c r="Q21" s="9" t="s">
        <v>16</v>
      </c>
      <c r="R21" s="10"/>
      <c r="S21" s="10"/>
    </row>
    <row r="22">
      <c r="A22" s="10"/>
      <c r="B22" s="10"/>
      <c r="C22" s="10"/>
      <c r="D22" s="9" t="s">
        <v>70</v>
      </c>
      <c r="E22" s="10">
        <f t="shared" si="1"/>
        <v>21</v>
      </c>
      <c r="F22" s="9" t="s">
        <v>15</v>
      </c>
      <c r="G22" s="9" t="s">
        <v>16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10"/>
      <c r="B23" s="10"/>
      <c r="C23" s="10"/>
      <c r="D23" s="9" t="s">
        <v>97</v>
      </c>
      <c r="E23" s="10">
        <f t="shared" si="1"/>
        <v>22</v>
      </c>
      <c r="F23" s="9" t="s">
        <v>41</v>
      </c>
      <c r="G23" s="9" t="s">
        <v>16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10"/>
      <c r="B24" s="10"/>
      <c r="C24" s="10"/>
      <c r="D24" s="9" t="s">
        <v>99</v>
      </c>
      <c r="E24" s="10">
        <f t="shared" si="1"/>
        <v>23</v>
      </c>
      <c r="F24" s="9" t="s">
        <v>41</v>
      </c>
      <c r="G24" s="9" t="s">
        <v>16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1.71"/>
    <col customWidth="1" min="4" max="4" width="22.86"/>
    <col customWidth="1" min="14" max="14" width="2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</row>
    <row r="2">
      <c r="A2" s="11">
        <v>9.0</v>
      </c>
      <c r="B2" s="11" t="s">
        <v>61</v>
      </c>
      <c r="C2" s="11" t="s">
        <v>175</v>
      </c>
      <c r="D2" s="11" t="s">
        <v>176</v>
      </c>
      <c r="E2" s="11">
        <v>1.0</v>
      </c>
      <c r="F2" s="11" t="s">
        <v>21</v>
      </c>
      <c r="G2" s="12"/>
      <c r="H2" s="11" t="s">
        <v>37</v>
      </c>
      <c r="I2" s="12"/>
      <c r="J2" s="11" t="s">
        <v>16</v>
      </c>
      <c r="K2" s="11" t="s">
        <v>16</v>
      </c>
      <c r="L2" s="11" t="s">
        <v>17</v>
      </c>
      <c r="M2" s="11" t="s">
        <v>175</v>
      </c>
      <c r="N2" s="11" t="s">
        <v>176</v>
      </c>
      <c r="O2" s="11">
        <v>4.0</v>
      </c>
      <c r="P2" s="11" t="s">
        <v>21</v>
      </c>
      <c r="Q2" s="12"/>
      <c r="R2" s="12"/>
      <c r="S2" s="12"/>
    </row>
    <row r="3">
      <c r="A3" s="12"/>
      <c r="B3" s="12"/>
      <c r="C3" s="12"/>
      <c r="D3" s="11" t="s">
        <v>178</v>
      </c>
      <c r="E3" s="12">
        <f t="shared" ref="E3:E26" si="1">E2+1</f>
        <v>2</v>
      </c>
      <c r="F3" s="11" t="s">
        <v>15</v>
      </c>
      <c r="G3" s="12"/>
      <c r="H3" s="12"/>
      <c r="I3" s="12"/>
      <c r="J3" s="12"/>
      <c r="K3" s="11" t="s">
        <v>16</v>
      </c>
      <c r="L3" s="12"/>
      <c r="M3" s="12"/>
      <c r="N3" s="11" t="s">
        <v>178</v>
      </c>
      <c r="O3" s="11">
        <v>2.0</v>
      </c>
      <c r="P3" s="11" t="s">
        <v>15</v>
      </c>
      <c r="Q3" s="12"/>
      <c r="R3" s="12"/>
      <c r="S3" s="12"/>
    </row>
    <row r="4">
      <c r="A4" s="12"/>
      <c r="B4" s="12"/>
      <c r="C4" s="12"/>
      <c r="D4" s="11" t="s">
        <v>180</v>
      </c>
      <c r="E4" s="12">
        <f t="shared" si="1"/>
        <v>3</v>
      </c>
      <c r="F4" s="11" t="s">
        <v>21</v>
      </c>
      <c r="G4" s="11" t="s">
        <v>16</v>
      </c>
      <c r="H4" s="12"/>
      <c r="I4" s="12"/>
      <c r="J4" s="12"/>
      <c r="K4" s="11" t="s">
        <v>16</v>
      </c>
      <c r="L4" s="12"/>
      <c r="M4" s="12"/>
      <c r="N4" s="11" t="s">
        <v>180</v>
      </c>
      <c r="O4" s="11">
        <v>6.0</v>
      </c>
      <c r="P4" s="11" t="s">
        <v>21</v>
      </c>
      <c r="Q4" s="11" t="s">
        <v>16</v>
      </c>
      <c r="R4" s="12"/>
      <c r="S4" s="12"/>
    </row>
    <row r="5">
      <c r="A5" s="12"/>
      <c r="B5" s="12"/>
      <c r="C5" s="12"/>
      <c r="D5" s="11" t="s">
        <v>182</v>
      </c>
      <c r="E5" s="12">
        <f t="shared" si="1"/>
        <v>4</v>
      </c>
      <c r="F5" s="11" t="s">
        <v>21</v>
      </c>
      <c r="G5" s="11" t="s">
        <v>16</v>
      </c>
      <c r="H5" s="12"/>
      <c r="I5" s="12"/>
      <c r="J5" s="12"/>
      <c r="K5" s="11" t="s">
        <v>16</v>
      </c>
      <c r="L5" s="12"/>
      <c r="M5" s="12"/>
      <c r="N5" s="11" t="s">
        <v>182</v>
      </c>
      <c r="O5" s="11">
        <v>7.0</v>
      </c>
      <c r="P5" s="11" t="s">
        <v>21</v>
      </c>
      <c r="Q5" s="11" t="s">
        <v>16</v>
      </c>
      <c r="R5" s="12"/>
      <c r="S5" s="12"/>
    </row>
    <row r="6">
      <c r="A6" s="12"/>
      <c r="B6" s="12"/>
      <c r="C6" s="12"/>
      <c r="D6" s="11" t="s">
        <v>183</v>
      </c>
      <c r="E6" s="12">
        <f t="shared" si="1"/>
        <v>5</v>
      </c>
      <c r="F6" s="11" t="s">
        <v>21</v>
      </c>
      <c r="G6" s="11" t="s">
        <v>16</v>
      </c>
      <c r="H6" s="12"/>
      <c r="I6" s="12"/>
      <c r="J6" s="12"/>
      <c r="K6" s="11" t="s">
        <v>16</v>
      </c>
      <c r="L6" s="12"/>
      <c r="M6" s="12"/>
      <c r="N6" s="11" t="s">
        <v>183</v>
      </c>
      <c r="O6" s="11">
        <v>9.0</v>
      </c>
      <c r="P6" s="11" t="s">
        <v>21</v>
      </c>
      <c r="Q6" s="11" t="s">
        <v>16</v>
      </c>
      <c r="R6" s="12"/>
      <c r="S6" s="12"/>
    </row>
    <row r="7">
      <c r="A7" s="12"/>
      <c r="B7" s="12"/>
      <c r="C7" s="12"/>
      <c r="D7" s="11" t="s">
        <v>184</v>
      </c>
      <c r="E7" s="12">
        <f t="shared" si="1"/>
        <v>6</v>
      </c>
      <c r="F7" s="11" t="s">
        <v>21</v>
      </c>
      <c r="G7" s="11" t="s">
        <v>16</v>
      </c>
      <c r="H7" s="12"/>
      <c r="I7" s="12"/>
      <c r="J7" s="12"/>
      <c r="K7" s="11" t="s">
        <v>16</v>
      </c>
      <c r="L7" s="12"/>
      <c r="M7" s="12"/>
      <c r="N7" s="11" t="s">
        <v>184</v>
      </c>
      <c r="O7" s="11">
        <v>16.0</v>
      </c>
      <c r="P7" s="11" t="s">
        <v>21</v>
      </c>
      <c r="Q7" s="11" t="s">
        <v>16</v>
      </c>
      <c r="R7" s="12"/>
      <c r="S7" s="12"/>
    </row>
    <row r="8">
      <c r="A8" s="12"/>
      <c r="B8" s="12"/>
      <c r="C8" s="12"/>
      <c r="D8" s="11" t="s">
        <v>186</v>
      </c>
      <c r="E8" s="12">
        <f t="shared" si="1"/>
        <v>7</v>
      </c>
      <c r="F8" s="11" t="s">
        <v>21</v>
      </c>
      <c r="G8" s="11" t="s">
        <v>16</v>
      </c>
      <c r="H8" s="12"/>
      <c r="I8" s="12"/>
      <c r="J8" s="12"/>
      <c r="K8" s="11" t="s">
        <v>16</v>
      </c>
      <c r="L8" s="12"/>
      <c r="M8" s="12"/>
      <c r="N8" s="11" t="s">
        <v>186</v>
      </c>
      <c r="O8" s="12">
        <f t="shared" ref="O8:O26" si="2">O7+1</f>
        <v>17</v>
      </c>
      <c r="P8" s="11" t="s">
        <v>21</v>
      </c>
      <c r="Q8" s="11" t="s">
        <v>16</v>
      </c>
      <c r="R8" s="12"/>
      <c r="S8" s="12"/>
    </row>
    <row r="9">
      <c r="A9" s="12"/>
      <c r="B9" s="12"/>
      <c r="C9" s="12"/>
      <c r="D9" s="11" t="s">
        <v>188</v>
      </c>
      <c r="E9" s="12">
        <f t="shared" si="1"/>
        <v>8</v>
      </c>
      <c r="F9" s="11" t="s">
        <v>21</v>
      </c>
      <c r="G9" s="11" t="s">
        <v>16</v>
      </c>
      <c r="H9" s="12"/>
      <c r="I9" s="12"/>
      <c r="J9" s="12"/>
      <c r="K9" s="11" t="s">
        <v>16</v>
      </c>
      <c r="L9" s="12"/>
      <c r="M9" s="12"/>
      <c r="N9" s="11" t="s">
        <v>188</v>
      </c>
      <c r="O9" s="12">
        <f t="shared" si="2"/>
        <v>18</v>
      </c>
      <c r="P9" s="11" t="s">
        <v>21</v>
      </c>
      <c r="Q9" s="11" t="s">
        <v>16</v>
      </c>
      <c r="R9" s="12"/>
      <c r="S9" s="12"/>
    </row>
    <row r="10">
      <c r="A10" s="12"/>
      <c r="B10" s="12"/>
      <c r="C10" s="12"/>
      <c r="D10" s="11" t="s">
        <v>189</v>
      </c>
      <c r="E10" s="12">
        <f t="shared" si="1"/>
        <v>9</v>
      </c>
      <c r="F10" s="11" t="s">
        <v>21</v>
      </c>
      <c r="G10" s="11" t="s">
        <v>16</v>
      </c>
      <c r="H10" s="12"/>
      <c r="I10" s="12"/>
      <c r="J10" s="12"/>
      <c r="K10" s="11" t="s">
        <v>16</v>
      </c>
      <c r="L10" s="12"/>
      <c r="M10" s="12"/>
      <c r="N10" s="11" t="s">
        <v>189</v>
      </c>
      <c r="O10" s="12">
        <f t="shared" si="2"/>
        <v>19</v>
      </c>
      <c r="P10" s="11" t="s">
        <v>21</v>
      </c>
      <c r="Q10" s="11" t="s">
        <v>16</v>
      </c>
      <c r="R10" s="12"/>
      <c r="S10" s="12"/>
    </row>
    <row r="11">
      <c r="A11" s="12"/>
      <c r="B11" s="12"/>
      <c r="C11" s="12"/>
      <c r="D11" s="11" t="s">
        <v>191</v>
      </c>
      <c r="E11" s="12">
        <f t="shared" si="1"/>
        <v>10</v>
      </c>
      <c r="F11" s="11" t="s">
        <v>21</v>
      </c>
      <c r="G11" s="11" t="s">
        <v>16</v>
      </c>
      <c r="H11" s="12"/>
      <c r="I11" s="12"/>
      <c r="J11" s="12"/>
      <c r="K11" s="11" t="s">
        <v>16</v>
      </c>
      <c r="L11" s="12"/>
      <c r="M11" s="12"/>
      <c r="N11" s="11" t="s">
        <v>191</v>
      </c>
      <c r="O11" s="12">
        <f t="shared" si="2"/>
        <v>20</v>
      </c>
      <c r="P11" s="11" t="s">
        <v>21</v>
      </c>
      <c r="Q11" s="11" t="s">
        <v>16</v>
      </c>
      <c r="R11" s="12"/>
      <c r="S11" s="12"/>
    </row>
    <row r="12">
      <c r="A12" s="12"/>
      <c r="B12" s="12"/>
      <c r="C12" s="12"/>
      <c r="D12" s="11" t="s">
        <v>192</v>
      </c>
      <c r="E12" s="12">
        <f t="shared" si="1"/>
        <v>11</v>
      </c>
      <c r="F12" s="11" t="s">
        <v>21</v>
      </c>
      <c r="G12" s="11" t="s">
        <v>16</v>
      </c>
      <c r="H12" s="12"/>
      <c r="I12" s="12"/>
      <c r="J12" s="12"/>
      <c r="K12" s="11" t="s">
        <v>16</v>
      </c>
      <c r="L12" s="12"/>
      <c r="M12" s="12"/>
      <c r="N12" s="11" t="s">
        <v>192</v>
      </c>
      <c r="O12" s="12">
        <f t="shared" si="2"/>
        <v>21</v>
      </c>
      <c r="P12" s="11" t="s">
        <v>21</v>
      </c>
      <c r="Q12" s="11" t="s">
        <v>16</v>
      </c>
      <c r="R12" s="12"/>
      <c r="S12" s="12"/>
    </row>
    <row r="13">
      <c r="A13" s="12"/>
      <c r="B13" s="12"/>
      <c r="C13" s="12"/>
      <c r="D13" s="11" t="s">
        <v>193</v>
      </c>
      <c r="E13" s="12">
        <f t="shared" si="1"/>
        <v>12</v>
      </c>
      <c r="F13" s="11" t="s">
        <v>21</v>
      </c>
      <c r="G13" s="11" t="s">
        <v>16</v>
      </c>
      <c r="H13" s="12"/>
      <c r="I13" s="12"/>
      <c r="J13" s="12"/>
      <c r="K13" s="11" t="s">
        <v>16</v>
      </c>
      <c r="L13" s="12"/>
      <c r="M13" s="12"/>
      <c r="N13" s="11" t="s">
        <v>193</v>
      </c>
      <c r="O13" s="12">
        <f t="shared" si="2"/>
        <v>22</v>
      </c>
      <c r="P13" s="11" t="s">
        <v>21</v>
      </c>
      <c r="Q13" s="11" t="s">
        <v>16</v>
      </c>
      <c r="R13" s="12"/>
      <c r="S13" s="12"/>
    </row>
    <row r="14">
      <c r="A14" s="12"/>
      <c r="B14" s="12"/>
      <c r="C14" s="12"/>
      <c r="D14" s="11" t="s">
        <v>194</v>
      </c>
      <c r="E14" s="12">
        <f t="shared" si="1"/>
        <v>13</v>
      </c>
      <c r="F14" s="11" t="s">
        <v>21</v>
      </c>
      <c r="G14" s="11" t="s">
        <v>16</v>
      </c>
      <c r="H14" s="12"/>
      <c r="I14" s="12"/>
      <c r="J14" s="12"/>
      <c r="K14" s="11" t="s">
        <v>16</v>
      </c>
      <c r="L14" s="12"/>
      <c r="M14" s="12"/>
      <c r="N14" s="11" t="s">
        <v>194</v>
      </c>
      <c r="O14" s="12">
        <f t="shared" si="2"/>
        <v>23</v>
      </c>
      <c r="P14" s="11" t="s">
        <v>21</v>
      </c>
      <c r="Q14" s="11" t="s">
        <v>16</v>
      </c>
      <c r="R14" s="12"/>
      <c r="S14" s="12"/>
    </row>
    <row r="15">
      <c r="A15" s="12"/>
      <c r="B15" s="12"/>
      <c r="C15" s="12"/>
      <c r="D15" s="11" t="s">
        <v>195</v>
      </c>
      <c r="E15" s="12">
        <f t="shared" si="1"/>
        <v>14</v>
      </c>
      <c r="F15" s="11" t="s">
        <v>21</v>
      </c>
      <c r="G15" s="11" t="s">
        <v>16</v>
      </c>
      <c r="H15" s="12"/>
      <c r="I15" s="12"/>
      <c r="J15" s="12"/>
      <c r="K15" s="11" t="s">
        <v>16</v>
      </c>
      <c r="L15" s="12"/>
      <c r="M15" s="12"/>
      <c r="N15" s="11" t="s">
        <v>195</v>
      </c>
      <c r="O15" s="12">
        <f t="shared" si="2"/>
        <v>24</v>
      </c>
      <c r="P15" s="11" t="s">
        <v>21</v>
      </c>
      <c r="Q15" s="11" t="s">
        <v>16</v>
      </c>
      <c r="R15" s="12"/>
      <c r="S15" s="12"/>
    </row>
    <row r="16">
      <c r="A16" s="12"/>
      <c r="B16" s="12"/>
      <c r="C16" s="12"/>
      <c r="D16" s="11" t="s">
        <v>196</v>
      </c>
      <c r="E16" s="12">
        <f t="shared" si="1"/>
        <v>15</v>
      </c>
      <c r="F16" s="11" t="s">
        <v>21</v>
      </c>
      <c r="G16" s="11" t="s">
        <v>16</v>
      </c>
      <c r="H16" s="12"/>
      <c r="I16" s="12"/>
      <c r="J16" s="12"/>
      <c r="K16" s="11" t="s">
        <v>16</v>
      </c>
      <c r="L16" s="12"/>
      <c r="M16" s="12"/>
      <c r="N16" s="11" t="s">
        <v>196</v>
      </c>
      <c r="O16" s="12">
        <f t="shared" si="2"/>
        <v>25</v>
      </c>
      <c r="P16" s="11" t="s">
        <v>21</v>
      </c>
      <c r="Q16" s="11" t="s">
        <v>16</v>
      </c>
      <c r="R16" s="12"/>
      <c r="S16" s="12"/>
    </row>
    <row r="17">
      <c r="A17" s="12"/>
      <c r="B17" s="12"/>
      <c r="C17" s="12"/>
      <c r="D17" s="11" t="s">
        <v>197</v>
      </c>
      <c r="E17" s="12">
        <f t="shared" si="1"/>
        <v>16</v>
      </c>
      <c r="F17" s="11" t="s">
        <v>21</v>
      </c>
      <c r="G17" s="11" t="s">
        <v>16</v>
      </c>
      <c r="H17" s="12"/>
      <c r="I17" s="12"/>
      <c r="J17" s="12"/>
      <c r="K17" s="11" t="s">
        <v>16</v>
      </c>
      <c r="L17" s="12"/>
      <c r="M17" s="12"/>
      <c r="N17" s="11" t="s">
        <v>197</v>
      </c>
      <c r="O17" s="12">
        <f t="shared" si="2"/>
        <v>26</v>
      </c>
      <c r="P17" s="11" t="s">
        <v>21</v>
      </c>
      <c r="Q17" s="11" t="s">
        <v>16</v>
      </c>
      <c r="R17" s="12"/>
      <c r="S17" s="12"/>
    </row>
    <row r="18">
      <c r="A18" s="12"/>
      <c r="B18" s="12"/>
      <c r="C18" s="12"/>
      <c r="D18" s="11" t="s">
        <v>198</v>
      </c>
      <c r="E18" s="12">
        <f t="shared" si="1"/>
        <v>17</v>
      </c>
      <c r="F18" s="11" t="s">
        <v>85</v>
      </c>
      <c r="G18" s="11" t="s">
        <v>16</v>
      </c>
      <c r="H18" s="12"/>
      <c r="I18" s="12"/>
      <c r="J18" s="12"/>
      <c r="K18" s="11" t="s">
        <v>16</v>
      </c>
      <c r="L18" s="12"/>
      <c r="M18" s="12"/>
      <c r="N18" s="11" t="s">
        <v>198</v>
      </c>
      <c r="O18" s="12">
        <f t="shared" si="2"/>
        <v>27</v>
      </c>
      <c r="P18" s="11" t="s">
        <v>85</v>
      </c>
      <c r="Q18" s="11" t="s">
        <v>16</v>
      </c>
      <c r="R18" s="12"/>
      <c r="S18" s="12"/>
    </row>
    <row r="19">
      <c r="A19" s="12"/>
      <c r="B19" s="12"/>
      <c r="C19" s="12"/>
      <c r="D19" s="11" t="s">
        <v>199</v>
      </c>
      <c r="E19" s="12">
        <f t="shared" si="1"/>
        <v>18</v>
      </c>
      <c r="F19" s="11" t="s">
        <v>21</v>
      </c>
      <c r="G19" s="11" t="s">
        <v>16</v>
      </c>
      <c r="H19" s="12"/>
      <c r="I19" s="12"/>
      <c r="J19" s="12"/>
      <c r="K19" s="11" t="s">
        <v>16</v>
      </c>
      <c r="L19" s="12"/>
      <c r="M19" s="12"/>
      <c r="N19" s="11" t="s">
        <v>199</v>
      </c>
      <c r="O19" s="12">
        <f t="shared" si="2"/>
        <v>28</v>
      </c>
      <c r="P19" s="11" t="s">
        <v>21</v>
      </c>
      <c r="Q19" s="11" t="s">
        <v>16</v>
      </c>
      <c r="R19" s="12"/>
      <c r="S19" s="12"/>
    </row>
    <row r="20">
      <c r="A20" s="12"/>
      <c r="B20" s="12"/>
      <c r="C20" s="12"/>
      <c r="D20" s="11" t="s">
        <v>200</v>
      </c>
      <c r="E20" s="12">
        <f t="shared" si="1"/>
        <v>19</v>
      </c>
      <c r="F20" s="11" t="s">
        <v>21</v>
      </c>
      <c r="G20" s="11" t="s">
        <v>16</v>
      </c>
      <c r="H20" s="12"/>
      <c r="I20" s="12"/>
      <c r="J20" s="12"/>
      <c r="K20" s="11" t="s">
        <v>16</v>
      </c>
      <c r="L20" s="12"/>
      <c r="M20" s="12"/>
      <c r="N20" s="11" t="s">
        <v>200</v>
      </c>
      <c r="O20" s="12">
        <f t="shared" si="2"/>
        <v>29</v>
      </c>
      <c r="P20" s="11" t="s">
        <v>21</v>
      </c>
      <c r="Q20" s="11" t="s">
        <v>16</v>
      </c>
      <c r="R20" s="12"/>
      <c r="S20" s="12"/>
    </row>
    <row r="21">
      <c r="A21" s="12"/>
      <c r="B21" s="12"/>
      <c r="C21" s="12"/>
      <c r="D21" s="11" t="s">
        <v>201</v>
      </c>
      <c r="E21" s="12">
        <f t="shared" si="1"/>
        <v>20</v>
      </c>
      <c r="F21" s="11" t="s">
        <v>21</v>
      </c>
      <c r="G21" s="11" t="s">
        <v>16</v>
      </c>
      <c r="H21" s="12"/>
      <c r="I21" s="12"/>
      <c r="J21" s="12"/>
      <c r="K21" s="11" t="s">
        <v>16</v>
      </c>
      <c r="L21" s="12"/>
      <c r="M21" s="12"/>
      <c r="N21" s="11" t="s">
        <v>201</v>
      </c>
      <c r="O21" s="12">
        <f t="shared" si="2"/>
        <v>30</v>
      </c>
      <c r="P21" s="11" t="s">
        <v>21</v>
      </c>
      <c r="Q21" s="11" t="s">
        <v>16</v>
      </c>
      <c r="R21" s="12"/>
      <c r="S21" s="12"/>
    </row>
    <row r="22">
      <c r="A22" s="12"/>
      <c r="B22" s="12"/>
      <c r="C22" s="12"/>
      <c r="D22" s="11" t="s">
        <v>202</v>
      </c>
      <c r="E22" s="12">
        <f t="shared" si="1"/>
        <v>21</v>
      </c>
      <c r="F22" s="11" t="s">
        <v>21</v>
      </c>
      <c r="G22" s="11" t="s">
        <v>16</v>
      </c>
      <c r="H22" s="12"/>
      <c r="I22" s="12"/>
      <c r="J22" s="12"/>
      <c r="K22" s="11" t="s">
        <v>16</v>
      </c>
      <c r="L22" s="12"/>
      <c r="M22" s="12"/>
      <c r="N22" s="11" t="s">
        <v>202</v>
      </c>
      <c r="O22" s="12">
        <f t="shared" si="2"/>
        <v>31</v>
      </c>
      <c r="P22" s="11" t="s">
        <v>21</v>
      </c>
      <c r="Q22" s="11" t="s">
        <v>16</v>
      </c>
      <c r="R22" s="12"/>
      <c r="S22" s="12"/>
    </row>
    <row r="23">
      <c r="A23" s="12"/>
      <c r="B23" s="12"/>
      <c r="C23" s="12"/>
      <c r="D23" s="11" t="s">
        <v>203</v>
      </c>
      <c r="E23" s="12">
        <f t="shared" si="1"/>
        <v>22</v>
      </c>
      <c r="F23" s="11" t="s">
        <v>21</v>
      </c>
      <c r="G23" s="11" t="s">
        <v>16</v>
      </c>
      <c r="H23" s="12"/>
      <c r="I23" s="12"/>
      <c r="J23" s="12"/>
      <c r="K23" s="11" t="s">
        <v>16</v>
      </c>
      <c r="L23" s="12"/>
      <c r="M23" s="12"/>
      <c r="N23" s="11" t="s">
        <v>203</v>
      </c>
      <c r="O23" s="12">
        <f t="shared" si="2"/>
        <v>32</v>
      </c>
      <c r="P23" s="11" t="s">
        <v>21</v>
      </c>
      <c r="Q23" s="11" t="s">
        <v>16</v>
      </c>
      <c r="R23" s="12"/>
      <c r="S23" s="12"/>
    </row>
    <row r="24">
      <c r="A24" s="12"/>
      <c r="B24" s="12"/>
      <c r="C24" s="12"/>
      <c r="D24" s="11" t="s">
        <v>204</v>
      </c>
      <c r="E24" s="12">
        <f t="shared" si="1"/>
        <v>23</v>
      </c>
      <c r="F24" s="11" t="s">
        <v>41</v>
      </c>
      <c r="G24" s="11" t="s">
        <v>16</v>
      </c>
      <c r="H24" s="12"/>
      <c r="I24" s="12"/>
      <c r="J24" s="12"/>
      <c r="K24" s="11" t="s">
        <v>16</v>
      </c>
      <c r="L24" s="12"/>
      <c r="M24" s="12"/>
      <c r="N24" s="11" t="s">
        <v>204</v>
      </c>
      <c r="O24" s="12">
        <f t="shared" si="2"/>
        <v>33</v>
      </c>
      <c r="P24" s="11" t="s">
        <v>41</v>
      </c>
      <c r="Q24" s="11" t="s">
        <v>16</v>
      </c>
      <c r="R24" s="12"/>
      <c r="S24" s="12"/>
    </row>
    <row r="25">
      <c r="A25" s="12"/>
      <c r="B25" s="12"/>
      <c r="C25" s="12"/>
      <c r="D25" s="11" t="s">
        <v>205</v>
      </c>
      <c r="E25" s="12">
        <f t="shared" si="1"/>
        <v>24</v>
      </c>
      <c r="F25" s="11" t="s">
        <v>41</v>
      </c>
      <c r="G25" s="11" t="s">
        <v>16</v>
      </c>
      <c r="H25" s="12"/>
      <c r="I25" s="12"/>
      <c r="J25" s="12"/>
      <c r="K25" s="11" t="s">
        <v>16</v>
      </c>
      <c r="L25" s="12"/>
      <c r="M25" s="12"/>
      <c r="N25" s="11" t="s">
        <v>205</v>
      </c>
      <c r="O25" s="12">
        <f t="shared" si="2"/>
        <v>34</v>
      </c>
      <c r="P25" s="11" t="s">
        <v>41</v>
      </c>
      <c r="Q25" s="11" t="s">
        <v>16</v>
      </c>
      <c r="R25" s="12"/>
      <c r="S25" s="12"/>
    </row>
    <row r="26">
      <c r="A26" s="12"/>
      <c r="B26" s="12"/>
      <c r="C26" s="12"/>
      <c r="D26" s="11" t="s">
        <v>66</v>
      </c>
      <c r="E26" s="12">
        <f t="shared" si="1"/>
        <v>25</v>
      </c>
      <c r="F26" s="11" t="s">
        <v>21</v>
      </c>
      <c r="G26" s="11" t="s">
        <v>16</v>
      </c>
      <c r="H26" s="12"/>
      <c r="I26" s="12"/>
      <c r="J26" s="12"/>
      <c r="K26" s="11" t="s">
        <v>16</v>
      </c>
      <c r="L26" s="12"/>
      <c r="M26" s="12"/>
      <c r="N26" s="11" t="s">
        <v>66</v>
      </c>
      <c r="O26" s="12">
        <f t="shared" si="2"/>
        <v>35</v>
      </c>
      <c r="P26" s="11" t="s">
        <v>21</v>
      </c>
      <c r="Q26" s="11" t="s">
        <v>16</v>
      </c>
      <c r="R26" s="12"/>
      <c r="S26" s="12"/>
    </row>
    <row r="27">
      <c r="A27" s="12"/>
      <c r="B27" s="12"/>
      <c r="C27" s="12"/>
      <c r="D27" s="11" t="s">
        <v>70</v>
      </c>
      <c r="E27" s="11">
        <v>26.0</v>
      </c>
      <c r="F27" s="11" t="s">
        <v>15</v>
      </c>
      <c r="G27" s="11" t="s">
        <v>16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>
      <c r="A28" s="12"/>
      <c r="B28" s="12"/>
      <c r="C28" s="12"/>
      <c r="D28" s="11" t="s">
        <v>97</v>
      </c>
      <c r="E28" s="12">
        <f t="shared" ref="E28:E29" si="3">E27+1</f>
        <v>27</v>
      </c>
      <c r="F28" s="11" t="s">
        <v>41</v>
      </c>
      <c r="G28" s="11" t="s">
        <v>16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>
      <c r="A29" s="12"/>
      <c r="B29" s="12"/>
      <c r="C29" s="12"/>
      <c r="D29" s="11" t="s">
        <v>99</v>
      </c>
      <c r="E29" s="12">
        <f t="shared" si="3"/>
        <v>28</v>
      </c>
      <c r="F29" s="11" t="s">
        <v>41</v>
      </c>
      <c r="G29" s="11" t="s">
        <v>16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5"/>
      <c r="B31" s="16" t="s">
        <v>102</v>
      </c>
      <c r="C31" s="16" t="s">
        <v>175</v>
      </c>
      <c r="D31" s="16" t="s">
        <v>208</v>
      </c>
      <c r="E31" s="16">
        <v>1.0</v>
      </c>
      <c r="F31" s="16" t="s">
        <v>21</v>
      </c>
      <c r="G31" s="15"/>
      <c r="H31" s="16" t="s">
        <v>37</v>
      </c>
      <c r="I31" s="15"/>
      <c r="J31" s="16"/>
      <c r="K31" s="16" t="s">
        <v>16</v>
      </c>
      <c r="L31" s="16" t="s">
        <v>17</v>
      </c>
      <c r="M31" s="16" t="s">
        <v>175</v>
      </c>
      <c r="N31" s="16" t="s">
        <v>210</v>
      </c>
      <c r="O31" s="16">
        <v>3.0</v>
      </c>
      <c r="P31" s="16" t="s">
        <v>21</v>
      </c>
      <c r="Q31" s="15"/>
      <c r="R31" s="15"/>
      <c r="S31" s="15"/>
      <c r="T31" s="28"/>
      <c r="U31" s="28"/>
      <c r="V31" s="28"/>
      <c r="W31" s="28"/>
      <c r="X31" s="28"/>
      <c r="Y31" s="28"/>
      <c r="Z31" s="28"/>
    </row>
    <row r="32">
      <c r="A32" s="15"/>
      <c r="B32" s="15"/>
      <c r="C32" s="15"/>
      <c r="D32" s="16" t="s">
        <v>212</v>
      </c>
      <c r="E32" s="15">
        <f t="shared" ref="E32:E55" si="4">E31+1</f>
        <v>2</v>
      </c>
      <c r="F32" s="16" t="s">
        <v>15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28"/>
      <c r="U32" s="28"/>
      <c r="V32" s="28"/>
      <c r="W32" s="28"/>
      <c r="X32" s="28"/>
      <c r="Y32" s="28"/>
      <c r="Z32" s="28"/>
    </row>
    <row r="33">
      <c r="A33" s="15"/>
      <c r="B33" s="16"/>
      <c r="C33" s="16"/>
      <c r="D33" s="16" t="s">
        <v>180</v>
      </c>
      <c r="E33" s="15">
        <f t="shared" si="4"/>
        <v>3</v>
      </c>
      <c r="F33" s="16" t="s">
        <v>21</v>
      </c>
      <c r="G33" s="16" t="s">
        <v>16</v>
      </c>
      <c r="H33" s="15"/>
      <c r="I33" s="15"/>
      <c r="J33" s="16" t="s">
        <v>16</v>
      </c>
      <c r="K33" s="15"/>
      <c r="L33" s="15"/>
      <c r="M33" s="15"/>
      <c r="N33" s="15"/>
      <c r="O33" s="15"/>
      <c r="P33" s="15"/>
      <c r="Q33" s="15"/>
      <c r="R33" s="15"/>
      <c r="S33" s="15"/>
    </row>
    <row r="34">
      <c r="A34" s="15"/>
      <c r="B34" s="15"/>
      <c r="C34" s="15"/>
      <c r="D34" s="16" t="s">
        <v>182</v>
      </c>
      <c r="E34" s="15">
        <f t="shared" si="4"/>
        <v>4</v>
      </c>
      <c r="F34" s="16" t="s">
        <v>21</v>
      </c>
      <c r="G34" s="16" t="s">
        <v>16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>
      <c r="A35" s="15"/>
      <c r="B35" s="15"/>
      <c r="C35" s="15"/>
      <c r="D35" s="16" t="s">
        <v>183</v>
      </c>
      <c r="E35" s="15">
        <f t="shared" si="4"/>
        <v>5</v>
      </c>
      <c r="F35" s="16" t="s">
        <v>21</v>
      </c>
      <c r="G35" s="16" t="s">
        <v>16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>
      <c r="A36" s="15"/>
      <c r="B36" s="15"/>
      <c r="C36" s="15"/>
      <c r="D36" s="16" t="s">
        <v>184</v>
      </c>
      <c r="E36" s="15">
        <f t="shared" si="4"/>
        <v>6</v>
      </c>
      <c r="F36" s="16" t="s">
        <v>21</v>
      </c>
      <c r="G36" s="16" t="s">
        <v>16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>
      <c r="A37" s="15"/>
      <c r="B37" s="15"/>
      <c r="C37" s="15"/>
      <c r="D37" s="16" t="s">
        <v>186</v>
      </c>
      <c r="E37" s="15">
        <f t="shared" si="4"/>
        <v>7</v>
      </c>
      <c r="F37" s="16" t="s">
        <v>21</v>
      </c>
      <c r="G37" s="16" t="s">
        <v>16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>
      <c r="A38" s="15"/>
      <c r="B38" s="15"/>
      <c r="C38" s="15"/>
      <c r="D38" s="16" t="s">
        <v>188</v>
      </c>
      <c r="E38" s="15">
        <f t="shared" si="4"/>
        <v>8</v>
      </c>
      <c r="F38" s="16" t="s">
        <v>21</v>
      </c>
      <c r="G38" s="16" t="s">
        <v>16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>
      <c r="A39" s="15"/>
      <c r="B39" s="15"/>
      <c r="C39" s="15"/>
      <c r="D39" s="16" t="s">
        <v>189</v>
      </c>
      <c r="E39" s="15">
        <f t="shared" si="4"/>
        <v>9</v>
      </c>
      <c r="F39" s="16" t="s">
        <v>21</v>
      </c>
      <c r="G39" s="16" t="s">
        <v>16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>
      <c r="A40" s="15"/>
      <c r="B40" s="15"/>
      <c r="C40" s="15"/>
      <c r="D40" s="16" t="s">
        <v>191</v>
      </c>
      <c r="E40" s="15">
        <f t="shared" si="4"/>
        <v>10</v>
      </c>
      <c r="F40" s="16" t="s">
        <v>21</v>
      </c>
      <c r="G40" s="16" t="s">
        <v>16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>
      <c r="A41" s="15"/>
      <c r="B41" s="15"/>
      <c r="C41" s="15"/>
      <c r="D41" s="16" t="s">
        <v>192</v>
      </c>
      <c r="E41" s="15">
        <f t="shared" si="4"/>
        <v>11</v>
      </c>
      <c r="F41" s="16" t="s">
        <v>21</v>
      </c>
      <c r="G41" s="16" t="s">
        <v>16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>
      <c r="A42" s="15"/>
      <c r="B42" s="15"/>
      <c r="C42" s="15"/>
      <c r="D42" s="16" t="s">
        <v>193</v>
      </c>
      <c r="E42" s="15">
        <f t="shared" si="4"/>
        <v>12</v>
      </c>
      <c r="F42" s="16" t="s">
        <v>21</v>
      </c>
      <c r="G42" s="16" t="s">
        <v>16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>
      <c r="A43" s="15"/>
      <c r="B43" s="15"/>
      <c r="C43" s="15"/>
      <c r="D43" s="16" t="s">
        <v>194</v>
      </c>
      <c r="E43" s="15">
        <f t="shared" si="4"/>
        <v>13</v>
      </c>
      <c r="F43" s="16" t="s">
        <v>21</v>
      </c>
      <c r="G43" s="16" t="s">
        <v>16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>
      <c r="A44" s="15"/>
      <c r="B44" s="15"/>
      <c r="C44" s="15"/>
      <c r="D44" s="16" t="s">
        <v>195</v>
      </c>
      <c r="E44" s="15">
        <f t="shared" si="4"/>
        <v>14</v>
      </c>
      <c r="F44" s="16" t="s">
        <v>21</v>
      </c>
      <c r="G44" s="16" t="s">
        <v>16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>
      <c r="A45" s="15"/>
      <c r="B45" s="15"/>
      <c r="C45" s="15"/>
      <c r="D45" s="16" t="s">
        <v>196</v>
      </c>
      <c r="E45" s="15">
        <f t="shared" si="4"/>
        <v>15</v>
      </c>
      <c r="F45" s="16" t="s">
        <v>21</v>
      </c>
      <c r="G45" s="16" t="s">
        <v>16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>
      <c r="A46" s="15"/>
      <c r="B46" s="15"/>
      <c r="C46" s="15"/>
      <c r="D46" s="16" t="s">
        <v>197</v>
      </c>
      <c r="E46" s="15">
        <f t="shared" si="4"/>
        <v>16</v>
      </c>
      <c r="F46" s="16" t="s">
        <v>21</v>
      </c>
      <c r="G46" s="16" t="s">
        <v>16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>
      <c r="A47" s="15"/>
      <c r="B47" s="15"/>
      <c r="C47" s="15"/>
      <c r="D47" s="16" t="s">
        <v>198</v>
      </c>
      <c r="E47" s="15">
        <f t="shared" si="4"/>
        <v>17</v>
      </c>
      <c r="F47" s="16" t="s">
        <v>85</v>
      </c>
      <c r="G47" s="16" t="s">
        <v>16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>
      <c r="A48" s="15"/>
      <c r="B48" s="15"/>
      <c r="C48" s="15"/>
      <c r="D48" s="16" t="s">
        <v>199</v>
      </c>
      <c r="E48" s="15">
        <f t="shared" si="4"/>
        <v>18</v>
      </c>
      <c r="F48" s="16" t="s">
        <v>21</v>
      </c>
      <c r="G48" s="16" t="s">
        <v>16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>
      <c r="A49" s="15"/>
      <c r="B49" s="15"/>
      <c r="C49" s="15"/>
      <c r="D49" s="16" t="s">
        <v>200</v>
      </c>
      <c r="E49" s="15">
        <f t="shared" si="4"/>
        <v>19</v>
      </c>
      <c r="F49" s="16" t="s">
        <v>21</v>
      </c>
      <c r="G49" s="16" t="s">
        <v>16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>
      <c r="A50" s="15"/>
      <c r="B50" s="15"/>
      <c r="C50" s="15"/>
      <c r="D50" s="16" t="s">
        <v>201</v>
      </c>
      <c r="E50" s="15">
        <f t="shared" si="4"/>
        <v>20</v>
      </c>
      <c r="F50" s="16" t="s">
        <v>21</v>
      </c>
      <c r="G50" s="16" t="s">
        <v>16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>
      <c r="A51" s="15"/>
      <c r="B51" s="15"/>
      <c r="C51" s="15"/>
      <c r="D51" s="16" t="s">
        <v>202</v>
      </c>
      <c r="E51" s="15">
        <f t="shared" si="4"/>
        <v>21</v>
      </c>
      <c r="F51" s="16" t="s">
        <v>21</v>
      </c>
      <c r="G51" s="16" t="s">
        <v>16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>
      <c r="A52" s="15"/>
      <c r="B52" s="15"/>
      <c r="C52" s="15"/>
      <c r="D52" s="16" t="s">
        <v>203</v>
      </c>
      <c r="E52" s="15">
        <f t="shared" si="4"/>
        <v>22</v>
      </c>
      <c r="F52" s="16" t="s">
        <v>21</v>
      </c>
      <c r="G52" s="16" t="s">
        <v>16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>
      <c r="A53" s="15"/>
      <c r="B53" s="15"/>
      <c r="C53" s="15"/>
      <c r="D53" s="16" t="s">
        <v>204</v>
      </c>
      <c r="E53" s="15">
        <f t="shared" si="4"/>
        <v>23</v>
      </c>
      <c r="F53" s="16" t="s">
        <v>41</v>
      </c>
      <c r="G53" s="16" t="s">
        <v>16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>
      <c r="A54" s="15"/>
      <c r="B54" s="15"/>
      <c r="C54" s="15"/>
      <c r="D54" s="16" t="s">
        <v>205</v>
      </c>
      <c r="E54" s="15">
        <f t="shared" si="4"/>
        <v>24</v>
      </c>
      <c r="F54" s="16" t="s">
        <v>41</v>
      </c>
      <c r="G54" s="16" t="s">
        <v>16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>
      <c r="A55" s="15"/>
      <c r="B55" s="15"/>
      <c r="C55" s="15"/>
      <c r="D55" s="16" t="s">
        <v>66</v>
      </c>
      <c r="E55" s="15">
        <f t="shared" si="4"/>
        <v>25</v>
      </c>
      <c r="F55" s="16" t="s">
        <v>21</v>
      </c>
      <c r="G55" s="16" t="s">
        <v>16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>
      <c r="A56" s="15"/>
      <c r="B56" s="15"/>
      <c r="C56" s="15"/>
      <c r="D56" s="16" t="s">
        <v>70</v>
      </c>
      <c r="E56" s="16">
        <v>26.0</v>
      </c>
      <c r="F56" s="16" t="s">
        <v>15</v>
      </c>
      <c r="G56" s="16" t="s">
        <v>16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>
      <c r="A57" s="15"/>
      <c r="B57" s="15"/>
      <c r="C57" s="15"/>
      <c r="D57" s="16" t="s">
        <v>97</v>
      </c>
      <c r="E57" s="15">
        <f t="shared" ref="E57:E58" si="5">E56+1</f>
        <v>27</v>
      </c>
      <c r="F57" s="16" t="s">
        <v>41</v>
      </c>
      <c r="G57" s="16" t="s">
        <v>16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>
      <c r="A58" s="15"/>
      <c r="B58" s="15"/>
      <c r="C58" s="15"/>
      <c r="D58" s="16" t="s">
        <v>99</v>
      </c>
      <c r="E58" s="15">
        <f t="shared" si="5"/>
        <v>28</v>
      </c>
      <c r="F58" s="16" t="s">
        <v>41</v>
      </c>
      <c r="G58" s="16" t="s">
        <v>16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2"/>
      <c r="B60" s="11" t="s">
        <v>61</v>
      </c>
      <c r="C60" s="11" t="s">
        <v>231</v>
      </c>
      <c r="D60" s="11" t="s">
        <v>183</v>
      </c>
      <c r="E60" s="11">
        <v>1.0</v>
      </c>
      <c r="F60" s="11" t="s">
        <v>21</v>
      </c>
      <c r="G60" s="12"/>
      <c r="H60" s="11" t="s">
        <v>37</v>
      </c>
      <c r="I60" s="12"/>
      <c r="J60" s="11" t="s">
        <v>16</v>
      </c>
      <c r="K60" s="12"/>
      <c r="L60" s="12"/>
      <c r="M60" s="12"/>
      <c r="N60" s="12"/>
      <c r="O60" s="12"/>
      <c r="P60" s="12"/>
      <c r="Q60" s="12"/>
      <c r="R60" s="12"/>
      <c r="S60" s="12"/>
    </row>
    <row r="61">
      <c r="A61" s="12"/>
      <c r="B61" s="12"/>
      <c r="C61" s="12"/>
      <c r="D61" s="11" t="s">
        <v>233</v>
      </c>
      <c r="E61" s="11">
        <v>2.0</v>
      </c>
      <c r="F61" s="11" t="s">
        <v>21</v>
      </c>
      <c r="G61" s="12"/>
      <c r="H61" s="12"/>
      <c r="I61" s="12"/>
      <c r="J61" s="12"/>
      <c r="K61" s="11" t="s">
        <v>16</v>
      </c>
      <c r="L61" s="11" t="s">
        <v>17</v>
      </c>
      <c r="M61" s="11" t="s">
        <v>175</v>
      </c>
      <c r="N61" s="11" t="s">
        <v>233</v>
      </c>
      <c r="O61" s="11">
        <v>11.0</v>
      </c>
      <c r="P61" s="11" t="s">
        <v>21</v>
      </c>
      <c r="Q61" s="12"/>
      <c r="R61" s="12"/>
      <c r="S61" s="12"/>
    </row>
    <row r="62">
      <c r="A62" s="12"/>
      <c r="B62" s="12"/>
      <c r="C62" s="12"/>
      <c r="D62" s="11" t="s">
        <v>234</v>
      </c>
      <c r="E62" s="11">
        <v>3.0</v>
      </c>
      <c r="F62" s="11" t="s">
        <v>21</v>
      </c>
      <c r="G62" s="11" t="s">
        <v>16</v>
      </c>
      <c r="H62" s="12"/>
      <c r="I62" s="12"/>
      <c r="J62" s="12"/>
      <c r="K62" s="11" t="s">
        <v>16</v>
      </c>
      <c r="L62" s="12"/>
      <c r="M62" s="12"/>
      <c r="N62" s="11" t="s">
        <v>234</v>
      </c>
      <c r="O62" s="11">
        <v>12.0</v>
      </c>
      <c r="P62" s="11" t="s">
        <v>21</v>
      </c>
      <c r="Q62" s="11" t="s">
        <v>16</v>
      </c>
      <c r="R62" s="12"/>
      <c r="S62" s="12"/>
    </row>
    <row r="63">
      <c r="A63" s="12"/>
      <c r="B63" s="12"/>
      <c r="C63" s="12"/>
      <c r="D63" s="11" t="s">
        <v>215</v>
      </c>
      <c r="E63" s="11">
        <v>4.0</v>
      </c>
      <c r="F63" s="11" t="s">
        <v>21</v>
      </c>
      <c r="G63" s="12"/>
      <c r="H63" s="12"/>
      <c r="I63" s="12"/>
      <c r="J63" s="12"/>
      <c r="K63" s="11" t="s">
        <v>16</v>
      </c>
      <c r="L63" s="12"/>
      <c r="M63" s="12"/>
      <c r="N63" s="11" t="s">
        <v>215</v>
      </c>
      <c r="O63" s="11">
        <v>14.0</v>
      </c>
      <c r="P63" s="11" t="s">
        <v>21</v>
      </c>
      <c r="Q63" s="12"/>
      <c r="R63" s="12"/>
      <c r="S63" s="12"/>
    </row>
    <row r="64">
      <c r="A64" s="12"/>
      <c r="B64" s="12"/>
      <c r="C64" s="12"/>
      <c r="D64" s="11" t="s">
        <v>70</v>
      </c>
      <c r="E64" s="11">
        <v>5.0</v>
      </c>
      <c r="F64" s="11" t="s">
        <v>15</v>
      </c>
      <c r="G64" s="11" t="s">
        <v>16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>
      <c r="A65" s="12"/>
      <c r="B65" s="12"/>
      <c r="C65" s="12"/>
      <c r="D65" s="11" t="s">
        <v>97</v>
      </c>
      <c r="E65" s="11">
        <v>6.0</v>
      </c>
      <c r="F65" s="11" t="s">
        <v>41</v>
      </c>
      <c r="G65" s="11" t="s">
        <v>16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>
      <c r="A66" s="12"/>
      <c r="B66" s="12"/>
      <c r="C66" s="12"/>
      <c r="D66" s="11" t="s">
        <v>99</v>
      </c>
      <c r="E66" s="11">
        <v>7.0</v>
      </c>
      <c r="F66" s="11" t="s">
        <v>41</v>
      </c>
      <c r="G66" s="11" t="s">
        <v>16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2"/>
      <c r="B68" s="11" t="s">
        <v>61</v>
      </c>
      <c r="C68" s="11" t="s">
        <v>214</v>
      </c>
      <c r="D68" s="11" t="s">
        <v>215</v>
      </c>
      <c r="E68" s="11">
        <v>1.0</v>
      </c>
      <c r="F68" s="11" t="s">
        <v>21</v>
      </c>
      <c r="G68" s="12"/>
      <c r="H68" s="11" t="s">
        <v>37</v>
      </c>
      <c r="I68" s="12"/>
      <c r="J68" s="11" t="s">
        <v>16</v>
      </c>
      <c r="K68" s="11"/>
      <c r="L68" s="12"/>
      <c r="M68" s="12"/>
      <c r="N68" s="12"/>
      <c r="O68" s="12"/>
      <c r="P68" s="12"/>
      <c r="Q68" s="12"/>
      <c r="R68" s="12"/>
      <c r="S68" s="12"/>
    </row>
    <row r="69">
      <c r="A69" s="12"/>
      <c r="B69" s="12"/>
      <c r="C69" s="12"/>
      <c r="D69" s="11" t="s">
        <v>216</v>
      </c>
      <c r="E69" s="11">
        <v>2.0</v>
      </c>
      <c r="F69" s="11" t="s">
        <v>21</v>
      </c>
      <c r="G69" s="12"/>
      <c r="H69" s="12"/>
      <c r="I69" s="12"/>
      <c r="J69" s="12"/>
      <c r="K69" s="11" t="s">
        <v>16</v>
      </c>
      <c r="L69" s="11" t="s">
        <v>17</v>
      </c>
      <c r="M69" s="11" t="s">
        <v>175</v>
      </c>
      <c r="N69" s="11" t="s">
        <v>216</v>
      </c>
      <c r="O69" s="11">
        <v>14.0</v>
      </c>
      <c r="P69" s="11" t="s">
        <v>21</v>
      </c>
      <c r="Q69" s="12"/>
      <c r="R69" s="12"/>
      <c r="S69" s="12"/>
    </row>
    <row r="70">
      <c r="A70" s="12"/>
      <c r="B70" s="12"/>
      <c r="C70" s="12"/>
      <c r="D70" s="11" t="s">
        <v>217</v>
      </c>
      <c r="E70" s="11">
        <v>3.0</v>
      </c>
      <c r="F70" s="11" t="s">
        <v>21</v>
      </c>
      <c r="G70" s="12"/>
      <c r="H70" s="12"/>
      <c r="I70" s="12"/>
      <c r="J70" s="12"/>
      <c r="K70" s="11" t="s">
        <v>16</v>
      </c>
      <c r="L70" s="11"/>
      <c r="M70" s="12"/>
      <c r="N70" s="11" t="s">
        <v>217</v>
      </c>
      <c r="O70" s="11">
        <v>15.0</v>
      </c>
      <c r="P70" s="11" t="s">
        <v>21</v>
      </c>
      <c r="Q70" s="12"/>
      <c r="R70" s="12"/>
      <c r="S70" s="12"/>
    </row>
    <row r="71">
      <c r="A71" s="12"/>
      <c r="B71" s="12"/>
      <c r="C71" s="12"/>
      <c r="D71" s="11" t="s">
        <v>70</v>
      </c>
      <c r="E71" s="11">
        <v>4.0</v>
      </c>
      <c r="F71" s="11" t="s">
        <v>15</v>
      </c>
      <c r="G71" s="11" t="s">
        <v>16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>
      <c r="A72" s="12"/>
      <c r="B72" s="12"/>
      <c r="C72" s="12"/>
      <c r="D72" s="11" t="s">
        <v>97</v>
      </c>
      <c r="E72" s="11">
        <v>5.0</v>
      </c>
      <c r="F72" s="11" t="s">
        <v>41</v>
      </c>
      <c r="G72" s="11" t="s">
        <v>16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>
      <c r="A73" s="12"/>
      <c r="B73" s="12"/>
      <c r="C73" s="12"/>
      <c r="D73" s="11" t="s">
        <v>99</v>
      </c>
      <c r="E73" s="11">
        <v>6.0</v>
      </c>
      <c r="F73" s="11" t="s">
        <v>41</v>
      </c>
      <c r="G73" s="11" t="s">
        <v>16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29"/>
      <c r="B75" s="30" t="s">
        <v>12</v>
      </c>
      <c r="C75" s="30" t="s">
        <v>222</v>
      </c>
      <c r="D75" s="30" t="s">
        <v>178</v>
      </c>
      <c r="E75" s="30">
        <v>1.0</v>
      </c>
      <c r="F75" s="30" t="s">
        <v>15</v>
      </c>
      <c r="G75" s="30" t="s">
        <v>16</v>
      </c>
      <c r="H75" s="30" t="s">
        <v>37</v>
      </c>
      <c r="I75" s="29"/>
      <c r="J75" s="30" t="s">
        <v>16</v>
      </c>
      <c r="K75" s="29"/>
      <c r="L75" s="29"/>
      <c r="M75" s="29"/>
      <c r="N75" s="29"/>
      <c r="O75" s="29"/>
      <c r="P75" s="29"/>
      <c r="Q75" s="29"/>
      <c r="R75" s="29"/>
      <c r="S75" s="29"/>
    </row>
    <row r="76">
      <c r="A76" s="29"/>
      <c r="B76" s="29"/>
      <c r="C76" s="29"/>
      <c r="D76" s="30" t="s">
        <v>212</v>
      </c>
      <c r="E76" s="30">
        <v>2.0</v>
      </c>
      <c r="F76" s="30" t="s">
        <v>21</v>
      </c>
      <c r="G76" s="30" t="s">
        <v>16</v>
      </c>
      <c r="H76" s="29"/>
      <c r="I76" s="29"/>
      <c r="J76" s="29"/>
      <c r="K76" s="30" t="s">
        <v>16</v>
      </c>
      <c r="L76" s="30" t="s">
        <v>17</v>
      </c>
      <c r="M76" s="30" t="s">
        <v>175</v>
      </c>
      <c r="N76" s="30" t="s">
        <v>212</v>
      </c>
      <c r="O76" s="30">
        <v>5.0</v>
      </c>
      <c r="P76" s="30" t="s">
        <v>21</v>
      </c>
      <c r="Q76" s="29"/>
      <c r="R76" s="29"/>
      <c r="S76" s="29"/>
    </row>
    <row r="77">
      <c r="A77" s="29"/>
      <c r="B77" s="29"/>
      <c r="C77" s="29"/>
      <c r="D77" s="30" t="s">
        <v>238</v>
      </c>
      <c r="E77" s="30">
        <v>3.0</v>
      </c>
      <c r="F77" s="30" t="s">
        <v>15</v>
      </c>
      <c r="G77" s="30" t="s">
        <v>16</v>
      </c>
      <c r="H77" s="29"/>
      <c r="I77" s="29"/>
      <c r="J77" s="29"/>
      <c r="K77" s="30" t="s">
        <v>16</v>
      </c>
      <c r="L77" s="29"/>
      <c r="M77" s="29"/>
      <c r="N77" s="30" t="s">
        <v>238</v>
      </c>
      <c r="O77" s="30">
        <v>8.0</v>
      </c>
      <c r="P77" s="30" t="s">
        <v>15</v>
      </c>
      <c r="Q77" s="29"/>
      <c r="R77" s="29"/>
      <c r="S77" s="29"/>
    </row>
    <row r="78">
      <c r="A78" s="29"/>
      <c r="B78" s="29"/>
      <c r="C78" s="29"/>
      <c r="D78" s="30" t="s">
        <v>183</v>
      </c>
      <c r="E78" s="30">
        <v>4.0</v>
      </c>
      <c r="F78" s="30" t="s">
        <v>21</v>
      </c>
      <c r="G78" s="30" t="s">
        <v>16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>
      <c r="A79" s="29"/>
      <c r="B79" s="29"/>
      <c r="C79" s="29"/>
      <c r="D79" s="30" t="s">
        <v>225</v>
      </c>
      <c r="E79" s="30">
        <v>5.0</v>
      </c>
      <c r="F79" s="30" t="s">
        <v>15</v>
      </c>
      <c r="G79" s="30" t="s">
        <v>16</v>
      </c>
      <c r="H79" s="29"/>
      <c r="I79" s="29"/>
      <c r="J79" s="29"/>
      <c r="K79" s="30" t="s">
        <v>16</v>
      </c>
      <c r="L79" s="29"/>
      <c r="M79" s="29"/>
      <c r="N79" s="30" t="s">
        <v>225</v>
      </c>
      <c r="O79" s="30">
        <v>12.0</v>
      </c>
      <c r="P79" s="30" t="s">
        <v>21</v>
      </c>
      <c r="Q79" s="29"/>
      <c r="R79" s="29"/>
      <c r="S79" s="29"/>
    </row>
    <row r="80">
      <c r="A80" s="29"/>
      <c r="B80" s="29"/>
      <c r="C80" s="29"/>
      <c r="D80" s="30" t="s">
        <v>215</v>
      </c>
      <c r="E80" s="30">
        <v>6.0</v>
      </c>
      <c r="F80" s="30" t="s">
        <v>21</v>
      </c>
      <c r="G80" s="30" t="s">
        <v>16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</row>
  </sheetData>
  <drawing r:id="rId1"/>
</worksheet>
</file>