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ol\Desktop\back+front\ecom\src\main\resources\static\"/>
    </mc:Choice>
  </mc:AlternateContent>
  <xr:revisionPtr revIDLastSave="0" documentId="13_ncr:1_{C3B19688-A062-425A-94BF-CC2BEA1ABE7F}" xr6:coauthVersionLast="47" xr6:coauthVersionMax="47" xr10:uidLastSave="{00000000-0000-0000-0000-000000000000}"/>
  <bookViews>
    <workbookView xWindow="-108" yWindow="-108" windowWidth="23256" windowHeight="12456" xr2:uid="{D7ECC196-771A-4C8D-AF28-361FF4117F14}"/>
  </bookViews>
  <sheets>
    <sheet name="asortym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2" i="2"/>
</calcChain>
</file>

<file path=xl/sharedStrings.xml><?xml version="1.0" encoding="utf-8"?>
<sst xmlns="http://schemas.openxmlformats.org/spreadsheetml/2006/main" count="33" uniqueCount="25">
  <si>
    <t>id</t>
  </si>
  <si>
    <t>name</t>
  </si>
  <si>
    <t>quantity</t>
  </si>
  <si>
    <t>price</t>
  </si>
  <si>
    <t>Firebomb</t>
  </si>
  <si>
    <t>Gumy</t>
  </si>
  <si>
    <t>type</t>
  </si>
  <si>
    <t>video</t>
  </si>
  <si>
    <t>colors</t>
  </si>
  <si>
    <t>colorsImg</t>
  </si>
  <si>
    <t>size</t>
  </si>
  <si>
    <t>S11ed721bd72a49b1b35d8a76bd08d30fO/Spinpoler-Firebomb-Soft-Swimbait-17-5cm-22cm-przyn-ta-d-ugie-faliste-ogon-du-y-szczupak.jpg_640x640.jpg+Sbbcff94f0135408bbf0be1c5f51fe695B/Spinpoler-Firebomb-Soft-Swimbait-17-5cm-22cm-przyn-ta-d-ugie-faliste-ogon-du-y-szczupak.jpg_640x640.jpg+S4e7fbb710aad4fdf8a15d08956749394o/Spinpoler-Firebomb-Soft-Swimbait-17-5cm-22cm-przyn-ta-d-ugie-faliste-ogon-du-y-szczupak.jpg_640x640.jpg+S108c014cb50848dba0080694983fb282G/Spinpoler-Firebomb-Soft-Swimbait-17-5cm-22cm-przyn-ta-d-ugie-faliste-ogon-du-y-szczupak.jpg_640x640.jpg+S450ccbca2e79459ebc143c3a37e34820h/Spinpoler-Firebomb-Soft-Swimbait-17-5cm-22cm-przyn-ta-d-ugie-faliste-ogon-du-y-szczupak.jpg_640x640.jpg+S218c26f355c44df69d6381cbb307e596T/Spinpoler-Firebomb-Soft-Swimbait-17-5cm-22cm-przyn-ta-d-ugie-faliste-ogon-du-y-szczupak.jpg_640x640.jpg+Sb111f401ed5f48ca8045c8a9c248b9a4H/Spinpoler-Firebomb-Soft-Swimbait-17-5cm-22cm-przyn-ta-d-ugie-faliste-ogon-du-y-szczupak.jpg_640x640.jpg+S6819263774af4344a0d8105d0667fa33z/Spinpoler-Firebomb-Soft-Swimbait-17-5cm-22cm-przyn-ta-d-ugie-faliste-ogon-du-y-szczupak.jpg_640x640.jpg</t>
  </si>
  <si>
    <t>weight</t>
  </si>
  <si>
    <t>description</t>
  </si>
  <si>
    <t>Świetna duża przynęta o długośći 17,5 cm i wadze 30g. Realistyczna z dużym falistym ogonkiem. Wykonano z materiału PVC.</t>
  </si>
  <si>
    <t>Świetna duża przynęta o długośći 22 cm i wadze 55g. Realistyczna z dużym falistym ogonkiem. Wykonano z materiału PVC.</t>
  </si>
  <si>
    <t>lowest30price</t>
  </si>
  <si>
    <t>Wielofunkcyjne szczypce</t>
  </si>
  <si>
    <t>Akcesoria</t>
  </si>
  <si>
    <t>Wielofunkcyjne szczypce do usuwania haczyków. Uchwyt Lip Trigger Clamp. Wytrzymały materiał ABS</t>
  </si>
  <si>
    <t>Rak</t>
  </si>
  <si>
    <t>S2b02940884524c3f9c8b6542a6b68667W.jpg+S5361887a749a4d52ac20e995c662de878.jpg+S2f815daedf8543ada5c2ddb57fb9d9b3c.jpg+S0d91b634bdc9407183e03820c911b815D.jpg+Sc5533d38f1384905a0b793ccbbfeb2c55.jpg</t>
  </si>
  <si>
    <t>Sb313019a4e6d4bbdbaf64193bc2fce04d.jpg+Sd397f11eacd443d686c619f25cb05325q.jpg+S825de5c95fb74461a31a64ab87ec2dc7i.jpg+S510ff15d33304d888b10c3fbf67e5540t.jpg+Sae1ea579296c4cddb85ff4da13fe5f56B.jpg+S3be1779bd88d4ac1aefe5fe869c3b7cdA.jpg</t>
  </si>
  <si>
    <t xml:space="preserve">Świetna mała gumowa przynęta na rzeki i jeziora </t>
  </si>
  <si>
    <t>cena zakupu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</si>
</sst>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2" fontId="0" fillId="0" borderId="0" xfId="0" applyNumberFormat="1"/>
    <xf numFmtId="2" fontId="3" fillId="0" borderId="0" xfId="1" applyNumberFormat="1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C5A3-47CF-415F-B5BD-342042C3B21A}">
  <dimension ref="A1:M6"/>
  <sheetViews>
    <sheetView tabSelected="1" zoomScaleNormal="100" workbookViewId="0">
      <selection activeCell="E9" sqref="E9"/>
    </sheetView>
  </sheetViews>
  <sheetFormatPr defaultRowHeight="14.4" x14ac:dyDescent="0.3"/>
  <cols>
    <col min="2" max="2" width="23" bestFit="1" customWidth="1"/>
    <col min="4" max="4" width="12.109375" bestFit="1" customWidth="1"/>
    <col min="5" max="5" width="130.109375" bestFit="1" customWidth="1"/>
    <col min="7" max="7" width="10.33203125" customWidth="1"/>
    <col min="12" max="12" width="112" bestFit="1" customWidth="1"/>
  </cols>
  <sheetData>
    <row r="1" spans="1:13" x14ac:dyDescent="0.3">
      <c r="A1" t="s">
        <v>0</v>
      </c>
      <c r="B1" t="s">
        <v>1</v>
      </c>
      <c r="C1" t="s">
        <v>6</v>
      </c>
      <c r="D1" t="s">
        <v>24</v>
      </c>
      <c r="E1" t="s">
        <v>7</v>
      </c>
      <c r="F1" t="s">
        <v>8</v>
      </c>
      <c r="G1" t="s">
        <v>9</v>
      </c>
      <c r="H1" t="s">
        <v>10</v>
      </c>
      <c r="I1" t="s">
        <v>2</v>
      </c>
      <c r="J1" t="s">
        <v>3</v>
      </c>
      <c r="K1" t="s">
        <v>12</v>
      </c>
      <c r="L1" t="s">
        <v>13</v>
      </c>
      <c r="M1" t="s">
        <v>16</v>
      </c>
    </row>
    <row r="2" spans="1:13" x14ac:dyDescent="0.3">
      <c r="A2">
        <v>1</v>
      </c>
      <c r="B2" t="s">
        <v>4</v>
      </c>
      <c r="C2" t="s">
        <v>5</v>
      </c>
      <c r="D2" s="3">
        <v>40.380000000000003</v>
      </c>
      <c r="E2" s="1"/>
      <c r="F2" s="2">
        <v>8</v>
      </c>
      <c r="G2" t="s">
        <v>11</v>
      </c>
      <c r="H2" s="2">
        <v>17.5</v>
      </c>
      <c r="I2" s="2">
        <v>2</v>
      </c>
      <c r="J2" s="2">
        <f>INT(D2*1.25) + 0.99</f>
        <v>50.99</v>
      </c>
      <c r="K2" s="2">
        <v>30</v>
      </c>
      <c r="L2" t="s">
        <v>14</v>
      </c>
      <c r="M2">
        <v>59.99</v>
      </c>
    </row>
    <row r="3" spans="1:13" x14ac:dyDescent="0.3">
      <c r="A3">
        <v>2</v>
      </c>
      <c r="B3" t="s">
        <v>4</v>
      </c>
      <c r="C3" t="s">
        <v>5</v>
      </c>
      <c r="D3" s="3">
        <v>61.14</v>
      </c>
      <c r="E3" s="1"/>
      <c r="F3" s="2">
        <v>8</v>
      </c>
      <c r="G3" t="s">
        <v>11</v>
      </c>
      <c r="H3" s="2">
        <v>22</v>
      </c>
      <c r="I3" s="2">
        <v>2</v>
      </c>
      <c r="J3" s="2">
        <f t="shared" ref="J3:J6" si="0">INT(D3*1.25) + 0.99</f>
        <v>76.989999999999995</v>
      </c>
      <c r="K3" s="2">
        <v>55</v>
      </c>
      <c r="L3" t="s">
        <v>15</v>
      </c>
      <c r="M3">
        <v>79.989999999999995</v>
      </c>
    </row>
    <row r="4" spans="1:13" x14ac:dyDescent="0.3">
      <c r="A4">
        <v>3</v>
      </c>
      <c r="B4" t="s">
        <v>17</v>
      </c>
      <c r="C4" t="s">
        <v>18</v>
      </c>
      <c r="D4" s="3">
        <v>0</v>
      </c>
      <c r="E4" s="1"/>
      <c r="F4" s="2">
        <v>5</v>
      </c>
      <c r="G4" t="s">
        <v>21</v>
      </c>
      <c r="H4" s="2">
        <v>20</v>
      </c>
      <c r="I4" s="2">
        <v>1</v>
      </c>
      <c r="J4" s="2">
        <f t="shared" si="0"/>
        <v>0.99</v>
      </c>
      <c r="K4" s="2">
        <v>59</v>
      </c>
      <c r="L4" t="s">
        <v>19</v>
      </c>
      <c r="M4">
        <v>49.99</v>
      </c>
    </row>
    <row r="5" spans="1:13" x14ac:dyDescent="0.3">
      <c r="A5">
        <v>4</v>
      </c>
      <c r="B5" t="s">
        <v>20</v>
      </c>
      <c r="C5" t="s">
        <v>5</v>
      </c>
      <c r="D5" s="3">
        <v>15.34</v>
      </c>
      <c r="E5" s="1"/>
      <c r="F5" s="2">
        <v>6</v>
      </c>
      <c r="G5" t="s">
        <v>22</v>
      </c>
      <c r="H5" s="2">
        <v>6.5</v>
      </c>
      <c r="I5" s="2">
        <v>5</v>
      </c>
      <c r="J5" s="2">
        <f t="shared" si="0"/>
        <v>19.989999999999998</v>
      </c>
      <c r="K5" s="2">
        <v>4</v>
      </c>
      <c r="L5" t="s">
        <v>23</v>
      </c>
      <c r="M5" s="2">
        <v>40.99</v>
      </c>
    </row>
    <row r="6" spans="1:13" x14ac:dyDescent="0.3">
      <c r="A6">
        <v>5</v>
      </c>
      <c r="B6" t="s">
        <v>20</v>
      </c>
      <c r="C6" t="s">
        <v>5</v>
      </c>
      <c r="D6" s="3">
        <v>15.34</v>
      </c>
      <c r="E6" s="1"/>
      <c r="F6" s="2">
        <v>6</v>
      </c>
      <c r="G6" t="s">
        <v>22</v>
      </c>
      <c r="H6" s="2">
        <v>6.5</v>
      </c>
      <c r="I6" s="2">
        <v>5</v>
      </c>
      <c r="J6" s="2">
        <f t="shared" si="0"/>
        <v>19.989999999999998</v>
      </c>
      <c r="K6" s="2">
        <v>4</v>
      </c>
      <c r="L6" t="s">
        <v>23</v>
      </c>
      <c r="M6" s="2">
        <v>40.99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asortyment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Piotr Bazgier</dc:creator>
  <cp:lastModifiedBy>Karol Piotr Bazgier</cp:lastModifiedBy>
  <dcterms:created xsi:type="dcterms:W3CDTF">2024-04-12T14:15:59Z</dcterms:created>
  <dcterms:modified xsi:type="dcterms:W3CDTF">2024-05-14T09:26:39Z</dcterms:modified>
</cp:coreProperties>
</file>