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vutbr-my.sharepoint.com/personal/247759_vutbr_cz/Documents/Bc. 5. Semestr/BPC-MVAA/BPC-MVAA-Protokoly-2024/Uloha5/"/>
    </mc:Choice>
  </mc:AlternateContent>
  <xr:revisionPtr revIDLastSave="13" documentId="8_{8EEF8497-A05D-4273-AE3E-00BA78E0CE53}" xr6:coauthVersionLast="47" xr6:coauthVersionMax="47" xr10:uidLastSave="{1247AD75-A4ED-4B0E-B538-495CA4E69E5C}"/>
  <bookViews>
    <workbookView minimized="1" xWindow="1536" yWindow="384" windowWidth="30720" windowHeight="16272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<sst xmlns="http://schemas.openxmlformats.org/spreadsheetml/2006/main" count="13" uniqueCount="12">
  <si>
    <t>Kmitočet</t>
  </si>
  <si>
    <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</si>
  <si>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t>Automatizované měření kmitočtové charakteristiky zesilovače</t>
  </si>
  <si>
    <t>Napětí na výstupu
generátoru</t>
  </si>
  <si>
    <r>
      <rPr>
        <i/>
        <sz val="11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 xml:space="preserve"> [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</si>
  <si>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i/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charset val="238"/>
      </rPr>
      <t xml:space="preserve"> [°]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</si>
  <si>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z  </t>
    </r>
    <r>
      <rPr>
        <sz val="11"/>
        <color theme="1"/>
        <rFont val="Calibri"/>
        <family val="2"/>
        <charset val="238"/>
        <scheme val="minor"/>
      </rPr>
      <t>[V]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</si>
  <si>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>g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</si>
  <si>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t>Modul
přenosu</t>
  </si>
  <si>
    <t>Fáze
přenosu</t>
  </si>
  <si>
    <t>-</t>
  </si>
  <si>
    <t xml:space="preserve">Napětí na výstupu zesilovače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</si>
</sst>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K_č_-;\-* #,##0.00\ _K_č_-;_-* &quot;-&quot;??\ _K_č_-;_-@_-"/>
    <numFmt numFmtId="165" formatCode="0.000"/>
    <numFmt numFmtId="166" formatCode="0.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4" tint="-0.249977111117893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38"/>
    </font>
    <font>
      <i/>
      <sz val="11"/>
      <color theme="1"/>
      <name val="Symbol"/>
      <family val="1"/>
      <charset val="2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1" applyNumberFormat="1" applyFont="1" applyBorder="1" applyAlignment="1"/>
    <xf numFmtId="165" fontId="0" fillId="0" borderId="5" xfId="0" applyNumberFormat="1" applyBorder="1"/>
    <xf numFmtId="165" fontId="0" fillId="0" borderId="8" xfId="0" applyNumberFormat="1" applyBorder="1"/>
    <xf numFmtId="166" fontId="6" fillId="0" borderId="6" xfId="0" applyNumberFormat="1" applyFont="1" applyBorder="1"/>
    <xf numFmtId="166" fontId="0" fillId="0" borderId="6" xfId="0" applyNumberFormat="1" applyBorder="1"/>
    <xf numFmtId="166" fontId="0" fillId="0" borderId="9" xfId="0" applyNumberFormat="1" applyBorder="1"/>
    <xf numFmtId="2" fontId="0" fillId="0" borderId="0" xfId="0" applyNumberFormat="1"/>
    <xf numFmtId="2" fontId="1" fillId="0" borderId="3" xfId="0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2" fontId="0" fillId="0" borderId="8" xfId="0" applyNumberFormat="1" applyBorder="1"/>
    <xf numFmtId="1" fontId="2" fillId="0" borderId="0" xfId="0" applyNumberFormat="1" applyFont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1" fontId="0" fillId="0" borderId="2" xfId="0" applyNumberFormat="1" applyBorder="1"/>
    <xf numFmtId="1" fontId="0" fillId="0" borderId="7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66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Kmit</a:t>
            </a:r>
            <a:r>
              <a:rPr lang="cs-CZ"/>
              <a:t>čtové</a:t>
            </a:r>
            <a:r>
              <a:rPr lang="cs-CZ" baseline="0"/>
              <a:t> charakteristiky přenosu zesilovače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8.5096414528867195E-2"/>
          <c:y val="0.16290565565295834"/>
          <c:w val="0.79265550065956147"/>
          <c:h val="0.70824900526737766"/>
        </c:manualLayout>
      </c:layout>
      <c:scatterChart>
        <c:scatterStyle val="lineMarker"/>
        <c:varyColors val="0"/>
        <c:ser>
          <c:idx val="0"/>
          <c:order val="0"/>
          <c:tx>
            <c:v>Modul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List1!$A$5:$A$36</c:f>
              <c:numCache>
                <c:formatCode>0</c:formatCode>
                <c:ptCount val="3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10000</c:v>
                </c:pt>
                <c:pt idx="18">
                  <c:v>15000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60000</c:v>
                </c:pt>
                <c:pt idx="23">
                  <c:v>100000</c:v>
                </c:pt>
                <c:pt idx="24">
                  <c:v>150000</c:v>
                </c:pt>
                <c:pt idx="25">
                  <c:v>200000</c:v>
                </c:pt>
                <c:pt idx="26">
                  <c:v>300000</c:v>
                </c:pt>
                <c:pt idx="27">
                  <c:v>400000</c:v>
                </c:pt>
                <c:pt idx="28">
                  <c:v>550000</c:v>
                </c:pt>
                <c:pt idx="29">
                  <c:v>600000</c:v>
                </c:pt>
                <c:pt idx="30">
                  <c:v>700000</c:v>
                </c:pt>
                <c:pt idx="31">
                  <c:v>800000</c:v>
                </c:pt>
              </c:numCache>
            </c:numRef>
          </c:xVal>
          <c:yVal>
            <c:numRef>
              <c:f>List1!$D$5:$D$36</c:f>
              <c:numCache>
                <c:formatCode>0.000</c:formatCode>
                <c:ptCount val="32"/>
                <c:pt idx="0">
                  <c:v>6.1254610215270597</c:v>
                </c:pt>
                <c:pt idx="1">
                  <c:v>7.1716430144735304</c:v>
                </c:pt>
                <c:pt idx="2">
                  <c:v>7.8450716794375603</c:v>
                </c:pt>
                <c:pt idx="3">
                  <c:v>8.2504401709006903</c:v>
                </c:pt>
                <c:pt idx="4">
                  <c:v>8.4395649907895205</c:v>
                </c:pt>
                <c:pt idx="5">
                  <c:v>8.5061238577680705</c:v>
                </c:pt>
                <c:pt idx="6">
                  <c:v>8.5721765687697893</c:v>
                </c:pt>
                <c:pt idx="7">
                  <c:v>8.5853270476452206</c:v>
                </c:pt>
                <c:pt idx="8">
                  <c:v>8.5721765687697893</c:v>
                </c:pt>
                <c:pt idx="9">
                  <c:v>8.5721765687697893</c:v>
                </c:pt>
                <c:pt idx="10">
                  <c:v>8.7027939119489393</c:v>
                </c:pt>
                <c:pt idx="11">
                  <c:v>8.6377307639945098</c:v>
                </c:pt>
                <c:pt idx="12">
                  <c:v>8.7027939119489393</c:v>
                </c:pt>
                <c:pt idx="13">
                  <c:v>8.7027939119489393</c:v>
                </c:pt>
                <c:pt idx="14">
                  <c:v>8.6377307639945098</c:v>
                </c:pt>
                <c:pt idx="15">
                  <c:v>8.7027939119489393</c:v>
                </c:pt>
                <c:pt idx="16">
                  <c:v>8.6377307639945098</c:v>
                </c:pt>
                <c:pt idx="17">
                  <c:v>8.7027939119489393</c:v>
                </c:pt>
                <c:pt idx="18">
                  <c:v>8.6638145362633896</c:v>
                </c:pt>
                <c:pt idx="19">
                  <c:v>8.7027939119489393</c:v>
                </c:pt>
                <c:pt idx="20">
                  <c:v>8.7286833190089208</c:v>
                </c:pt>
                <c:pt idx="21">
                  <c:v>8.3048973376101607</c:v>
                </c:pt>
                <c:pt idx="22">
                  <c:v>7.34439029728021</c:v>
                </c:pt>
                <c:pt idx="23">
                  <c:v>4.2143397541830998</c:v>
                </c:pt>
                <c:pt idx="24">
                  <c:v>0.74690354000085601</c:v>
                </c:pt>
                <c:pt idx="25">
                  <c:v>-1.7271966134949599</c:v>
                </c:pt>
                <c:pt idx="26">
                  <c:v>-5.1054501020661203</c:v>
                </c:pt>
                <c:pt idx="27">
                  <c:v>-7.5043038843702696</c:v>
                </c:pt>
                <c:pt idx="28">
                  <c:v>-9.6154161931539193</c:v>
                </c:pt>
                <c:pt idx="29">
                  <c:v>-10.030313873296199</c:v>
                </c:pt>
                <c:pt idx="30">
                  <c:v>-10.8998611914182</c:v>
                </c:pt>
                <c:pt idx="31">
                  <c:v>-11.397506159131201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6-49A4-A135-D8ED44939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86440"/>
        <c:axId val="322730784"/>
      </c:scatterChart>
      <c:scatterChart>
        <c:scatterStyle val="lineMarker"/>
        <c:varyColors val="0"/>
        <c:ser>
          <c:idx val="1"/>
          <c:order val="1"/>
          <c:tx>
            <c:v>Fáze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List1!$A$5:$A$36</c:f>
              <c:numCache>
                <c:formatCode>0</c:formatCode>
                <c:ptCount val="3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10000</c:v>
                </c:pt>
                <c:pt idx="18">
                  <c:v>15000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60000</c:v>
                </c:pt>
                <c:pt idx="23">
                  <c:v>100000</c:v>
                </c:pt>
                <c:pt idx="24">
                  <c:v>150000</c:v>
                </c:pt>
                <c:pt idx="25">
                  <c:v>200000</c:v>
                </c:pt>
                <c:pt idx="26">
                  <c:v>300000</c:v>
                </c:pt>
                <c:pt idx="27">
                  <c:v>400000</c:v>
                </c:pt>
                <c:pt idx="28">
                  <c:v>550000</c:v>
                </c:pt>
                <c:pt idx="29">
                  <c:v>600000</c:v>
                </c:pt>
                <c:pt idx="30">
                  <c:v>700000</c:v>
                </c:pt>
                <c:pt idx="31">
                  <c:v>800000</c:v>
                </c:pt>
              </c:numCache>
            </c:numRef>
          </c:xVal>
          <c:yVal>
            <c:numRef>
              <c:f>List1!$E$5:$E$34</c:f>
              <c:numCache>
                <c:formatCode>0.0</c:formatCode>
                <c:ptCount val="30"/>
                <c:pt idx="0">
                  <c:v>-84</c:v>
                </c:pt>
                <c:pt idx="1">
                  <c:v>-60.4</c:v>
                </c:pt>
                <c:pt idx="2">
                  <c:v>-44.1</c:v>
                </c:pt>
                <c:pt idx="3">
                  <c:v>-29.4</c:v>
                </c:pt>
                <c:pt idx="4">
                  <c:v>-22.4</c:v>
                </c:pt>
                <c:pt idx="5">
                  <c:v>-14.6</c:v>
                </c:pt>
                <c:pt idx="6">
                  <c:v>-12.7</c:v>
                </c:pt>
                <c:pt idx="7">
                  <c:v>-6.5</c:v>
                </c:pt>
                <c:pt idx="8">
                  <c:v>-3.9</c:v>
                </c:pt>
                <c:pt idx="9">
                  <c:v>-2.8</c:v>
                </c:pt>
                <c:pt idx="10">
                  <c:v>-2</c:v>
                </c:pt>
                <c:pt idx="11">
                  <c:v>-1.8</c:v>
                </c:pt>
                <c:pt idx="12">
                  <c:v>-1.7</c:v>
                </c:pt>
                <c:pt idx="13">
                  <c:v>-1</c:v>
                </c:pt>
                <c:pt idx="14">
                  <c:v>-0.9</c:v>
                </c:pt>
                <c:pt idx="15">
                  <c:v>-1.2</c:v>
                </c:pt>
                <c:pt idx="16">
                  <c:v>-0.2</c:v>
                </c:pt>
                <c:pt idx="17">
                  <c:v>0.9</c:v>
                </c:pt>
                <c:pt idx="18">
                  <c:v>0.7</c:v>
                </c:pt>
                <c:pt idx="19">
                  <c:v>2.1</c:v>
                </c:pt>
                <c:pt idx="20">
                  <c:v>5.4</c:v>
                </c:pt>
                <c:pt idx="21">
                  <c:v>18.2</c:v>
                </c:pt>
                <c:pt idx="22">
                  <c:v>46.3</c:v>
                </c:pt>
                <c:pt idx="23">
                  <c:v>80.900000000000006</c:v>
                </c:pt>
                <c:pt idx="24">
                  <c:v>95.2</c:v>
                </c:pt>
                <c:pt idx="25">
                  <c:v>105.5</c:v>
                </c:pt>
                <c:pt idx="26">
                  <c:v>118.2</c:v>
                </c:pt>
                <c:pt idx="27">
                  <c:v>147</c:v>
                </c:pt>
                <c:pt idx="28">
                  <c:v>154</c:v>
                </c:pt>
                <c:pt idx="29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6-49A4-A135-D8ED44939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32352"/>
        <c:axId val="322726472"/>
      </c:scatterChart>
      <c:valAx>
        <c:axId val="320786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Kmitočet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Hz</a:t>
                </a:r>
                <a:r>
                  <a:rPr lang="en-US" baseline="0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46096286105539785"/>
              <c:y val="0.92686240914178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2730784"/>
        <c:crosses val="autoZero"/>
        <c:crossBetween val="midCat"/>
      </c:valAx>
      <c:valAx>
        <c:axId val="3227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Modul přenosu</a:t>
                </a:r>
                <a:r>
                  <a:rPr lang="cs-CZ" baseline="0"/>
                  <a:t> </a:t>
                </a:r>
                <a:r>
                  <a:rPr lang="en-US" baseline="0"/>
                  <a:t>[dB]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3.6363632507369494E-2"/>
              <c:y val="8.99871321106074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0786440"/>
        <c:crosses val="autoZero"/>
        <c:crossBetween val="midCat"/>
      </c:valAx>
      <c:valAx>
        <c:axId val="322726472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cs-CZ"/>
                  <a:t>áze</a:t>
                </a:r>
                <a:r>
                  <a:rPr lang="cs-CZ" baseline="0"/>
                  <a:t> přenosu</a:t>
                </a:r>
                <a:r>
                  <a:rPr lang="en-US" baseline="0"/>
                  <a:t> [</a:t>
                </a:r>
                <a:r>
                  <a:rPr lang="cs-CZ" baseline="0"/>
                  <a:t>°</a:t>
                </a:r>
                <a:r>
                  <a:rPr lang="en-US" baseline="0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84813469623959314"/>
              <c:y val="8.8987839347054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2732352"/>
        <c:crosses val="max"/>
        <c:crossBetween val="midCat"/>
      </c:valAx>
      <c:valAx>
        <c:axId val="322732352"/>
        <c:scaling>
          <c:logBase val="10"/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2272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438151</xdr:rowOff>
    </xdr:from>
    <xdr:to>
      <xdr:col>21</xdr:col>
      <xdr:colOff>295275</xdr:colOff>
      <xdr:row>28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/>
  </sheetViews>
  <sheetFormatPr defaultRowHeight="14.4" x14ac:dyDescent="0.3"/>
  <cols>
    <col min="1" max="1" width="18.77734375" style="19" customWidth="1"/>
    <col min="2" max="2" width="18.77734375" customWidth="1"/>
    <col min="3" max="3" width="18.77734375" style="13" customWidth="1"/>
    <col min="4" max="4" width="18.77734375" customWidth="1"/>
    <col min="5" max="5" width="48.33203125" customWidth="1"/>
    <col min="8" max="8" width="9.109375" customWidth="1"/>
  </cols>
  <sheetData>
    <row r="1" spans="1:8" ht="23.4" x14ac:dyDescent="0.45">
      <c r="A1" s="18" t="s">
        <v>2</v>
      </c>
    </row>
    <row r="2" spans="1:8" ht="15" thickBot="1" x14ac:dyDescent="0.35"/>
    <row r="3" spans="1:8" ht="43.2" x14ac:dyDescent="0.3">
      <c r="A3" s="20" t="s">
        <v>0</v>
      </c>
      <c r="B3" s="1" t="s">
        <v>3</v>
      </c>
      <c r="C3" s="14" t="s">
        <v>11</v>
      </c>
      <c r="D3" s="1" t="s">
        <v>8</v>
      </c>
      <c r="E3" s="2" t="s">
        <v>9</v>
      </c>
      <c r="H3" s="5"/>
    </row>
    <row r="4" spans="1:8" ht="15.6" x14ac:dyDescent="0.35">
      <c r="A4" s="21" t="s">
        <v>1</v>
      </c>
      <c r="B4" s="3" t="s">
        <v>7</v>
      </c>
      <c r="C4" s="15" t="s">
        <v>6</v>
      </c>
      <c r="D4" s="3" t="s">
        <v>4</v>
      </c>
      <c r="E4" s="4" t="s">
        <v>5</v>
      </c>
      <c r="H4" s="6"/>
    </row>
    <row r="5" spans="1:8" x14ac:dyDescent="0.3">
      <c r="A5" s="22">
        <v>5</v>
      </c>
      <c r="B5" s="8">
        <v>0.247</v>
      </c>
      <c r="C5" s="16">
        <v>0.5</v>
      </c>
      <c r="D5" s="8">
        <v>6.1254610215270597</v>
      </c>
      <c r="E5" s="10">
        <v>-84</v>
      </c>
    </row>
    <row r="6" spans="1:8" x14ac:dyDescent="0.3">
      <c r="A6" s="22">
        <v>7</v>
      </c>
      <c r="B6" s="8">
        <v>0.247</v>
      </c>
      <c r="C6" s="16">
        <v>0.56399999999999995</v>
      </c>
      <c r="D6" s="8">
        <v>7.1716430144735304</v>
      </c>
      <c r="E6" s="10">
        <v>-60.4</v>
      </c>
    </row>
    <row r="7" spans="1:8" x14ac:dyDescent="0.3">
      <c r="A7" s="22">
        <v>10</v>
      </c>
      <c r="B7" s="8">
        <v>0.246</v>
      </c>
      <c r="C7" s="16">
        <v>0.60699999999999998</v>
      </c>
      <c r="D7" s="8">
        <v>7.8450716794375603</v>
      </c>
      <c r="E7" s="10">
        <v>-44.1</v>
      </c>
      <c r="H7" s="7"/>
    </row>
    <row r="8" spans="1:8" x14ac:dyDescent="0.3">
      <c r="A8" s="22">
        <v>15</v>
      </c>
      <c r="B8" s="8">
        <v>0.246</v>
      </c>
      <c r="C8" s="16">
        <v>0.63600000000000001</v>
      </c>
      <c r="D8" s="8">
        <v>8.2504401709006903</v>
      </c>
      <c r="E8" s="10">
        <v>-29.4</v>
      </c>
      <c r="H8" s="7"/>
    </row>
    <row r="9" spans="1:8" x14ac:dyDescent="0.3">
      <c r="A9" s="23">
        <v>20</v>
      </c>
      <c r="B9" s="8">
        <v>0.246</v>
      </c>
      <c r="C9" s="16">
        <v>0.65</v>
      </c>
      <c r="D9" s="8">
        <v>8.4395649907895205</v>
      </c>
      <c r="E9" s="11">
        <v>-22.4</v>
      </c>
    </row>
    <row r="10" spans="1:8" x14ac:dyDescent="0.3">
      <c r="A10" s="23">
        <v>30</v>
      </c>
      <c r="B10" s="8">
        <v>0.246</v>
      </c>
      <c r="C10" s="16">
        <v>0.65500000000000003</v>
      </c>
      <c r="D10" s="8">
        <v>8.5061238577680705</v>
      </c>
      <c r="E10" s="11">
        <v>-14.6</v>
      </c>
    </row>
    <row r="11" spans="1:8" x14ac:dyDescent="0.3">
      <c r="A11" s="23">
        <v>40</v>
      </c>
      <c r="B11" s="8">
        <v>0.246</v>
      </c>
      <c r="C11" s="16">
        <v>0.66</v>
      </c>
      <c r="D11" s="8">
        <v>8.5721765687697893</v>
      </c>
      <c r="E11" s="11">
        <v>-12.7</v>
      </c>
    </row>
    <row r="12" spans="1:8" x14ac:dyDescent="0.3">
      <c r="A12" s="23">
        <v>60</v>
      </c>
      <c r="B12" s="8">
        <v>0.246</v>
      </c>
      <c r="C12" s="16">
        <v>0.66100000000000003</v>
      </c>
      <c r="D12" s="8">
        <v>8.5853270476452206</v>
      </c>
      <c r="E12" s="11">
        <v>-6.5</v>
      </c>
    </row>
    <row r="13" spans="1:8" x14ac:dyDescent="0.3">
      <c r="A13" s="23">
        <v>100</v>
      </c>
      <c r="B13" s="8">
        <v>0.246</v>
      </c>
      <c r="C13" s="16">
        <v>0.66</v>
      </c>
      <c r="D13" s="8">
        <v>8.5721765687697893</v>
      </c>
      <c r="E13" s="11">
        <v>-3.9</v>
      </c>
    </row>
    <row r="14" spans="1:8" x14ac:dyDescent="0.3">
      <c r="A14" s="23">
        <v>200</v>
      </c>
      <c r="B14" s="8">
        <v>0.246</v>
      </c>
      <c r="C14" s="16">
        <v>0.66</v>
      </c>
      <c r="D14" s="8">
        <v>8.5721765687697893</v>
      </c>
      <c r="E14" s="11">
        <v>-2.8</v>
      </c>
    </row>
    <row r="15" spans="1:8" x14ac:dyDescent="0.3">
      <c r="A15" s="23">
        <v>400</v>
      </c>
      <c r="B15" s="8">
        <v>0.246</v>
      </c>
      <c r="C15" s="16">
        <v>0.67</v>
      </c>
      <c r="D15" s="8">
        <v>8.7027939119489393</v>
      </c>
      <c r="E15" s="11">
        <v>-2</v>
      </c>
    </row>
    <row r="16" spans="1:8" x14ac:dyDescent="0.3">
      <c r="A16" s="23">
        <v>600</v>
      </c>
      <c r="B16" s="8">
        <v>0.246</v>
      </c>
      <c r="C16" s="16">
        <v>0.66500000000000004</v>
      </c>
      <c r="D16" s="8">
        <v>8.6377307639945098</v>
      </c>
      <c r="E16" s="11">
        <v>-1.8</v>
      </c>
    </row>
    <row r="17" spans="1:5" x14ac:dyDescent="0.3">
      <c r="A17" s="23">
        <v>1000</v>
      </c>
      <c r="B17" s="8">
        <v>0.246</v>
      </c>
      <c r="C17" s="16">
        <v>0.67</v>
      </c>
      <c r="D17" s="8">
        <v>8.7027939119489393</v>
      </c>
      <c r="E17" s="11">
        <v>-1.7</v>
      </c>
    </row>
    <row r="18" spans="1:5" x14ac:dyDescent="0.3">
      <c r="A18" s="23">
        <v>2000</v>
      </c>
      <c r="B18" s="8">
        <v>0.246</v>
      </c>
      <c r="C18" s="16">
        <v>0.67</v>
      </c>
      <c r="D18" s="8">
        <v>8.7027939119489393</v>
      </c>
      <c r="E18" s="11">
        <v>-1</v>
      </c>
    </row>
    <row r="19" spans="1:5" x14ac:dyDescent="0.3">
      <c r="A19" s="23">
        <v>3000</v>
      </c>
      <c r="B19" s="8">
        <v>0.246</v>
      </c>
      <c r="C19" s="16">
        <v>0.66500000000000004</v>
      </c>
      <c r="D19" s="8">
        <v>8.6377307639945098</v>
      </c>
      <c r="E19" s="11">
        <v>-0.9</v>
      </c>
    </row>
    <row r="20" spans="1:5" x14ac:dyDescent="0.3">
      <c r="A20" s="23">
        <v>4000</v>
      </c>
      <c r="B20" s="8">
        <v>0.246</v>
      </c>
      <c r="C20" s="16">
        <v>0.67</v>
      </c>
      <c r="D20" s="8">
        <v>8.7027939119489393</v>
      </c>
      <c r="E20" s="11">
        <v>-1.2</v>
      </c>
    </row>
    <row r="21" spans="1:5" x14ac:dyDescent="0.3">
      <c r="A21" s="23">
        <v>6000</v>
      </c>
      <c r="B21" s="8">
        <v>0.246</v>
      </c>
      <c r="C21" s="16">
        <v>0.66500000000000004</v>
      </c>
      <c r="D21" s="8">
        <v>8.6377307639945098</v>
      </c>
      <c r="E21" s="11">
        <v>-0.2</v>
      </c>
    </row>
    <row r="22" spans="1:5" x14ac:dyDescent="0.3">
      <c r="A22" s="23">
        <v>10000</v>
      </c>
      <c r="B22" s="8">
        <v>0.246</v>
      </c>
      <c r="C22" s="16">
        <v>0.67</v>
      </c>
      <c r="D22" s="8">
        <v>8.7027939119489393</v>
      </c>
      <c r="E22" s="11">
        <v>0.9</v>
      </c>
    </row>
    <row r="23" spans="1:5" x14ac:dyDescent="0.3">
      <c r="A23" s="23">
        <v>15000</v>
      </c>
      <c r="B23" s="8">
        <v>0.246</v>
      </c>
      <c r="C23" s="16">
        <v>0.66700000000000004</v>
      </c>
      <c r="D23" s="8">
        <v>8.6638145362633896</v>
      </c>
      <c r="E23" s="11">
        <v>0.7</v>
      </c>
    </row>
    <row r="24" spans="1:5" x14ac:dyDescent="0.3">
      <c r="A24" s="23">
        <v>20000</v>
      </c>
      <c r="B24" s="8">
        <v>0.246</v>
      </c>
      <c r="C24" s="16">
        <v>0.67</v>
      </c>
      <c r="D24" s="8">
        <v>8.7027939119489393</v>
      </c>
      <c r="E24" s="11">
        <v>2.1</v>
      </c>
    </row>
    <row r="25" spans="1:5" x14ac:dyDescent="0.3">
      <c r="A25" s="23">
        <v>30000</v>
      </c>
      <c r="B25" s="8">
        <v>0.246</v>
      </c>
      <c r="C25" s="16">
        <v>0.67200000000000004</v>
      </c>
      <c r="D25" s="8">
        <v>8.7286833190089208</v>
      </c>
      <c r="E25" s="11">
        <v>5.4</v>
      </c>
    </row>
    <row r="26" spans="1:5" x14ac:dyDescent="0.3">
      <c r="A26" s="23">
        <v>40000</v>
      </c>
      <c r="B26" s="8">
        <v>0.246</v>
      </c>
      <c r="C26" s="16">
        <v>0.64</v>
      </c>
      <c r="D26" s="8">
        <v>8.3048973376101607</v>
      </c>
      <c r="E26" s="11">
        <v>18.2</v>
      </c>
    </row>
    <row r="27" spans="1:5" x14ac:dyDescent="0.3">
      <c r="A27" s="24">
        <v>60000</v>
      </c>
      <c r="B27" s="8">
        <v>0.246</v>
      </c>
      <c r="C27" s="16">
        <v>0.57299999999999995</v>
      </c>
      <c r="D27" s="8">
        <v>7.34439029728021</v>
      </c>
      <c r="E27" s="11">
        <v>46.3</v>
      </c>
    </row>
    <row r="28" spans="1:5" x14ac:dyDescent="0.3">
      <c r="A28" s="24">
        <v>100000</v>
      </c>
      <c r="B28" s="8">
        <v>0.245</v>
      </c>
      <c r="C28" s="16">
        <v>0.39800000000000002</v>
      </c>
      <c r="D28" s="8">
        <v>4.2143397541830998</v>
      </c>
      <c r="E28" s="11">
        <v>80.900000000000006</v>
      </c>
    </row>
    <row r="29" spans="1:5" x14ac:dyDescent="0.3">
      <c r="A29" s="24">
        <v>150000</v>
      </c>
      <c r="B29" s="8">
        <v>0.245</v>
      </c>
      <c r="C29" s="16">
        <v>0.26700000000000002</v>
      </c>
      <c r="D29" s="8">
        <v>0.74690354000085601</v>
      </c>
      <c r="E29" s="11">
        <v>95.2</v>
      </c>
    </row>
    <row r="30" spans="1:5" x14ac:dyDescent="0.3">
      <c r="A30" s="24">
        <v>200000</v>
      </c>
      <c r="B30" s="8">
        <v>0.24399999999999999</v>
      </c>
      <c r="C30" s="16">
        <v>0.2</v>
      </c>
      <c r="D30" s="8">
        <v>-1.7271966134949599</v>
      </c>
      <c r="E30" s="11">
        <v>105.5</v>
      </c>
    </row>
    <row r="31" spans="1:5" x14ac:dyDescent="0.3">
      <c r="A31" s="24">
        <v>300000</v>
      </c>
      <c r="B31" s="8">
        <v>0.24299999999999999</v>
      </c>
      <c r="C31" s="16">
        <v>0.13500000000000001</v>
      </c>
      <c r="D31" s="8">
        <v>-5.1054501020661203</v>
      </c>
      <c r="E31" s="11">
        <v>118.2</v>
      </c>
    </row>
    <row r="32" spans="1:5" x14ac:dyDescent="0.3">
      <c r="A32" s="24">
        <v>400000</v>
      </c>
      <c r="B32" s="8">
        <v>0.24199999999999999</v>
      </c>
      <c r="C32" s="16">
        <v>0.10199999999999999</v>
      </c>
      <c r="D32" s="8">
        <v>-7.5043038843702696</v>
      </c>
      <c r="E32" s="11">
        <v>147</v>
      </c>
    </row>
    <row r="33" spans="1:6" x14ac:dyDescent="0.3">
      <c r="A33" s="24">
        <v>550000</v>
      </c>
      <c r="B33" s="8">
        <v>0.23899999999999999</v>
      </c>
      <c r="C33" s="16">
        <v>7.9000000000000001E-2</v>
      </c>
      <c r="D33" s="8">
        <v>-9.6154161931539193</v>
      </c>
      <c r="E33" s="11">
        <v>154</v>
      </c>
    </row>
    <row r="34" spans="1:6" x14ac:dyDescent="0.3">
      <c r="A34" s="24">
        <v>600000</v>
      </c>
      <c r="B34" s="8">
        <v>0.23799999999999999</v>
      </c>
      <c r="C34" s="16">
        <v>7.4999999999999997E-2</v>
      </c>
      <c r="D34" s="8">
        <v>-10.030313873296199</v>
      </c>
      <c r="E34" s="11">
        <v>152</v>
      </c>
    </row>
    <row r="35" spans="1:6" x14ac:dyDescent="0.3">
      <c r="A35" s="24">
        <v>700000</v>
      </c>
      <c r="B35" s="8">
        <v>0.23499999999999999</v>
      </c>
      <c r="C35" s="16">
        <v>6.7000000000000004E-2</v>
      </c>
      <c r="D35" s="8">
        <v>-10.8998611914182</v>
      </c>
      <c r="E35" s="11" t="s">
        <v>10</v>
      </c>
      <c r="F35" s="26"/>
    </row>
    <row r="36" spans="1:6" ht="15" thickBot="1" x14ac:dyDescent="0.35">
      <c r="A36" s="25">
        <v>800000</v>
      </c>
      <c r="B36" s="9">
        <v>0.23400000000000001</v>
      </c>
      <c r="C36" s="17">
        <v>6.3E-2</v>
      </c>
      <c r="D36" s="9">
        <v>-11.397506159131201</v>
      </c>
      <c r="E36" s="12" t="s">
        <v>10</v>
      </c>
    </row>
    <row r="37" spans="1:6" x14ac:dyDescent="0.3">
      <c r="D37" s="27">
        <f>MAX(D5:D36)</f>
        <v>8.7286833190089208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Šebestová Karolína Andrea (247759)</cp:lastModifiedBy>
  <dcterms:created xsi:type="dcterms:W3CDTF">2019-02-06T11:59:05Z</dcterms:created>
  <dcterms:modified xsi:type="dcterms:W3CDTF">2024-11-02T17:09:53Z</dcterms:modified>
</cp:coreProperties>
</file>