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7/"/>
    </mc:Choice>
  </mc:AlternateContent>
  <xr:revisionPtr revIDLastSave="271" documentId="11_F25DC773A252ABDACC10484611DA68E65BDE58E8" xr6:coauthVersionLast="47" xr6:coauthVersionMax="47" xr10:uidLastSave="{5AAFDBAF-C966-4663-8897-C2CBE29C0CA1}"/>
  <bookViews>
    <workbookView xWindow="-109" yWindow="-109" windowWidth="26301" windowHeight="14169" activeTab="1" xr2:uid="{00000000-000D-0000-FFFF-FFFF00000000}"/>
  </bookViews>
  <sheets>
    <sheet name="7A" sheetId="1" r:id="rId1"/>
    <sheet name="7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 a="1"/>
  <c r="U4" i="1" s="1"/>
  <c r="V4" i="1" s="1" a="1"/>
  <c r="V4" i="1" s="1"/>
  <c r="W4" i="1" s="1" a="1"/>
  <c r="W4" i="1" s="1"/>
  <c r="T4" i="1" a="1"/>
  <c r="T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<sst xmlns="http://schemas.openxmlformats.org/spreadsheetml/2006/main" count="68" uniqueCount="45">
  <si>
    <t>T</t>
  </si>
  <si>
    <t>-</t>
  </si>
  <si>
    <t>Konstanty</t>
  </si>
  <si>
    <r>
      <t>H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 = ……A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-1</t>
    </r>
  </si>
  <si>
    <r>
      <t>A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-1</t>
    </r>
  </si>
  <si>
    <r>
      <t>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 = ........... mm</t>
    </r>
  </si>
  <si>
    <r>
      <t>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 = ........... mm</t>
    </r>
  </si>
  <si>
    <r>
      <t>h</t>
    </r>
    <r>
      <rPr>
        <sz val="12"/>
        <color theme="1"/>
        <rFont val="Times New Roman"/>
        <family val="1"/>
      </rPr>
      <t> = ........... mm</t>
    </r>
  </si>
  <si>
    <r>
      <t>N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 = ...........</t>
    </r>
  </si>
  <si>
    <r>
      <t>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 = ...........</t>
    </r>
  </si>
  <si>
    <r>
      <t>k</t>
    </r>
    <r>
      <rPr>
        <vertAlign val="subscript"/>
        <sz val="12"/>
        <color theme="1"/>
        <rFont val="Symbol"/>
        <family val="1"/>
        <charset val="2"/>
      </rPr>
      <t>F</t>
    </r>
    <r>
      <rPr>
        <sz val="12"/>
        <color theme="1"/>
        <rFont val="Times New Roman"/>
        <family val="1"/>
      </rPr>
      <t> = ........... mWb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V</t>
    </r>
    <r>
      <rPr>
        <vertAlign val="superscript"/>
        <sz val="12"/>
        <color theme="1"/>
        <rFont val="Times New Roman"/>
        <family val="1"/>
      </rPr>
      <t>-1</t>
    </r>
  </si>
  <si>
    <t>Reproduktorová dvojlinka</t>
  </si>
  <si>
    <t>Dvojlinka</t>
  </si>
  <si>
    <t>UTP kat. 6</t>
  </si>
  <si>
    <t>Kroucená dvojlinka</t>
  </si>
  <si>
    <t>S-STP kat. 7</t>
  </si>
  <si>
    <t>Stíněná kroucená dvojlinka</t>
  </si>
  <si>
    <t>f</t>
  </si>
  <si>
    <r>
      <t>U</t>
    </r>
    <r>
      <rPr>
        <vertAlign val="subscript"/>
        <sz val="11"/>
        <color theme="1"/>
        <rFont val="Times New Roman"/>
        <family val="1"/>
      </rPr>
      <t>in</t>
    </r>
  </si>
  <si>
    <r>
      <t>U</t>
    </r>
    <r>
      <rPr>
        <vertAlign val="subscript"/>
        <sz val="11"/>
        <color theme="1"/>
        <rFont val="Times New Roman"/>
        <family val="1"/>
      </rPr>
      <t>out</t>
    </r>
  </si>
  <si>
    <r>
      <t>U</t>
    </r>
    <r>
      <rPr>
        <vertAlign val="subscript"/>
        <sz val="11"/>
        <color theme="1"/>
        <rFont val="Times New Roman"/>
        <family val="1"/>
      </rPr>
      <t>NEXT</t>
    </r>
  </si>
  <si>
    <t>MHz</t>
  </si>
  <si>
    <t>V</t>
  </si>
  <si>
    <t>mV</t>
  </si>
  <si>
    <r>
      <t>B</t>
    </r>
    <r>
      <rPr>
        <vertAlign val="subscript"/>
        <sz val="12"/>
        <color theme="1"/>
        <rFont val="Times New Roman"/>
        <family val="1"/>
      </rPr>
      <t>m</t>
    </r>
  </si>
  <si>
    <r>
      <t>H</t>
    </r>
    <r>
      <rPr>
        <vertAlign val="subscript"/>
        <sz val="12"/>
        <color theme="1"/>
        <rFont val="Times New Roman"/>
        <family val="1"/>
      </rPr>
      <t>m</t>
    </r>
  </si>
  <si>
    <r>
      <t>B</t>
    </r>
    <r>
      <rPr>
        <vertAlign val="subscript"/>
        <sz val="12"/>
        <color theme="1"/>
        <rFont val="Times New Roman"/>
        <family val="1"/>
      </rPr>
      <t>r</t>
    </r>
  </si>
  <si>
    <r>
      <t>H</t>
    </r>
    <r>
      <rPr>
        <vertAlign val="subscript"/>
        <sz val="12"/>
        <color theme="1"/>
        <rFont val="Times New Roman"/>
        <family val="1"/>
      </rPr>
      <t>c</t>
    </r>
  </si>
  <si>
    <r>
      <t>Δ</t>
    </r>
    <r>
      <rPr>
        <vertAlign val="subscript"/>
        <sz val="12"/>
        <color theme="1"/>
        <rFont val="Times New Roman"/>
        <family val="1"/>
      </rPr>
      <t>B1</t>
    </r>
  </si>
  <si>
    <r>
      <t>Δ</t>
    </r>
    <r>
      <rPr>
        <vertAlign val="subscript"/>
        <sz val="12"/>
        <color theme="1"/>
        <rFont val="Times New Roman"/>
        <family val="1"/>
      </rPr>
      <t>H1</t>
    </r>
  </si>
  <si>
    <r>
      <t>Δ</t>
    </r>
    <r>
      <rPr>
        <vertAlign val="subscript"/>
        <sz val="12"/>
        <color theme="1"/>
        <rFont val="Times New Roman"/>
        <family val="1"/>
      </rPr>
      <t>B2</t>
    </r>
  </si>
  <si>
    <r>
      <t>Δ</t>
    </r>
    <r>
      <rPr>
        <vertAlign val="subscript"/>
        <sz val="12"/>
        <color theme="1"/>
        <rFont val="Times New Roman"/>
        <family val="1"/>
      </rPr>
      <t>H2</t>
    </r>
  </si>
  <si>
    <r>
      <rPr>
        <sz val="12"/>
        <color theme="1"/>
        <rFont val="Aptos Narrow"/>
        <family val="2"/>
      </rPr>
      <t>µ</t>
    </r>
    <r>
      <rPr>
        <vertAlign val="subscript"/>
        <sz val="12"/>
        <color theme="1"/>
        <rFont val="Times New Roman"/>
        <family val="1"/>
      </rPr>
      <t>max</t>
    </r>
  </si>
  <si>
    <t>ferit</t>
  </si>
  <si>
    <t>h (mm)</t>
  </si>
  <si>
    <t>sonaperm</t>
  </si>
  <si>
    <r>
      <t>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2"/>
      </rPr>
      <t xml:space="preserve"> (mm)</t>
    </r>
  </si>
  <si>
    <r>
      <t>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2"/>
      </rPr>
      <t xml:space="preserve"> (mm)</t>
    </r>
  </si>
  <si>
    <r>
      <t>B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2"/>
      </rPr>
      <t xml:space="preserve"> (T)</t>
    </r>
  </si>
  <si>
    <r>
      <t>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2"/>
      </rPr>
      <t xml:space="preserve"> (z)</t>
    </r>
  </si>
  <si>
    <r>
      <t>l</t>
    </r>
    <r>
      <rPr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2"/>
      </rPr>
      <t xml:space="preserve"> (m)</t>
    </r>
  </si>
  <si>
    <r>
      <t>S</t>
    </r>
    <r>
      <rPr>
        <vertAlign val="subscript"/>
        <sz val="12"/>
        <color theme="1"/>
        <rFont val="Times New Roman"/>
        <family val="1"/>
      </rPr>
      <t>z</t>
    </r>
    <r>
      <rPr>
        <sz val="12"/>
        <color theme="1"/>
        <rFont val="Times New Roman"/>
        <family val="2"/>
      </rPr>
      <t xml:space="preserve"> (m2)</t>
    </r>
  </si>
  <si>
    <r>
      <t>Φ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2"/>
      </rPr>
      <t xml:space="preserve"> (Wb)</t>
    </r>
  </si>
  <si>
    <r>
      <t>k</t>
    </r>
    <r>
      <rPr>
        <vertAlign val="subscript"/>
        <sz val="12"/>
        <color theme="1"/>
        <rFont val="Times New Roman"/>
        <family val="1"/>
      </rPr>
      <t>Φ</t>
    </r>
    <r>
      <rPr>
        <sz val="12"/>
        <color theme="1"/>
        <rFont val="Times New Roman"/>
        <family val="2"/>
      </rPr>
      <t xml:space="preserve"> (Wb/V)</t>
    </r>
  </si>
  <si>
    <t>vzorek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</si>
</sst>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Symbol"/>
      <family val="1"/>
      <charset val="2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rgb="FF008000"/>
      <name val="Times New Roman"/>
      <family val="1"/>
    </font>
    <font>
      <sz val="11"/>
      <color rgb="FF000080"/>
      <name val="Times New Roman"/>
      <family val="1"/>
    </font>
    <font>
      <sz val="12"/>
      <color theme="1"/>
      <name val="Aptos Narrow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16" xfId="0" applyBorder="1" applyAlignment="1">
      <alignment horizontal="righ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22" xfId="0" applyBorder="1"/>
    <xf numFmtId="0" fontId="13" fillId="0" borderId="8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8" fontId="0" fillId="2" borderId="33" xfId="0" applyNumberFormat="1" applyFill="1" applyBorder="1" applyAlignment="1">
      <alignment horizontal="center" vertical="center"/>
    </xf>
    <xf numFmtId="48" fontId="0" fillId="2" borderId="23" xfId="0" applyNumberFormat="1" applyFill="1" applyBorder="1" applyAlignment="1">
      <alignment horizontal="center" vertical="center"/>
    </xf>
    <xf numFmtId="48" fontId="0" fillId="2" borderId="28" xfId="0" applyNumberForma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8" fontId="0" fillId="2" borderId="34" xfId="0" applyNumberFormat="1" applyFill="1" applyBorder="1" applyAlignment="1">
      <alignment horizontal="center" vertical="center"/>
    </xf>
    <xf numFmtId="48" fontId="0" fillId="2" borderId="30" xfId="0" applyNumberFormat="1" applyFill="1" applyBorder="1" applyAlignment="1">
      <alignment horizontal="center" vertical="center"/>
    </xf>
    <xf numFmtId="48" fontId="0" fillId="2" borderId="31" xfId="0" applyNumberForma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8"/>
  <sheetViews>
    <sheetView workbookViewId="0">
      <selection activeCell="E5" sqref="E5"/>
    </sheetView>
  </sheetViews>
  <sheetFormatPr defaultRowHeight="14.3" x14ac:dyDescent="0.25"/>
  <cols>
    <col min="3" max="3" width="22.625" customWidth="1"/>
    <col min="14" max="14" width="10.75" customWidth="1"/>
    <col min="18" max="18" width="10.25" customWidth="1"/>
    <col min="19" max="19" width="9.125" bestFit="1" customWidth="1"/>
    <col min="22" max="22" width="12.625" customWidth="1"/>
    <col min="23" max="23" width="12.5" customWidth="1"/>
  </cols>
  <sheetData>
    <row r="2" spans="3:23" ht="14.95" thickBot="1" x14ac:dyDescent="0.3"/>
    <row r="3" spans="3:23" ht="19.7" thickTop="1" thickBot="1" x14ac:dyDescent="0.3">
      <c r="C3" s="51" t="s">
        <v>3</v>
      </c>
      <c r="D3" s="5" t="s">
        <v>24</v>
      </c>
      <c r="E3" s="5" t="s">
        <v>25</v>
      </c>
      <c r="F3" s="25" t="s">
        <v>26</v>
      </c>
      <c r="G3" s="5" t="s">
        <v>27</v>
      </c>
      <c r="H3" s="5" t="s">
        <v>28</v>
      </c>
      <c r="I3" s="22" t="s">
        <v>29</v>
      </c>
      <c r="J3" s="25" t="s">
        <v>30</v>
      </c>
      <c r="K3" s="5" t="s">
        <v>31</v>
      </c>
      <c r="L3" s="28" t="s">
        <v>32</v>
      </c>
      <c r="M3" s="27"/>
      <c r="N3" s="38" t="s">
        <v>44</v>
      </c>
      <c r="O3" s="34" t="s">
        <v>36</v>
      </c>
      <c r="P3" s="30" t="s">
        <v>37</v>
      </c>
      <c r="Q3" s="30" t="s">
        <v>34</v>
      </c>
      <c r="R3" s="30" t="s">
        <v>38</v>
      </c>
      <c r="S3" s="31" t="s">
        <v>39</v>
      </c>
      <c r="T3" s="35" t="s">
        <v>40</v>
      </c>
      <c r="U3" s="36" t="s">
        <v>41</v>
      </c>
      <c r="V3" s="36" t="s">
        <v>42</v>
      </c>
      <c r="W3" s="37" t="s">
        <v>43</v>
      </c>
    </row>
    <row r="4" spans="3:23" ht="19.7" thickBot="1" x14ac:dyDescent="0.3">
      <c r="C4" s="52"/>
      <c r="D4" s="1" t="s">
        <v>0</v>
      </c>
      <c r="E4" s="1" t="s">
        <v>4</v>
      </c>
      <c r="F4" s="4" t="s">
        <v>0</v>
      </c>
      <c r="G4" s="23" t="s">
        <v>4</v>
      </c>
      <c r="H4" s="1" t="s">
        <v>0</v>
      </c>
      <c r="I4" s="4" t="s">
        <v>4</v>
      </c>
      <c r="J4" s="23" t="s">
        <v>0</v>
      </c>
      <c r="K4" s="1" t="s">
        <v>4</v>
      </c>
      <c r="L4" s="2" t="s">
        <v>1</v>
      </c>
      <c r="M4" s="27"/>
      <c r="N4" s="32" t="s">
        <v>33</v>
      </c>
      <c r="O4" s="39">
        <v>38.9</v>
      </c>
      <c r="P4" s="40">
        <v>73.7</v>
      </c>
      <c r="Q4" s="40">
        <v>12.7</v>
      </c>
      <c r="R4" s="40">
        <v>0.3</v>
      </c>
      <c r="S4" s="41">
        <v>44</v>
      </c>
      <c r="T4" s="42" cm="1">
        <f t="array" ref="T4:T5">PI()*(O4:O5*0.001+P4:P5*0.001)/2</f>
        <v>0.17687166639710536</v>
      </c>
      <c r="U4" s="43" cm="1">
        <f t="array" ref="U4:U5">Q4:Q5*0.001*(P4:P5*0.001-O4:O5*0.001)/2</f>
        <v>2.2098000000000002E-4</v>
      </c>
      <c r="V4" s="43" cm="1">
        <f t="array" ref="V4:V5">R4:R5*U4:U5*S4:S5</f>
        <v>2.9169360000000002E-3</v>
      </c>
      <c r="W4" s="44" cm="1">
        <f t="array" ref="W4:W5">V4:V5/10</f>
        <v>2.9169360000000003E-4</v>
      </c>
    </row>
    <row r="5" spans="3:23" ht="17" thickTop="1" thickBot="1" x14ac:dyDescent="0.3">
      <c r="C5" s="53"/>
      <c r="D5" s="1">
        <v>1.226</v>
      </c>
      <c r="E5" s="1">
        <v>100</v>
      </c>
      <c r="F5" s="3">
        <v>0.96660000000000001</v>
      </c>
      <c r="G5" s="24">
        <v>16</v>
      </c>
      <c r="H5" s="1" t="s">
        <v>1</v>
      </c>
      <c r="I5" s="3" t="s">
        <v>1</v>
      </c>
      <c r="J5" s="24" t="s">
        <v>1</v>
      </c>
      <c r="K5" s="1" t="s">
        <v>1</v>
      </c>
      <c r="L5" s="2"/>
      <c r="M5" s="27"/>
      <c r="N5" s="33" t="s">
        <v>35</v>
      </c>
      <c r="O5" s="45">
        <v>70</v>
      </c>
      <c r="P5" s="46">
        <v>110</v>
      </c>
      <c r="Q5" s="46">
        <v>20</v>
      </c>
      <c r="R5" s="46">
        <v>1.5</v>
      </c>
      <c r="S5" s="47">
        <v>50</v>
      </c>
      <c r="T5" s="48">
        <v>0.28274333882308139</v>
      </c>
      <c r="U5" s="49">
        <v>3.9999999999999996E-4</v>
      </c>
      <c r="V5" s="49">
        <v>0.03</v>
      </c>
      <c r="W5" s="50">
        <v>3.0000000000000001E-3</v>
      </c>
    </row>
    <row r="6" spans="3:23" ht="18.350000000000001" customHeight="1" thickTop="1" x14ac:dyDescent="0.25">
      <c r="C6" s="56" t="s">
        <v>2</v>
      </c>
      <c r="D6" s="58" t="s">
        <v>5</v>
      </c>
      <c r="E6" s="55"/>
      <c r="F6" s="55"/>
      <c r="G6" s="55" t="s">
        <v>6</v>
      </c>
      <c r="H6" s="55"/>
      <c r="I6" s="55"/>
      <c r="J6" s="55" t="s">
        <v>7</v>
      </c>
      <c r="K6" s="55"/>
      <c r="L6" s="55"/>
      <c r="M6" s="29"/>
      <c r="N6" s="26"/>
    </row>
    <row r="7" spans="3:23" ht="20.399999999999999" customHeight="1" thickBot="1" x14ac:dyDescent="0.3">
      <c r="C7" s="57"/>
      <c r="D7" s="59" t="s">
        <v>8</v>
      </c>
      <c r="E7" s="54"/>
      <c r="F7" s="54"/>
      <c r="G7" s="54" t="s">
        <v>9</v>
      </c>
      <c r="H7" s="54"/>
      <c r="I7" s="54"/>
      <c r="J7" s="54" t="s">
        <v>10</v>
      </c>
      <c r="K7" s="54"/>
      <c r="L7" s="54"/>
      <c r="M7" s="29"/>
      <c r="N7" s="26"/>
    </row>
    <row r="8" spans="3:23" ht="14.95" thickTop="1" x14ac:dyDescent="0.25"/>
  </sheetData>
  <mergeCells count="8">
    <mergeCell ref="C3:C5"/>
    <mergeCell ref="G7:I7"/>
    <mergeCell ref="J6:L6"/>
    <mergeCell ref="J7:L7"/>
    <mergeCell ref="C6:C7"/>
    <mergeCell ref="D6:F6"/>
    <mergeCell ref="D7:F7"/>
    <mergeCell ref="G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6D5F-E6AB-4492-BBC1-2870C6114F12}">
  <dimension ref="C2:L19"/>
  <sheetViews>
    <sheetView tabSelected="1" workbookViewId="0">
      <selection activeCell="M18" sqref="M18"/>
    </sheetView>
  </sheetViews>
  <sheetFormatPr defaultRowHeight="14.3" x14ac:dyDescent="0.25"/>
  <sheetData>
    <row r="2" spans="3:12" ht="14.95" thickBot="1" x14ac:dyDescent="0.3"/>
    <row r="3" spans="3:12" ht="14.95" thickTop="1" x14ac:dyDescent="0.25">
      <c r="C3" s="66"/>
      <c r="D3" s="60" t="s">
        <v>11</v>
      </c>
      <c r="E3" s="61"/>
      <c r="F3" s="62"/>
      <c r="G3" s="60" t="s">
        <v>13</v>
      </c>
      <c r="H3" s="61"/>
      <c r="I3" s="62"/>
      <c r="J3" s="60" t="s">
        <v>15</v>
      </c>
      <c r="K3" s="61"/>
      <c r="L3" s="62"/>
    </row>
    <row r="4" spans="3:12" ht="14.95" thickBot="1" x14ac:dyDescent="0.3">
      <c r="C4" s="67"/>
      <c r="D4" s="63" t="s">
        <v>12</v>
      </c>
      <c r="E4" s="64"/>
      <c r="F4" s="65"/>
      <c r="G4" s="63" t="s">
        <v>14</v>
      </c>
      <c r="H4" s="64"/>
      <c r="I4" s="65"/>
      <c r="J4" s="63" t="s">
        <v>16</v>
      </c>
      <c r="K4" s="64"/>
      <c r="L4" s="65"/>
    </row>
    <row r="5" spans="3:12" ht="18.350000000000001" thickTop="1" thickBot="1" x14ac:dyDescent="0.3">
      <c r="C5" s="6" t="s">
        <v>17</v>
      </c>
      <c r="D5" s="7" t="s">
        <v>18</v>
      </c>
      <c r="E5" s="7" t="s">
        <v>19</v>
      </c>
      <c r="F5" s="8" t="s">
        <v>20</v>
      </c>
      <c r="G5" s="7" t="s">
        <v>18</v>
      </c>
      <c r="H5" s="7" t="s">
        <v>19</v>
      </c>
      <c r="I5" s="8" t="s">
        <v>20</v>
      </c>
      <c r="J5" s="7" t="s">
        <v>18</v>
      </c>
      <c r="K5" s="7" t="s">
        <v>19</v>
      </c>
      <c r="L5" s="8" t="s">
        <v>20</v>
      </c>
    </row>
    <row r="6" spans="3:12" ht="14.95" thickBot="1" x14ac:dyDescent="0.3">
      <c r="C6" s="9" t="s">
        <v>21</v>
      </c>
      <c r="D6" s="10" t="s">
        <v>22</v>
      </c>
      <c r="E6" s="10" t="s">
        <v>22</v>
      </c>
      <c r="F6" s="11" t="s">
        <v>23</v>
      </c>
      <c r="G6" s="10" t="s">
        <v>22</v>
      </c>
      <c r="H6" s="10" t="s">
        <v>22</v>
      </c>
      <c r="I6" s="11" t="s">
        <v>23</v>
      </c>
      <c r="J6" s="10" t="s">
        <v>22</v>
      </c>
      <c r="K6" s="10" t="s">
        <v>22</v>
      </c>
      <c r="L6" s="11" t="s">
        <v>23</v>
      </c>
    </row>
    <row r="7" spans="3:12" ht="15.65" thickTop="1" thickBot="1" x14ac:dyDescent="0.3">
      <c r="C7" s="12">
        <v>0.01</v>
      </c>
      <c r="D7" s="13">
        <v>2</v>
      </c>
      <c r="E7" s="13">
        <v>2.0099999999999998</v>
      </c>
      <c r="F7" s="14">
        <v>2.93</v>
      </c>
      <c r="G7" s="13">
        <v>2</v>
      </c>
      <c r="H7" s="13">
        <v>1.95</v>
      </c>
      <c r="I7" s="15">
        <v>2.2400000000000002</v>
      </c>
      <c r="J7" s="16">
        <v>2</v>
      </c>
      <c r="K7" s="16">
        <v>1.95</v>
      </c>
      <c r="L7" s="17">
        <v>3.31</v>
      </c>
    </row>
    <row r="8" spans="3:12" ht="14.95" thickBot="1" x14ac:dyDescent="0.3">
      <c r="C8" s="12">
        <v>0.02</v>
      </c>
      <c r="D8" s="13">
        <v>2</v>
      </c>
      <c r="E8" s="13">
        <v>2.0099999999999998</v>
      </c>
      <c r="F8" s="14">
        <v>4.82</v>
      </c>
      <c r="G8" s="13">
        <v>2</v>
      </c>
      <c r="H8" s="13">
        <v>1.95</v>
      </c>
      <c r="I8" s="15">
        <v>3.12</v>
      </c>
      <c r="J8" s="16">
        <v>2</v>
      </c>
      <c r="K8" s="16">
        <v>1.95</v>
      </c>
      <c r="L8" s="17">
        <v>3.11</v>
      </c>
    </row>
    <row r="9" spans="3:12" ht="14.95" thickBot="1" x14ac:dyDescent="0.3">
      <c r="C9" s="12">
        <v>0.05</v>
      </c>
      <c r="D9" s="13">
        <v>2</v>
      </c>
      <c r="E9" s="13">
        <v>2.0099999999999998</v>
      </c>
      <c r="F9" s="14">
        <v>10.6</v>
      </c>
      <c r="G9" s="13">
        <v>2</v>
      </c>
      <c r="H9" s="13">
        <v>1.95</v>
      </c>
      <c r="I9" s="15">
        <v>6.6</v>
      </c>
      <c r="J9" s="16">
        <v>2</v>
      </c>
      <c r="K9" s="16">
        <v>1.94</v>
      </c>
      <c r="L9" s="17">
        <v>3.06</v>
      </c>
    </row>
    <row r="10" spans="3:12" ht="14.95" thickBot="1" x14ac:dyDescent="0.3">
      <c r="C10" s="12">
        <v>7.0000000000000007E-2</v>
      </c>
      <c r="D10" s="13">
        <v>2</v>
      </c>
      <c r="E10" s="13">
        <v>2.0099999999999998</v>
      </c>
      <c r="F10" s="14">
        <v>15.5</v>
      </c>
      <c r="G10" s="13">
        <v>2</v>
      </c>
      <c r="H10" s="13">
        <v>1.94</v>
      </c>
      <c r="I10" s="15">
        <v>9</v>
      </c>
      <c r="J10" s="16">
        <v>2</v>
      </c>
      <c r="K10" s="16">
        <v>1.93</v>
      </c>
      <c r="L10" s="17">
        <v>3.04</v>
      </c>
    </row>
    <row r="11" spans="3:12" ht="14.95" thickBot="1" x14ac:dyDescent="0.3">
      <c r="C11" s="12">
        <v>0.1</v>
      </c>
      <c r="D11" s="13">
        <v>2</v>
      </c>
      <c r="E11" s="13">
        <v>2.0299999999999998</v>
      </c>
      <c r="F11" s="14">
        <v>21.6</v>
      </c>
      <c r="G11" s="13">
        <v>2</v>
      </c>
      <c r="H11" s="13">
        <v>1.93</v>
      </c>
      <c r="I11" s="15">
        <v>12.7</v>
      </c>
      <c r="J11" s="16">
        <v>2</v>
      </c>
      <c r="K11" s="16">
        <v>1.93</v>
      </c>
      <c r="L11" s="17">
        <v>2.93</v>
      </c>
    </row>
    <row r="12" spans="3:12" ht="14.95" thickBot="1" x14ac:dyDescent="0.3">
      <c r="C12" s="12">
        <v>0.2</v>
      </c>
      <c r="D12" s="13">
        <v>2</v>
      </c>
      <c r="E12" s="13">
        <v>2.06</v>
      </c>
      <c r="F12" s="14">
        <v>42.5</v>
      </c>
      <c r="G12" s="13">
        <v>2</v>
      </c>
      <c r="H12" s="13">
        <v>1.92</v>
      </c>
      <c r="I12" s="15">
        <v>25.6</v>
      </c>
      <c r="J12" s="16">
        <v>2</v>
      </c>
      <c r="K12" s="16">
        <v>1.9</v>
      </c>
      <c r="L12" s="17">
        <v>2.65</v>
      </c>
    </row>
    <row r="13" spans="3:12" ht="14.95" thickBot="1" x14ac:dyDescent="0.3">
      <c r="C13" s="12">
        <v>0.5</v>
      </c>
      <c r="D13" s="13">
        <v>2</v>
      </c>
      <c r="E13" s="13">
        <v>2.29</v>
      </c>
      <c r="F13" s="14">
        <v>127</v>
      </c>
      <c r="G13" s="13">
        <v>2</v>
      </c>
      <c r="H13" s="13">
        <v>1.9</v>
      </c>
      <c r="I13" s="15">
        <v>68</v>
      </c>
      <c r="J13" s="16">
        <v>2</v>
      </c>
      <c r="K13" s="16">
        <v>1.86</v>
      </c>
      <c r="L13" s="17">
        <v>2.15</v>
      </c>
    </row>
    <row r="14" spans="3:12" ht="14.95" thickBot="1" x14ac:dyDescent="0.3">
      <c r="C14" s="12">
        <v>0.7</v>
      </c>
      <c r="D14" s="13">
        <v>2</v>
      </c>
      <c r="E14" s="13">
        <v>2.63</v>
      </c>
      <c r="F14" s="14">
        <v>234</v>
      </c>
      <c r="G14" s="13">
        <v>2</v>
      </c>
      <c r="H14" s="13">
        <v>1.9</v>
      </c>
      <c r="I14" s="15">
        <v>102</v>
      </c>
      <c r="J14" s="16">
        <v>2</v>
      </c>
      <c r="K14" s="16">
        <v>1.86</v>
      </c>
      <c r="L14" s="17">
        <v>2</v>
      </c>
    </row>
    <row r="15" spans="3:12" ht="14.95" thickBot="1" x14ac:dyDescent="0.3">
      <c r="C15" s="12">
        <v>1</v>
      </c>
      <c r="D15" s="13">
        <v>2</v>
      </c>
      <c r="E15" s="13">
        <v>3.81</v>
      </c>
      <c r="F15" s="14">
        <v>620</v>
      </c>
      <c r="G15" s="13">
        <v>2</v>
      </c>
      <c r="H15" s="13">
        <v>1.88</v>
      </c>
      <c r="I15" s="15">
        <v>160</v>
      </c>
      <c r="J15" s="16">
        <v>2</v>
      </c>
      <c r="K15" s="16">
        <v>1.85</v>
      </c>
      <c r="L15" s="17">
        <v>1.88</v>
      </c>
    </row>
    <row r="16" spans="3:12" ht="14.95" thickBot="1" x14ac:dyDescent="0.3">
      <c r="C16" s="12">
        <v>5</v>
      </c>
      <c r="D16" s="13">
        <v>2</v>
      </c>
      <c r="E16" s="13">
        <v>4.5</v>
      </c>
      <c r="F16" s="14">
        <v>930</v>
      </c>
      <c r="G16" s="13">
        <v>2</v>
      </c>
      <c r="H16" s="13">
        <v>1.83</v>
      </c>
      <c r="I16" s="15">
        <v>16.5</v>
      </c>
      <c r="J16" s="16">
        <v>2</v>
      </c>
      <c r="K16" s="16">
        <v>1.75</v>
      </c>
      <c r="L16" s="17">
        <v>2.0099999999999998</v>
      </c>
    </row>
    <row r="17" spans="3:12" ht="14.95" thickBot="1" x14ac:dyDescent="0.3">
      <c r="C17" s="12">
        <v>7</v>
      </c>
      <c r="D17" s="13">
        <v>2</v>
      </c>
      <c r="E17" s="13">
        <v>1.56</v>
      </c>
      <c r="F17" s="14">
        <v>126</v>
      </c>
      <c r="G17" s="13">
        <v>2</v>
      </c>
      <c r="H17" s="13">
        <v>1.89</v>
      </c>
      <c r="I17" s="15">
        <v>670</v>
      </c>
      <c r="J17" s="16">
        <v>2</v>
      </c>
      <c r="K17" s="16">
        <v>1.96</v>
      </c>
      <c r="L17" s="17">
        <v>2.71</v>
      </c>
    </row>
    <row r="18" spans="3:12" ht="14.95" thickBot="1" x14ac:dyDescent="0.3">
      <c r="C18" s="18">
        <v>10</v>
      </c>
      <c r="D18" s="10">
        <v>2</v>
      </c>
      <c r="E18" s="10">
        <v>1.9</v>
      </c>
      <c r="F18" s="11">
        <v>360</v>
      </c>
      <c r="G18" s="10">
        <v>2</v>
      </c>
      <c r="H18" s="10">
        <v>1.77</v>
      </c>
      <c r="I18" s="19">
        <v>44</v>
      </c>
      <c r="J18" s="20">
        <v>2</v>
      </c>
      <c r="K18" s="20">
        <v>1.53</v>
      </c>
      <c r="L18" s="21">
        <v>2.15</v>
      </c>
    </row>
    <row r="19" spans="3:12" ht="14.95" thickTop="1" x14ac:dyDescent="0.25"/>
  </sheetData>
  <mergeCells count="7">
    <mergeCell ref="J3:L3"/>
    <mergeCell ref="J4:L4"/>
    <mergeCell ref="C3:C4"/>
    <mergeCell ref="D3:F3"/>
    <mergeCell ref="D4:F4"/>
    <mergeCell ref="G3:I3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7A</vt:lpstr>
      <vt:lpstr>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2024-11-13T14:03:23Z</dcterms:modified>
</cp:coreProperties>
</file>