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3152106538f3ac/Pulpit/"/>
    </mc:Choice>
  </mc:AlternateContent>
  <xr:revisionPtr revIDLastSave="0" documentId="8_{9D5B6758-1EF7-48A6-BED3-BCBC25D9A02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Fragmentator_Education">#N/A</definedName>
    <definedName name="Fragmentator_Marital_Status">#N/A</definedName>
    <definedName name="Fragmentator_Region">#N/A</definedName>
  </definedNames>
  <calcPr calcId="191029"/>
  <pivotCaches>
    <pivotCache cacheId="2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<sst xmlns="http://schemas.openxmlformats.org/spreadsheetml/2006/main" count="16267" uniqueCount="51">
  <si>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</si>
  <si>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</si>
  <si>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</si>
  <si>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</si>
  <si>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</si>
  <si>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</si>
  <si>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</si>
  <si>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</si>
  <si>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</si>
  <si>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</si>
  <si>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</si>
  <si>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</si>
  <si>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</si>
  <si>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</si>
  <si>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</si>
  <si>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</si>
  <si>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</si>
  <si>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</si>
  <si>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</si>
  <si>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</si>
  <si>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</si>
  <si>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</si>
  <si>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</si>
  <si>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</si>
  <si>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</si>
  <si>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</si>
  <si>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</si>
  <si>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</si>
  <si>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</si>
  <si>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</si>
  <si>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</si>
  <si>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</si>
  <si>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</si>
  <si>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</si>
  <si>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</si>
  <si>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</si>
  <si>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</si>
  <si>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</si>
  <si>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</si>
  <si>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</si>
  <si>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</si>
  <si>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Etykiety wierszy</t>
  </si>
  <si>
    <t>Suma końcowa</t>
  </si>
  <si>
    <t>Średnia z Income</t>
  </si>
  <si>
    <t>Etykiety kolumn</t>
  </si>
  <si>
    <t>Liczba z Purchased Bike</t>
  </si>
  <si>
    <t>&gt;10 Miles</t>
  </si>
  <si>
    <t>Middle Age 31-54</t>
  </si>
  <si>
    <t>Old 55+</t>
  </si>
  <si>
    <t>Adolescent 0-30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</si>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</sst>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70" formatCode="[$$-409]#,##0"/>
    <numFmt numFmtId="174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F4F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7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4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4">
    <dxf>
      <numFmt numFmtId="174" formatCode="_-* #,##0_-;\-* #,##0_-;_-* &quot;-&quot;??_-;_-@_-"/>
    </dxf>
    <dxf>
      <numFmt numFmtId="174" formatCode="_-* #,##0_-;\-* #,##0_-;_-* &quot;-&quot;??_-;_-@_-"/>
    </dxf>
    <dxf>
      <numFmt numFmtId="174" formatCode="_-* #,##0_-;\-* #,##0_-;_-* &quot;-&quot;??_-;_-@_-"/>
    </dxf>
    <dxf>
      <numFmt numFmtId="174" formatCode="_-* #,##0_-;\-* #,##0_-;_-* &quot;-&quot;??_-;_-@_-"/>
    </dxf>
    <dxf>
      <numFmt numFmtId="174" formatCode="_-* #,##0_-;\-* #,##0_-;_-* &quot;-&quot;??_-;_-@_-"/>
    </dxf>
    <dxf>
      <numFmt numFmtId="174" formatCode="_-* #,##0_-;\-* #,##0_-;_-* &quot;-&quot;??_-;_-@_-"/>
    </dxf>
    <dxf>
      <numFmt numFmtId="174" formatCode="_-* #,##0_-;\-* #,##0_-;_-* &quot;-&quot;??_-;_-@_-"/>
    </dxf>
    <dxf>
      <numFmt numFmtId="174" formatCode="_-* #,##0_-;\-* #,##0_-;_-* &quot;-&quot;??_-;_-@_-"/>
    </dxf>
    <dxf>
      <numFmt numFmtId="174" formatCode="_-* #,##0_-;\-* #,##0_-;_-* &quot;-&quot;??_-;_-@_-"/>
    </dxf>
    <dxf>
      <numFmt numFmtId="174" formatCode="_-* #,##0_-;\-* #,##0_-;_-* &quot;-&quot;??_-;_-@_-"/>
    </dxf>
    <dxf>
      <numFmt numFmtId="174" formatCode="_-* #,##0_-;\-* #,##0_-;_-* &quot;-&quot;??_-;_-@_-"/>
    </dxf>
    <dxf>
      <numFmt numFmtId="174" formatCode="_-* #,##0_-;\-* #,##0_-;_-* &quot;-&quot;??_-;_-@_-"/>
    </dxf>
    <dxf>
      <numFmt numFmtId="174" formatCode="_-* #,##0_-;\-* #,##0_-;_-* &quot;-&quot;??_-;_-@_-"/>
    </dxf>
    <dxf>
      <numFmt numFmtId="174" formatCode="_-* #,##0_-;\-* #,##0_-;_-* &quot;-&quot;??_-;_-@_-"/>
    </dxf>
  </dxfs>
  <tableStyles count="0" defaultTableStyle="TableStyleMedium2" defaultPivotStyle="PivotStyleLight16"/>
  <colors>
    <mruColors>
      <color rgb="FFD3F4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 Dataset.xlsx]Pivot Table!Tabela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</a:t>
            </a:r>
            <a:r>
              <a:rPr lang="pl-PL" baseline="0"/>
              <a:t> Income Per Purchase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#\ ##0_-;\-* #\ ##0_-;_-* "-"??_-;_-@_-</c:formatCode>
                <c:ptCount val="2"/>
                <c:pt idx="0">
                  <c:v>45384.615384615383</c:v>
                </c:pt>
                <c:pt idx="1">
                  <c:v>45588.23529411765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1-47D7-8083-09CF40DAD5C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#\ ##0_-;\-* #\ ##0_-;_-* "-"??_-;_-@_-</c:formatCode>
                <c:ptCount val="2"/>
                <c:pt idx="0">
                  <c:v>50526.315789473687</c:v>
                </c:pt>
                <c:pt idx="1">
                  <c:v>53714.285714285717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1-47D7-8083-09CF40DAD5C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346271"/>
        <c:axId val="578347103"/>
      </c:barChart>
      <c:catAx>
        <c:axId val="57834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8347103"/>
        <c:crosses val="autoZero"/>
        <c:auto val="1"/>
        <c:lblAlgn val="ctr"/>
        <c:lblOffset val="100"/>
        <c:noMultiLvlLbl val="0"/>
      </c:catAx>
      <c:valAx>
        <c:axId val="57834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83462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 Dataset.xlsx]Pivot Table!Tabela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Commute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Table'!$B$28:$B$33</c:f>
              <c:numCache>
                <c:formatCode>General</c:formatCode>
                <c:ptCount val="5"/>
                <c:pt idx="0">
                  <c:v>50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7-41C2-B1CA-50136035CFF9}"/>
            </c:ext>
          </c:extLst>
        </c:ser>
        <c:ser>
          <c:idx val="1"/>
          <c:order val="1"/>
          <c:tx>
            <c:strRef>
              <c:f>'Pivot Table'!$C$26:$C$27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Table'!$C$28:$C$33</c:f>
              <c:numCache>
                <c:formatCode>General</c:formatCode>
                <c:ptCount val="5"/>
                <c:pt idx="0">
                  <c:v>53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7-41C2-B1CA-50136035C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530239"/>
        <c:axId val="673530655"/>
      </c:lineChart>
      <c:catAx>
        <c:axId val="67353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</a:t>
                </a:r>
                <a:r>
                  <a:rPr lang="pl-PL" baseline="0"/>
                  <a:t> Distance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3530655"/>
        <c:crosses val="autoZero"/>
        <c:auto val="1"/>
        <c:lblAlgn val="ctr"/>
        <c:lblOffset val="100"/>
        <c:noMultiLvlLbl val="0"/>
      </c:catAx>
      <c:valAx>
        <c:axId val="6735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35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 Dataset.xlsx]Pivot Table!Tabela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2</c:v>
                </c:pt>
                <c:pt idx="1">
                  <c:v>48</c:v>
                </c:pt>
                <c:pt idx="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C-4E11-8236-85B0DB1CD8BB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1</c:v>
                </c:pt>
                <c:pt idx="1">
                  <c:v>62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C-4E11-8236-85B0DB1CD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30831"/>
        <c:axId val="586629343"/>
      </c:lineChart>
      <c:catAx>
        <c:axId val="592530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629343"/>
        <c:crosses val="autoZero"/>
        <c:auto val="1"/>
        <c:lblAlgn val="ctr"/>
        <c:lblOffset val="100"/>
        <c:noMultiLvlLbl val="0"/>
      </c:catAx>
      <c:valAx>
        <c:axId val="58662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53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 Dataset.xlsx]Pivot Table!Tabela przestawna2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</a:t>
            </a:r>
            <a:r>
              <a:rPr lang="pl-PL" baseline="0"/>
              <a:t> Income Per Purchase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#\ ##0_-;\-* #\ ##0_-;_-* "-"??_-;_-@_-</c:formatCode>
                <c:ptCount val="2"/>
                <c:pt idx="0">
                  <c:v>45384.615384615383</c:v>
                </c:pt>
                <c:pt idx="1">
                  <c:v>45588.23529411765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B-4190-9A12-E8CAC3E8DEB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#\ ##0_-;\-* #\ ##0_-;_-* "-"??_-;_-@_-</c:formatCode>
                <c:ptCount val="2"/>
                <c:pt idx="0">
                  <c:v>50526.315789473687</c:v>
                </c:pt>
                <c:pt idx="1">
                  <c:v>53714.285714285717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B-4190-9A12-E8CAC3E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346271"/>
        <c:axId val="578347103"/>
      </c:barChart>
      <c:catAx>
        <c:axId val="57834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8347103"/>
        <c:crosses val="autoZero"/>
        <c:auto val="1"/>
        <c:lblAlgn val="ctr"/>
        <c:lblOffset val="100"/>
        <c:noMultiLvlLbl val="0"/>
      </c:catAx>
      <c:valAx>
        <c:axId val="57834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83462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 Dataset.xlsx]Pivot Table!Tabela przestawna3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Commute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Table'!$B$28:$B$33</c:f>
              <c:numCache>
                <c:formatCode>General</c:formatCode>
                <c:ptCount val="5"/>
                <c:pt idx="0">
                  <c:v>50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3-4C75-AF91-7D76960A5542}"/>
            </c:ext>
          </c:extLst>
        </c:ser>
        <c:ser>
          <c:idx val="1"/>
          <c:order val="1"/>
          <c:tx>
            <c:strRef>
              <c:f>'Pivot Table'!$C$26:$C$27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Table'!$C$28:$C$33</c:f>
              <c:numCache>
                <c:formatCode>General</c:formatCode>
                <c:ptCount val="5"/>
                <c:pt idx="0">
                  <c:v>53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3-4C75-AF91-7D76960A5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530239"/>
        <c:axId val="673530655"/>
      </c:lineChart>
      <c:catAx>
        <c:axId val="67353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</a:t>
                </a:r>
                <a:r>
                  <a:rPr lang="pl-PL" baseline="0"/>
                  <a:t> Distance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3530655"/>
        <c:crosses val="autoZero"/>
        <c:auto val="1"/>
        <c:lblAlgn val="ctr"/>
        <c:lblOffset val="100"/>
        <c:noMultiLvlLbl val="0"/>
      </c:catAx>
      <c:valAx>
        <c:axId val="6735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35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 Dataset.xlsx]Pivot Table!Tabela przestawna4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2</c:v>
                </c:pt>
                <c:pt idx="1">
                  <c:v>48</c:v>
                </c:pt>
                <c:pt idx="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6-4469-813A-2429CAFCA65B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1</c:v>
                </c:pt>
                <c:pt idx="1">
                  <c:v>62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6-4469-813A-2429CAFCA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30831"/>
        <c:axId val="586629343"/>
      </c:lineChart>
      <c:catAx>
        <c:axId val="592530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629343"/>
        <c:crosses val="autoZero"/>
        <c:auto val="1"/>
        <c:lblAlgn val="ctr"/>
        <c:lblOffset val="100"/>
        <c:noMultiLvlLbl val="0"/>
      </c:catAx>
      <c:valAx>
        <c:axId val="58662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53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6</xdr:row>
      <xdr:rowOff>106680</xdr:rowOff>
    </xdr:from>
    <xdr:to>
      <xdr:col>11</xdr:col>
      <xdr:colOff>548640</xdr:colOff>
      <xdr:row>21</xdr:row>
      <xdr:rowOff>106680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621618B-BB59-4DEB-BF82-A69E095BF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23</xdr:row>
      <xdr:rowOff>137160</xdr:rowOff>
    </xdr:from>
    <xdr:to>
      <xdr:col>12</xdr:col>
      <xdr:colOff>152400</xdr:colOff>
      <xdr:row>38</xdr:row>
      <xdr:rowOff>137160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46ED577-E8C0-4C27-A1AD-069A8E162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396240</xdr:colOff>
      <xdr:row>42</xdr:row>
      <xdr:rowOff>0</xdr:rowOff>
    </xdr:from>
    <xdr:to>
      <xdr:col>12</xdr:col>
      <xdr:colOff>91440</xdr:colOff>
      <xdr:row>57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CA41A43-F6A9-40B8-9245-8BB3EBF2B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15240</xdr:rowOff>
    </xdr:from>
    <xdr:to>
      <xdr:col>7</xdr:col>
      <xdr:colOff>38100</xdr:colOff>
      <xdr:row>20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684D385-FC84-48D9-ADDA-4261EF97D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83820</xdr:rowOff>
    </xdr:from>
    <xdr:to>
      <xdr:col>13</xdr:col>
      <xdr:colOff>304800</xdr:colOff>
      <xdr:row>36</xdr:row>
      <xdr:rowOff>25400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96854E2-E292-4767-9782-F05C55EA6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6</xdr:row>
      <xdr:rowOff>162560</xdr:rowOff>
    </xdr:from>
    <xdr:to>
      <xdr:col>13</xdr:col>
      <xdr:colOff>342900</xdr:colOff>
      <xdr:row>20</xdr:row>
      <xdr:rowOff>91440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2438F6B-C619-4346-B45B-4BE011978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378460</xdr:colOff>
      <xdr:row>6</xdr:row>
      <xdr:rowOff>167641</xdr:rowOff>
    </xdr:from>
    <xdr:to>
      <xdr:col>16</xdr:col>
      <xdr:colOff>342900</xdr:colOff>
      <xdr:row>11</xdr:row>
      <xdr:rowOff>88901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77F20132-49A4-4CF7-9A64-50C8F5FF9C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03260" y="1234441"/>
              <a:ext cx="1793240" cy="810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325120</xdr:colOff>
      <xdr:row>17</xdr:row>
      <xdr:rowOff>165101</xdr:rowOff>
    </xdr:from>
    <xdr:to>
      <xdr:col>16</xdr:col>
      <xdr:colOff>355600</xdr:colOff>
      <xdr:row>27</xdr:row>
      <xdr:rowOff>25401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E633B7D0-E0A0-4C2C-972F-3E5908E33E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49920" y="3187701"/>
              <a:ext cx="1859280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360680</xdr:colOff>
      <xdr:row>11</xdr:row>
      <xdr:rowOff>111761</xdr:rowOff>
    </xdr:from>
    <xdr:to>
      <xdr:col>16</xdr:col>
      <xdr:colOff>330200</xdr:colOff>
      <xdr:row>17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1BC23505-E6D7-408A-AD7E-B6E7C375B4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5480" y="2067561"/>
              <a:ext cx="1798320" cy="1107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olina Mst" refreshedDate="44936.971919560187" createdVersion="7" refreshedVersion="7" minRefreshableVersion="3" recordCount="1000" xr:uid="{5E0D8BEA-B69A-4F12-B6D4-6C5673BEA45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&gt;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 31-54"/>
        <s v="Old 55+"/>
        <s v="Adolescent 0-30"/>
        <s v="Adolescent" u="1"/>
        <s v="Middle Age" u="1"/>
        <s v="Ol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7701030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2B686-B6E8-4D5C-93EC-F8E0BAC73BC8}" name="Tabela przestawna4" cacheId="29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3">
  <location ref="A44:D49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7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axis="axisRow" showAll="0" sortType="ascending">
      <items count="7">
        <item m="1" x="3"/>
        <item x="2"/>
        <item m="1" x="4"/>
        <item x="0"/>
        <item m="1" x="5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E63F83-EBC2-4F66-9344-96DBED981B5F}" name="Tabela przestawna3" cacheId="29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3">
  <location ref="A26:D33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7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x="3"/>
        <item x="1"/>
        <item n="+10 Miles" m="1" x="5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3F6DA-6666-4A77-9BD8-56A47B6381B2}" name="Tabela przestawna2" cacheId="29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7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Średnia z Income" fld="3" subtotal="average" baseField="2" baseItem="0" numFmtId="174"/>
  </dataFields>
  <formats count="1">
    <format dxfId="13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arital_Status" xr10:uid="{84D3EE30-63C9-401B-B283-0BEA44F1B4D0}" sourceName="Marital Status">
  <pivotTables>
    <pivotTable tabId="3" name="Tabela przestawna2"/>
    <pivotTable tabId="3" name="Tabela przestawna3"/>
    <pivotTable tabId="3" name="Tabela przestawna4"/>
  </pivotTables>
  <data>
    <tabular pivotCacheId="770103068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Education" xr10:uid="{46FEBB85-E9CF-4314-B856-BEDFFCFC91E3}" sourceName="Education">
  <pivotTables>
    <pivotTable tabId="3" name="Tabela przestawna2"/>
    <pivotTable tabId="3" name="Tabela przestawna3"/>
    <pivotTable tabId="3" name="Tabela przestawna4"/>
  </pivotTables>
  <data>
    <tabular pivotCacheId="77010306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egion" xr10:uid="{962BA2C9-75B9-42ED-A40D-D1FAAE8C35A3}" sourceName="Region">
  <pivotTables>
    <pivotTable tabId="3" name="Tabela przestawna2"/>
    <pivotTable tabId="3" name="Tabela przestawna3"/>
    <pivotTable tabId="3" name="Tabela przestawna4"/>
  </pivotTables>
  <data>
    <tabular pivotCacheId="770103068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0DDF3698-D7EE-47AB-9778-ED934A916CAE}" cache="Fragmentator_Marital_Status" caption="Marital Status" rowHeight="234950"/>
  <slicer name="Education" xr10:uid="{F9F227DB-7A24-4D2D-86F7-A46C2D70CDEF}" cache="Fragmentator_Education" caption="Education" rowHeight="234950"/>
  <slicer name="Region" xr10:uid="{7DA5A8A7-3A22-4642-A390-789A85A9DE81}" cache="Fragmentator_Region" caption="Region" rowHeight="234950"/>
</slic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0"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05F7-C0CA-4F65-86D2-EBCB1981BEA1}">
  <dimension ref="A1:N1001"/>
  <sheetViews>
    <sheetView tabSelected="1" workbookViewId="0">
      <selection activeCell="E16" sqref="E16"/>
    </sheetView>
  </sheetViews>
  <sheetFormatPr defaultColWidth="11.88671875" defaultRowHeight="14.4" x14ac:dyDescent="0.3"/>
  <cols>
    <col min="1" max="1" width="6" bestFit="1" customWidth="1"/>
    <col min="2" max="2" width="14.5546875" bestFit="1" customWidth="1"/>
    <col min="3" max="3" width="9.109375" bestFit="1" customWidth="1"/>
    <col min="4" max="4" width="13.109375" style="3" bestFit="1" customWidth="1"/>
    <col min="5" max="5" width="9.88671875" bestFit="1" customWidth="1"/>
    <col min="6" max="6" width="16.21875" bestFit="1" customWidth="1"/>
    <col min="7" max="7" width="12.6640625" bestFit="1" customWidth="1"/>
    <col min="8" max="8" width="14" bestFit="1" customWidth="1"/>
    <col min="9" max="9" width="6.77734375" bestFit="1" customWidth="1"/>
    <col min="10" max="10" width="18.77734375" bestFit="1" customWidth="1"/>
    <col min="11" max="11" width="12.88671875" bestFit="1" customWidth="1"/>
    <col min="12" max="12" width="6.21875" bestFit="1" customWidth="1"/>
    <col min="13" max="13" width="12.88671875" customWidth="1"/>
    <col min="14" max="14" width="15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 55+",IF(L2&gt;=31,"Middle Age 31-54",IF(L2&lt;31,"Adolescent 0-30","Invalid")))</f>
        <v>Middle Age 31-54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 55+",IF(L3&gt;=31,"Middle Age 31-54",IF(L3&lt;31,"Adolescent 0-30","Invalid")))</f>
        <v>Middle Age 31-54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55+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31-54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31-54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31-54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31-54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31-54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55+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31-54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 31-54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 31-54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55+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31-54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31-54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31-54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55+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31-54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31-54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55+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31-54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 31-54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31-54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55+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31-54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55+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 0-30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31-54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31-54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31-54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55+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 0-30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31-54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31-54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55+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31-54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31-54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 0-30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 0-30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31-54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31-54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55+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31-54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31-54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31-54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55+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31-54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 31-54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31-54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31-54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 0-30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 31-54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55+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55+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31-54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 31-54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31-54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55+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31-54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31-54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31-54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31-54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 31-54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 31-54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31-54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 55+",IF(L67&gt;=31,"Middle Age 31-54",IF(L67&lt;31,"Adolescent 0-30","Invalid")))</f>
        <v>Old 55+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31-54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31-54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31-54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 0-30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 31-54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31-54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 31-54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31-54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55+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31-54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 0-30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 0-30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31-54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55+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31-54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31-54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31-54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 0-30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 31-54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 0-30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31-54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31-54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 0-30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31-54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 0-30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 0-30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31-54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31-54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55+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 55+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31-54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31-54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 0-30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31-54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31-54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31-54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31-54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31-54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31-54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 0-30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 31-54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 31-54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31-54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31-54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31-54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31-54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31-54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31-54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 0-30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 0-30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31-54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31-54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55+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 0-30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55+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31-54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 31-54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55+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31-54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31-54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31-54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31-54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 31-54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 55+",IF(L131&gt;=31,"Middle Age 31-54",IF(L131&lt;31,"Adolescent 0-30","Invalid")))</f>
        <v>Middle Age 31-54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31-54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55+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31-54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55+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31-54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 31-54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31-54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31-54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55+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55+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31-54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 0-30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31-54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 31-54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31-54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31-54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31-54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31-54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55+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 0-30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31-54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31-54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31-54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31-54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31-54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31-54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55+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31-54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 31-54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31-54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31-54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31-54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31-54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 31-54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 0-30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 0-30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31-54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 31-54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31-54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31-54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55+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55+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31-54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 0-30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31-54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 31-54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 0-30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31-54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 55+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31-54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31-54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55+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31-54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55+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 55+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31-54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55+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 55+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 31-54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31-54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55+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31-54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 55+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 55+",IF(L195&gt;=31,"Middle Age 31-54",IF(L195&lt;31,"Adolescent 0-30","Invalid")))</f>
        <v>Middle Age 31-54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31-54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 0-30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31-54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55+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31-54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 31-54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31-54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 0-30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31-54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31-54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31-54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31-54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 55+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 0-30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31-54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31-54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31-54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31-54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 0-30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 31-54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55+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 31-54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 31-54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 0-30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31-54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 0-30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31-54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31-54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31-54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 31-54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55+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31-54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31-54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31-54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31-54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 55+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 55+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31-54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31-54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 0-30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 31-54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55+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31-54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 0-30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31-54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31-54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31-54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 0-30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31-54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 0-30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 31-54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31-54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31-54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 31-54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55+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31-54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55+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55+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31-54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 55+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55+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31-54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31-54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 55+",IF(L259&gt;=31,"Middle Age 31-54",IF(L259&lt;31,"Adolescent 0-30","Invalid")))</f>
        <v>Middle Age 31-54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 55+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31-54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31-54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31-54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31-54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 31-54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31-54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31-54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 0-30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31-54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31-54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31-54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31-54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 0-30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31-54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 0-30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31-54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31-54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31-54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31-54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 31-54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31-54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31-54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31-54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31-54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31-54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31-54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31-54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31-54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31-54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31-54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 31-54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31-54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31-54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31-54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31-54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31-54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 31-54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31-54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31-54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 31-54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55+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55+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 0-30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55+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31-54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31-54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55+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31-54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55+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31-54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31-54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31-54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31-54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55+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 31-54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31-54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31-54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55+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31-54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 31-54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31-54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31-54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 55+",IF(L323&gt;=31,"Middle Age 31-54",IF(L323&lt;31,"Adolescent 0-30","Invalid")))</f>
        <v>Middle Age 31-54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31-54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31-54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31-54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31-54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 0-30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31-54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31-54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 55+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 31-54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 0-30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31-54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31-54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31-54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31-54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31-54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31-54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31-54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55+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 0-30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31-54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31-54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31-54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31-54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31-54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31-54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31-54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31-54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 0-30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 0-30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31-54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 31-54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31-54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31-54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 31-54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31-54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31-54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55+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 0-30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31-54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 0-30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31-54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55+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31-54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31-54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31-54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31-54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55+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 31-54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 31-54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31-54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31-54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 0-30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31-54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55+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55+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31-54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55+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31-54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 0-30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55+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 31-54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31-54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 0-30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 55+",IF(L387&gt;=31,"Middle Age 31-54",IF(L387&lt;31,"Adolescent 0-30","Invalid")))</f>
        <v>Middle Age 31-54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 31-54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31-54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55+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31-54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31-54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31-54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31-54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31-54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31-54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31-54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31-54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55+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31-54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 31-54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 31-54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55+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31-54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31-54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 31-54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31-54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31-54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31-54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31-54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 31-54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31-54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31-54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31-54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55+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31-54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31-54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31-54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55+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31-54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31-54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 55+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31-54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 31-54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31-54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31-54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55+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 0-30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31-54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31-54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31-54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55+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 0-30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 31-54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 0-30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 31-54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55+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31-54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 0-30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31-54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31-54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 31-54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 31-54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31-54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31-54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31-54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31-54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 31-54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31-54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31-54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 55+",IF(L451&gt;=31,"Middle Age 31-54",IF(L451&lt;31,"Adolescent 0-30","Invalid")))</f>
        <v>Middle Age 31-54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31-54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31-54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55+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31-54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31-54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 31-54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31-54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55+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 31-54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 31-54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31-54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31-54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31-54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31-54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31-54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55+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31-54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31-54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31-54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55+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 0-30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31-54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31-54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31-54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31-54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55+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31-54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31-54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31-54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31-54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31-54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31-54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31-54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55+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31-54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31-54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 55+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31-54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31-54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31-54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31-54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31-54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31-54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 55+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31-54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 55+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31-54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31-54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31-54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31-54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31-54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31-54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 0-30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31-54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31-54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31-54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31-54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31-54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 0-30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31-54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31-54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55+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31-54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 55+",IF(L515&gt;=31,"Middle Age 31-54",IF(L515&lt;31,"Adolescent 0-30","Invalid")))</f>
        <v>Old 55+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31-54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31-54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31-54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31-54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31-54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55+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31-54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 55+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31-54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31-54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55+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 55+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31-54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31-54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 0-30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 55+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 0-30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 0-30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31-54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 55+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 55+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 31-54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31-54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31-54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31-54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31-54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 31-54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31-54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 0-30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 31-54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31-54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 0-30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31-54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 55+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31-54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31-54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31-54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 55+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 31-54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55+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31-54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31-54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31-54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31-54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31-54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 55+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31-54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31-54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31-54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 0-30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 0-30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 31-54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55+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31-54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31-54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 55+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 31-54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 55+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 0-30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55+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31-54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 55+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31-54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 55+",IF(L579&gt;=31,"Middle Age 31-54",IF(L579&lt;31,"Adolescent 0-30","Invalid")))</f>
        <v>Middle Age 31-54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55+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31-54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 55+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 0-30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31-54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 55+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31-54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31-54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31-54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31-54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 31-54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 55+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31-54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 55+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31-54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31-54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55+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55+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31-54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55+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31-54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55+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31-54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31-54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 31-54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31-54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 0-30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 31-54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31-54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 31-54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 31-54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31-54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31-54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31-54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 0-30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31-54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31-54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31-54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31-54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31-54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31-54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 0-30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31-54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55+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31-54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 55+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 0-30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55+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 0-30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55+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31-54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31-54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 0-30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31-54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31-54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31-54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55+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31-54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31-54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 0-30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55+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55+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55+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 55+",IF(L643&gt;=31,"Middle Age 31-54",IF(L643&lt;31,"Adolescent 0-30","Invalid")))</f>
        <v>Old 55+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31-54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31-54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 31-54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31-54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31-54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31-54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55+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31-54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 55+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31-54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31-54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31-54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31-54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31-54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31-54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31-54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31-54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 55+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31-54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 0-30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31-54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31-54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31-54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31-54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31-54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 55+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31-54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31-54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 55+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31-54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 0-30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31-54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31-54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31-54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31-54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31-54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55+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 55+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31-54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31-54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 31-54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31-54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31-54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 31-54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31-54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 0-30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 0-30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 0-30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31-54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31-54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31-54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31-54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31-54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31-54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 0-30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 0-30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31-54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31-54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55+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 0-30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31-54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31-54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31-54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 55+",IF(L707&gt;=31,"Middle Age 31-54",IF(L707&lt;31,"Adolescent 0-30","Invalid")))</f>
        <v>Old 55+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31-54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31-54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 55+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 55+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31-54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 55+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55+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31-54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 0-30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31-54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31-54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31-54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31-54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31-54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55+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31-54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 31-54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31-54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31-54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31-54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 31-54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31-54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 0-30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31-54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31-54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31-54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31-54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31-54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31-54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 0-30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31-54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31-54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31-54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 55+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 0-30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31-54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 0-30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31-54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 55+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31-54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 55+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31-54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55+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55+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31-54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31-54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31-54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 0-30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55+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 31-54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31-54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31-54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31-54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31-54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31-54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 55+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31-54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31-54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 0-30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31-54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 31-54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55+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31-54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 55+",IF(L771&gt;=31,"Middle Age 31-54",IF(L771&lt;31,"Adolescent 0-30","Invalid")))</f>
        <v>Middle Age 31-54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 55+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31-54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31-54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31-54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31-54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 31-54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55+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 0-30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31-54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31-54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 55+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31-54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31-54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31-54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 31-54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 0-30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31-54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55+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31-54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31-54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31-54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 0-30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 31-54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 31-54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55+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31-54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55+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 0-30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 0-30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31-54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31-54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55+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 0-30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 0-30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 0-30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31-54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 31-54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31-54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31-54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55+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 31-54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31-54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 55+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 31-54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55+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 0-30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31-54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31-54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 0-30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 0-30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31-54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31-54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31-54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31-54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31-54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 31-54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31-54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31-54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 0-30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55+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31-54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31-54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31-54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 55+",IF(L835&gt;=31,"Middle Age 31-54",IF(L835&lt;31,"Adolescent 0-30","Invalid")))</f>
        <v>Middle Age 31-54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 31-54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31-54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 0-30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31-54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31-54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31-54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 31-54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55+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31-54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 31-54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 55+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31-54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55+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 0-30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31-54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55+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55+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31-54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31-54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31-54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31-54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31-54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 0-30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31-54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31-54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31-54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31-54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 31-54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31-54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31-54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31-54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31-54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 55+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31-54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 55+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31-54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31-54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 55+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 31-54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31-54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 31-54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31-54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 0-30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55+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55+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31-54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31-54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55+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31-54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31-54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55+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31-54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31-54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31-54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31-54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31-54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31-54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55+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31-54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31-54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31-54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55+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31-54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 55+",IF(L899&gt;=31,"Middle Age 31-54",IF(L899&lt;31,"Adolescent 0-30","Invalid")))</f>
        <v>Adolescent 0-30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 55+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 31-54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31-54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31-54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31-54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55+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31-54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31-54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31-54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 55+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31-54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31-54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31-54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55+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31-54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31-54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31-54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 55+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31-54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31-54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31-54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 55+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31-54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31-54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 31-54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 31-54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31-54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31-54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 55+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31-54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31-54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31-54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 31-54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31-54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 0-30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 0-30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55+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31-54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55+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31-54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 0-30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31-54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31-54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31-54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 31-54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31-54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31-54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31-54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55+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31-54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31-54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 31-54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31-54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31-54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55+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 0-30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31-54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31-54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31-54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 0-30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31-54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31-54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31-54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 55+",IF(L963&gt;=31,"Middle Age 31-54",IF(L963&lt;31,"Adolescent 0-30","Invalid")))</f>
        <v>Old 55+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 55+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55+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 55+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31-54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31-54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55+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 0-30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31-54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31-54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31-54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 31-54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31-54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 31-54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31-54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 55+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55+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31-54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31-54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 31-54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31-54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31-54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31-54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31-54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31-54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 55+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 55+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 55+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 31-54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 0-30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31-54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31-54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31-54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31-54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 31-54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31-54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31-54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31-54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 31-54</v>
      </c>
      <c r="N1001" t="s">
        <v>15</v>
      </c>
    </row>
  </sheetData>
  <autoFilter ref="A1:N1001" xr:uid="{950E05F7-C0CA-4F65-86D2-EBCB1981BEA1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D4AD-48BF-4864-BB72-83AC865C7222}">
  <dimension ref="A3:D49"/>
  <sheetViews>
    <sheetView topLeftCell="A34" workbookViewId="0">
      <selection activeCell="B38" sqref="B38"/>
    </sheetView>
  </sheetViews>
  <sheetFormatPr defaultRowHeight="14.4" x14ac:dyDescent="0.3"/>
  <cols>
    <col min="1" max="1" width="20.77734375" bestFit="1" customWidth="1"/>
    <col min="2" max="2" width="17" bestFit="1" customWidth="1"/>
    <col min="3" max="3" width="3.77734375" bestFit="1" customWidth="1"/>
    <col min="4" max="4" width="14" bestFit="1" customWidth="1"/>
  </cols>
  <sheetData>
    <row r="3" spans="1:4" x14ac:dyDescent="0.3">
      <c r="A3" s="5" t="s">
        <v>43</v>
      </c>
      <c r="B3" s="5" t="s">
        <v>44</v>
      </c>
    </row>
    <row r="4" spans="1:4" x14ac:dyDescent="0.3">
      <c r="A4" s="5" t="s">
        <v>41</v>
      </c>
      <c r="B4" t="s">
        <v>18</v>
      </c>
      <c r="C4" t="s">
        <v>15</v>
      </c>
      <c r="D4" t="s">
        <v>42</v>
      </c>
    </row>
    <row r="5" spans="1:4" x14ac:dyDescent="0.3">
      <c r="A5" s="6" t="s">
        <v>39</v>
      </c>
      <c r="B5" s="7">
        <v>45384.615384615383</v>
      </c>
      <c r="C5" s="7">
        <v>50526.315789473687</v>
      </c>
      <c r="D5" s="7">
        <v>47922.077922077922</v>
      </c>
    </row>
    <row r="6" spans="1:4" x14ac:dyDescent="0.3">
      <c r="A6" s="6" t="s">
        <v>38</v>
      </c>
      <c r="B6" s="7">
        <v>45588.23529411765</v>
      </c>
      <c r="C6" s="7">
        <v>53714.285714285717</v>
      </c>
      <c r="D6" s="7">
        <v>49710.144927536232</v>
      </c>
    </row>
    <row r="7" spans="1:4" x14ac:dyDescent="0.3">
      <c r="A7" s="6" t="s">
        <v>42</v>
      </c>
      <c r="B7" s="7">
        <v>45479.452054794521</v>
      </c>
      <c r="C7" s="7">
        <v>52054.794520547948</v>
      </c>
      <c r="D7" s="7">
        <v>48767.123287671231</v>
      </c>
    </row>
    <row r="26" spans="1:4" x14ac:dyDescent="0.3">
      <c r="A26" s="5" t="s">
        <v>45</v>
      </c>
      <c r="B26" s="5" t="s">
        <v>44</v>
      </c>
    </row>
    <row r="27" spans="1:4" x14ac:dyDescent="0.3">
      <c r="A27" s="5" t="s">
        <v>41</v>
      </c>
      <c r="B27" t="s">
        <v>18</v>
      </c>
      <c r="C27" t="s">
        <v>15</v>
      </c>
      <c r="D27" t="s">
        <v>42</v>
      </c>
    </row>
    <row r="28" spans="1:4" x14ac:dyDescent="0.3">
      <c r="A28" s="6" t="s">
        <v>16</v>
      </c>
      <c r="B28" s="4">
        <v>50</v>
      </c>
      <c r="C28" s="4">
        <v>53</v>
      </c>
      <c r="D28" s="4">
        <v>103</v>
      </c>
    </row>
    <row r="29" spans="1:4" x14ac:dyDescent="0.3">
      <c r="A29" s="6" t="s">
        <v>26</v>
      </c>
      <c r="B29" s="4">
        <v>7</v>
      </c>
      <c r="C29" s="4">
        <v>6</v>
      </c>
      <c r="D29" s="4">
        <v>13</v>
      </c>
    </row>
    <row r="30" spans="1:4" x14ac:dyDescent="0.3">
      <c r="A30" s="6" t="s">
        <v>22</v>
      </c>
      <c r="B30" s="4">
        <v>7</v>
      </c>
      <c r="C30" s="4">
        <v>3</v>
      </c>
      <c r="D30" s="4">
        <v>10</v>
      </c>
    </row>
    <row r="31" spans="1:4" x14ac:dyDescent="0.3">
      <c r="A31" s="6" t="s">
        <v>23</v>
      </c>
      <c r="B31" s="4">
        <v>1</v>
      </c>
      <c r="C31" s="4">
        <v>8</v>
      </c>
      <c r="D31" s="4">
        <v>9</v>
      </c>
    </row>
    <row r="32" spans="1:4" x14ac:dyDescent="0.3">
      <c r="A32" s="6" t="s">
        <v>46</v>
      </c>
      <c r="B32" s="4">
        <v>8</v>
      </c>
      <c r="C32" s="4">
        <v>3</v>
      </c>
      <c r="D32" s="4">
        <v>11</v>
      </c>
    </row>
    <row r="33" spans="1:4" x14ac:dyDescent="0.3">
      <c r="A33" s="6" t="s">
        <v>42</v>
      </c>
      <c r="B33" s="4">
        <v>73</v>
      </c>
      <c r="C33" s="4">
        <v>73</v>
      </c>
      <c r="D33" s="4">
        <v>146</v>
      </c>
    </row>
    <row r="44" spans="1:4" x14ac:dyDescent="0.3">
      <c r="A44" s="5" t="s">
        <v>45</v>
      </c>
      <c r="B44" s="5" t="s">
        <v>44</v>
      </c>
    </row>
    <row r="45" spans="1:4" x14ac:dyDescent="0.3">
      <c r="A45" s="5" t="s">
        <v>41</v>
      </c>
      <c r="B45" t="s">
        <v>18</v>
      </c>
      <c r="C45" t="s">
        <v>15</v>
      </c>
      <c r="D45" t="s">
        <v>42</v>
      </c>
    </row>
    <row r="46" spans="1:4" x14ac:dyDescent="0.3">
      <c r="A46" s="6" t="s">
        <v>49</v>
      </c>
      <c r="B46" s="4">
        <v>2</v>
      </c>
      <c r="C46" s="4">
        <v>1</v>
      </c>
      <c r="D46" s="4">
        <v>3</v>
      </c>
    </row>
    <row r="47" spans="1:4" x14ac:dyDescent="0.3">
      <c r="A47" s="6" t="s">
        <v>47</v>
      </c>
      <c r="B47" s="4">
        <v>48</v>
      </c>
      <c r="C47" s="4">
        <v>62</v>
      </c>
      <c r="D47" s="4">
        <v>110</v>
      </c>
    </row>
    <row r="48" spans="1:4" x14ac:dyDescent="0.3">
      <c r="A48" s="6" t="s">
        <v>48</v>
      </c>
      <c r="B48" s="4">
        <v>23</v>
      </c>
      <c r="C48" s="4">
        <v>10</v>
      </c>
      <c r="D48" s="4">
        <v>33</v>
      </c>
    </row>
    <row r="49" spans="1:4" x14ac:dyDescent="0.3">
      <c r="A49" s="6" t="s">
        <v>42</v>
      </c>
      <c r="B49" s="4">
        <v>73</v>
      </c>
      <c r="C49" s="4">
        <v>73</v>
      </c>
      <c r="D49" s="4">
        <v>146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2E01-94C0-4020-8629-26EEAE48E8A8}">
  <dimension ref="A1:J7"/>
  <sheetViews>
    <sheetView showGridLines="0" zoomScale="60" zoomScaleNormal="60" workbookViewId="0">
      <selection sqref="A1:J7"/>
    </sheetView>
  </sheetViews>
  <sheetFormatPr defaultRowHeight="14.4" x14ac:dyDescent="0.3"/>
  <sheetData>
    <row r="1" spans="1:10" ht="14.4" customHeight="1" x14ac:dyDescent="0.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</row>
    <row r="2" spans="1:10" ht="14.4" customHeight="1" x14ac:dyDescent="0.3">
      <c r="A2" s="8"/>
      <c r="B2" s="8"/>
      <c r="C2" s="8"/>
      <c r="D2" s="8"/>
      <c r="E2" s="8"/>
      <c r="F2" s="8"/>
      <c r="G2" s="8"/>
      <c r="H2" s="8"/>
      <c r="I2" s="8"/>
      <c r="J2" s="8"/>
    </row>
    <row r="3" spans="1:10" ht="14.4" customHeight="1" x14ac:dyDescent="0.3">
      <c r="A3" s="8"/>
      <c r="B3" s="8"/>
      <c r="C3" s="8"/>
      <c r="D3" s="8"/>
      <c r="E3" s="8"/>
      <c r="F3" s="8"/>
      <c r="G3" s="8"/>
      <c r="H3" s="8"/>
      <c r="I3" s="8"/>
      <c r="J3" s="8"/>
    </row>
    <row r="4" spans="1:10" ht="14.4" customHeight="1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ht="14.4" customHeight="1" x14ac:dyDescent="0.3">
      <c r="A5" s="8"/>
      <c r="B5" s="8"/>
      <c r="C5" s="8"/>
      <c r="D5" s="8"/>
      <c r="E5" s="8"/>
      <c r="F5" s="8"/>
      <c r="G5" s="8"/>
      <c r="H5" s="8"/>
      <c r="I5" s="8"/>
      <c r="J5" s="8"/>
    </row>
    <row r="6" spans="1:10" ht="14.4" customHeight="1" x14ac:dyDescent="0.3">
      <c r="A6" s="8"/>
      <c r="B6" s="8"/>
      <c r="C6" s="8"/>
      <c r="D6" s="8"/>
      <c r="E6" s="8"/>
      <c r="F6" s="8"/>
      <c r="G6" s="8"/>
      <c r="H6" s="8"/>
      <c r="I6" s="8"/>
      <c r="J6" s="8"/>
    </row>
    <row r="7" spans="1:10" ht="14.4" customHeight="1" x14ac:dyDescent="0.3">
      <c r="A7" s="8"/>
      <c r="B7" s="8"/>
      <c r="C7" s="8"/>
      <c r="D7" s="8"/>
      <c r="E7" s="8"/>
      <c r="F7" s="8"/>
      <c r="G7" s="8"/>
      <c r="H7" s="8"/>
      <c r="I7" s="8"/>
      <c r="J7" s="8"/>
    </row>
  </sheetData>
  <mergeCells count="1">
    <mergeCell ref="A1:J7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Mst</dc:creator>
  <cp:lastModifiedBy>Karolina Mst</cp:lastModifiedBy>
  <dcterms:created xsi:type="dcterms:W3CDTF">2022-03-18T02:50:57Z</dcterms:created>
  <dcterms:modified xsi:type="dcterms:W3CDTF">2023-01-10T22:43:45Z</dcterms:modified>
</cp:coreProperties>
</file>