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8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karol\Desktop\bike_sales_project\"/>
    </mc:Choice>
  </mc:AlternateContent>
  <bookViews>
    <workbookView xWindow="0" yWindow="0" windowWidth="23040" windowHeight="9192" tabRatio="597" firstSheet="1" activeTab="5"/>
  </bookViews>
  <sheets>
    <sheet name="Table1" sheetId="1" state="hidden" r:id="rId1"/>
    <sheet name="Chart1" sheetId="3" r:id="rId2"/>
    <sheet name="Chart2" sheetId="4" r:id="rId3"/>
    <sheet name="Chart3" sheetId="5" r:id="rId4"/>
    <sheet name="Chart4" sheetId="6" r:id="rId5"/>
    <sheet name="Chart5" sheetId="7" r:id="rId6"/>
    <sheet name="Arkusz2" sheetId="2" state="hidden" r:id="rId7"/>
  </sheets>
  <definedNames>
    <definedName name="_xlnm._FilterDatabase" localSheetId="6" hidden="1">Arkusz2!$A$81:$B$81</definedName>
    <definedName name="_xlnm._FilterDatabase" localSheetId="0" hidden="1">Table1!$A$1:$S$1</definedName>
  </definedNames>
  <calcPr calcId="162913"/>
  <pivotCaches>
    <pivotCache cacheId="0" r:id="rId8"/>
  </pivotCaches>
</workbook>
</file>

<file path=xl/calcChain.xml><?xml version="1.0" encoding="utf-8"?>
<calcChain xmlns="http://schemas.openxmlformats.org/spreadsheetml/2006/main">
  <c r="C85" i="2" l="1"/>
  <c r="C88" i="2"/>
  <c r="C86" i="2"/>
  <c r="C89" i="2"/>
  <c r="C93" i="2"/>
  <c r="C90" i="2"/>
  <c r="C92" i="2"/>
  <c r="C99" i="2"/>
  <c r="C91" i="2"/>
  <c r="C82" i="2"/>
  <c r="C96" i="2"/>
  <c r="C83" i="2"/>
  <c r="C94" i="2"/>
  <c r="C97" i="2"/>
  <c r="C95" i="2"/>
  <c r="C84" i="2"/>
  <c r="C98" i="2"/>
  <c r="C87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59" i="2"/>
</calcChain>
</file>

<file path=xl/sharedStrings.xml><?xml version="1.0" encoding="utf-8"?>
<sst xmlns="http://schemas.openxmlformats.org/spreadsheetml/2006/main" count="948" uniqueCount="103">
  <si>
    <t>Sales_order</t>
  </si>
  <si>
    <t>Date_of_sale</t>
  </si>
  <si>
    <t>Day_of_sale</t>
  </si>
  <si>
    <t>Month_of_sale</t>
  </si>
  <si>
    <t>Year_of_sale</t>
  </si>
  <si>
    <t>Customer_Age</t>
  </si>
  <si>
    <t>Age_Group</t>
  </si>
  <si>
    <t>Customer_Gender</t>
  </si>
  <si>
    <t>Country</t>
  </si>
  <si>
    <t>State</t>
  </si>
  <si>
    <t>Product_Category</t>
  </si>
  <si>
    <t>Sub_Category</t>
  </si>
  <si>
    <t>Product_Description</t>
  </si>
  <si>
    <t>Order_Quantity</t>
  </si>
  <si>
    <t>Unit_Cost</t>
  </si>
  <si>
    <t>Unit_Price</t>
  </si>
  <si>
    <t>Profit</t>
  </si>
  <si>
    <t>Cost</t>
  </si>
  <si>
    <t>Revenue</t>
  </si>
  <si>
    <t>2021-12-01</t>
  </si>
  <si>
    <t>December</t>
  </si>
  <si>
    <t>Adults (35-64)</t>
  </si>
  <si>
    <t>F</t>
  </si>
  <si>
    <t>United States</t>
  </si>
  <si>
    <t>California</t>
  </si>
  <si>
    <t>Bikes</t>
  </si>
  <si>
    <t>Mountain Bikes</t>
  </si>
  <si>
    <t>Mountain-200 Black, 46</t>
  </si>
  <si>
    <t>M</t>
  </si>
  <si>
    <t>United Kingdom</t>
  </si>
  <si>
    <t>England</t>
  </si>
  <si>
    <t>Mountain-200 Silver, 42</t>
  </si>
  <si>
    <t>2021-12-02</t>
  </si>
  <si>
    <t>Mountain-400-W Silver, 46</t>
  </si>
  <si>
    <t>Young Adults (25-34)</t>
  </si>
  <si>
    <t>Australia</t>
  </si>
  <si>
    <t>New South Wales</t>
  </si>
  <si>
    <t>Mountain-400-W Silver, 42</t>
  </si>
  <si>
    <t>2021-12-03</t>
  </si>
  <si>
    <t>Youth (&lt;25)</t>
  </si>
  <si>
    <t>Mountain-200 Black, 38</t>
  </si>
  <si>
    <t>Washington</t>
  </si>
  <si>
    <t>2021-12-04</t>
  </si>
  <si>
    <t>2021-12-05</t>
  </si>
  <si>
    <t>Germany</t>
  </si>
  <si>
    <t>Nordrhein-Westfalen</t>
  </si>
  <si>
    <t>Queensland</t>
  </si>
  <si>
    <t>Mountain-200 Silver, 38</t>
  </si>
  <si>
    <t>2021-12-06</t>
  </si>
  <si>
    <t>Canada</t>
  </si>
  <si>
    <t>British Columbia</t>
  </si>
  <si>
    <t>Mountain-200 Black, 42</t>
  </si>
  <si>
    <t>2021-12-07</t>
  </si>
  <si>
    <t>Mountain-400-W Silver, 38</t>
  </si>
  <si>
    <t>2021-12-08</t>
  </si>
  <si>
    <t>Mountain-500 Silver, 42</t>
  </si>
  <si>
    <t>Oregon</t>
  </si>
  <si>
    <t>Mountain-500 Black, 42</t>
  </si>
  <si>
    <t>2021-12-09</t>
  </si>
  <si>
    <t>Victoria</t>
  </si>
  <si>
    <t>Mountain-100 Black, 38</t>
  </si>
  <si>
    <t>Hamburg</t>
  </si>
  <si>
    <t>2021-12-10</t>
  </si>
  <si>
    <t>Mountain-500 Black, 40</t>
  </si>
  <si>
    <t>Mountain-100 Silver, 44</t>
  </si>
  <si>
    <t>2021-12-11</t>
  </si>
  <si>
    <t>France</t>
  </si>
  <si>
    <t>Seine (Paris)</t>
  </si>
  <si>
    <t>2021-12-12</t>
  </si>
  <si>
    <t>2021-12-13</t>
  </si>
  <si>
    <t>Mountain-500 Silver, 40</t>
  </si>
  <si>
    <t>2021-12-14</t>
  </si>
  <si>
    <t>2021-12-15</t>
  </si>
  <si>
    <t>2021-12-16</t>
  </si>
  <si>
    <t>Seine et Marne</t>
  </si>
  <si>
    <t>Mountain-200 Silver, 46</t>
  </si>
  <si>
    <t>2021-12-17</t>
  </si>
  <si>
    <t>2021-12-18</t>
  </si>
  <si>
    <t>Seine Saint Denis</t>
  </si>
  <si>
    <t>2021-12-19</t>
  </si>
  <si>
    <t>Nord</t>
  </si>
  <si>
    <t>Mountain-500 Black, 44</t>
  </si>
  <si>
    <t>Mountain-100 Black, 48</t>
  </si>
  <si>
    <t>South Australia</t>
  </si>
  <si>
    <t>Hessen</t>
  </si>
  <si>
    <t>2021-12-20</t>
  </si>
  <si>
    <t>Mountain-500 Black, 52</t>
  </si>
  <si>
    <t>2021-12-21</t>
  </si>
  <si>
    <t>Somme</t>
  </si>
  <si>
    <t>2021-12-22</t>
  </si>
  <si>
    <t>2021-12-23</t>
  </si>
  <si>
    <t>2021-12-24</t>
  </si>
  <si>
    <t>(Wszystko)</t>
  </si>
  <si>
    <t>Suma z Order_Quantity</t>
  </si>
  <si>
    <t>Etykiety wierszy</t>
  </si>
  <si>
    <t>Suma końcowa</t>
  </si>
  <si>
    <t>Suma z Revenue</t>
  </si>
  <si>
    <t>Unit_price</t>
  </si>
  <si>
    <t xml:space="preserve">AVG </t>
  </si>
  <si>
    <t>Suma z Profit</t>
  </si>
  <si>
    <t>SUM(Order_Quantity)</t>
  </si>
  <si>
    <t>sum</t>
  </si>
  <si>
    <t>Liczba z Sales_order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</si>
</sst>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F800]dddd\,\ mmmm\ dd\,\ yyyy"/>
    <numFmt numFmtId="165" formatCode="_-[$$-409]* #,##0.00_ ;_-[$$-409]* \-#,##0.00\ ;_-[$$-409]* &quot;-&quot;??_ ;_-@_ "/>
  </numFmts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165" fontId="0" fillId="0" borderId="0" xfId="0" applyNumberFormat="1"/>
    <xf numFmtId="2" fontId="0" fillId="0" borderId="0" xfId="0" applyNumberFormat="1"/>
    <xf numFmtId="0" fontId="0" fillId="0" borderId="0" xfId="0" applyAlignment="1">
      <alignment horizontal="left" indent="1"/>
    </xf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1">
    <dxf>
      <numFmt numFmtId="164" formatCode="[$-F800]dddd\,\ mmmm\ dd\,\ 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chartsheet" Target="chartsheets/sheet2.xml"/><Relationship Id="rId7" Type="http://schemas.openxmlformats.org/officeDocument/2006/relationships/worksheet" Target="worksheets/sheet2.xml"/><Relationship Id="rId12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5.xml"/><Relationship Id="rId11" Type="http://schemas.openxmlformats.org/officeDocument/2006/relationships/sharedStrings" Target="sharedStrings.xml"/><Relationship Id="rId5" Type="http://schemas.openxmlformats.org/officeDocument/2006/relationships/chartsheet" Target="chartsheets/sheet4.xml"/><Relationship Id="rId10" Type="http://schemas.openxmlformats.org/officeDocument/2006/relationships/styles" Target="styles.xml"/><Relationship Id="rId4" Type="http://schemas.openxmlformats.org/officeDocument/2006/relationships/chartsheet" Target="chartsheets/sheet3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[bike_sales_project.xlsx]Arkusz2!Tabela przestawna4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>
                <a:solidFill>
                  <a:schemeClr val="accent2">
                    <a:lumMod val="50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Number of customers by age group </a:t>
            </a:r>
            <a:endParaRPr lang="en-US" sz="1800">
              <a:solidFill>
                <a:schemeClr val="accent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6.4972903601249091E-2"/>
          <c:y val="2.05220758902076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2">
              <a:lumMod val="5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2">
              <a:lumMod val="50000"/>
            </a:schemeClr>
          </a:solidFill>
          <a:ln>
            <a:noFill/>
          </a:ln>
          <a:effectLst/>
        </c:spPr>
      </c:pivotFmt>
      <c:pivotFmt>
        <c:idx val="3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4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5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6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7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8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9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10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11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12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13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4"/>
        <c:spPr>
          <a:solidFill>
            <a:schemeClr val="accent2">
              <a:lumMod val="50000"/>
            </a:schemeClr>
          </a:solidFill>
          <a:ln>
            <a:noFill/>
          </a:ln>
          <a:effectLst/>
        </c:spPr>
      </c:pivotFmt>
      <c:pivotFmt>
        <c:idx val="15"/>
        <c:spPr>
          <a:solidFill>
            <a:schemeClr val="accent2">
              <a:lumMod val="50000"/>
            </a:schemeClr>
          </a:solidFill>
          <a:ln>
            <a:noFill/>
          </a:ln>
          <a:effectLst/>
        </c:spPr>
      </c:pivotFmt>
      <c:pivotFmt>
        <c:idx val="16"/>
        <c:spPr>
          <a:solidFill>
            <a:schemeClr val="accent2">
              <a:lumMod val="5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18"/>
        <c:spPr>
          <a:solidFill>
            <a:schemeClr val="accent2"/>
          </a:solidFill>
          <a:ln>
            <a:noFill/>
          </a:ln>
          <a:effectLst/>
        </c:spPr>
      </c:pivotFmt>
      <c:pivotFmt>
        <c:idx val="19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20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21"/>
        <c:spPr>
          <a:solidFill>
            <a:schemeClr val="accent2"/>
          </a:solidFill>
          <a:ln>
            <a:noFill/>
          </a:ln>
          <a:effectLst/>
        </c:spPr>
      </c:pivotFmt>
      <c:pivotFmt>
        <c:idx val="22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23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24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25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26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27"/>
        <c:spPr>
          <a:solidFill>
            <a:schemeClr val="accent2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Arkusz2!$B$113</c:f>
              <c:strCache>
                <c:ptCount val="1"/>
                <c:pt idx="0">
                  <c:v>Suma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75B-46BF-8B15-C05217B57BF5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75B-46BF-8B15-C05217B57BF5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75B-46BF-8B15-C05217B57BF5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E75B-46BF-8B15-C05217B57BF5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E75B-46BF-8B15-C05217B57BF5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E75B-46BF-8B15-C05217B57BF5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E75B-46BF-8B15-C05217B57BF5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E75B-46BF-8B15-C05217B57BF5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E75B-46BF-8B15-C05217B57BF5}"/>
              </c:ext>
            </c:extLst>
          </c:dPt>
          <c:cat>
            <c:multiLvlStrRef>
              <c:f>Arkusz2!$A$114:$A$129</c:f>
              <c:multiLvlStrCache>
                <c:ptCount val="12"/>
                <c:lvl>
                  <c:pt idx="0">
                    <c:v>Australia</c:v>
                  </c:pt>
                  <c:pt idx="1">
                    <c:v>Germany</c:v>
                  </c:pt>
                  <c:pt idx="2">
                    <c:v>United Kingdom</c:v>
                  </c:pt>
                  <c:pt idx="3">
                    <c:v>United States</c:v>
                  </c:pt>
                  <c:pt idx="4">
                    <c:v>Australia</c:v>
                  </c:pt>
                  <c:pt idx="5">
                    <c:v>Canada</c:v>
                  </c:pt>
                  <c:pt idx="6">
                    <c:v>France</c:v>
                  </c:pt>
                  <c:pt idx="7">
                    <c:v>United Kingdom</c:v>
                  </c:pt>
                  <c:pt idx="8">
                    <c:v>United States</c:v>
                  </c:pt>
                  <c:pt idx="9">
                    <c:v>Australia</c:v>
                  </c:pt>
                  <c:pt idx="10">
                    <c:v>France</c:v>
                  </c:pt>
                  <c:pt idx="11">
                    <c:v>United Kingdom</c:v>
                  </c:pt>
                </c:lvl>
                <c:lvl>
                  <c:pt idx="0">
                    <c:v>Adults (35-64)</c:v>
                  </c:pt>
                  <c:pt idx="4">
                    <c:v>Young Adults (25-34)</c:v>
                  </c:pt>
                  <c:pt idx="9">
                    <c:v>Youth (&lt;25)</c:v>
                  </c:pt>
                </c:lvl>
              </c:multiLvlStrCache>
            </c:multiLvlStrRef>
          </c:cat>
          <c:val>
            <c:numRef>
              <c:f>Arkusz2!$B$114:$B$129</c:f>
              <c:numCache>
                <c:formatCode>General</c:formatCode>
                <c:ptCount val="12"/>
                <c:pt idx="0">
                  <c:v>14</c:v>
                </c:pt>
                <c:pt idx="1">
                  <c:v>6</c:v>
                </c:pt>
                <c:pt idx="2">
                  <c:v>4</c:v>
                </c:pt>
                <c:pt idx="3">
                  <c:v>24</c:v>
                </c:pt>
                <c:pt idx="4">
                  <c:v>9</c:v>
                </c:pt>
                <c:pt idx="5">
                  <c:v>6</c:v>
                </c:pt>
                <c:pt idx="6">
                  <c:v>5</c:v>
                </c:pt>
                <c:pt idx="7">
                  <c:v>2</c:v>
                </c:pt>
                <c:pt idx="8">
                  <c:v>9</c:v>
                </c:pt>
                <c:pt idx="9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E75B-46BF-8B15-C05217B57B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9"/>
        <c:overlap val="11"/>
        <c:axId val="1222048496"/>
        <c:axId val="1222049328"/>
      </c:barChart>
      <c:catAx>
        <c:axId val="12220484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22049328"/>
        <c:crosses val="autoZero"/>
        <c:auto val="1"/>
        <c:lblAlgn val="ctr"/>
        <c:lblOffset val="100"/>
        <c:noMultiLvlLbl val="0"/>
      </c:catAx>
      <c:valAx>
        <c:axId val="1222049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22048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[bike_sales_project.xlsx]Arkusz2!Tabela przestawna5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>
                <a:solidFill>
                  <a:schemeClr val="accent1">
                    <a:lumMod val="50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Number</a:t>
            </a:r>
            <a:r>
              <a:rPr lang="pl-PL" sz="1800" baseline="0">
                <a:solidFill>
                  <a:schemeClr val="accent1">
                    <a:lumMod val="50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 of customer by gender</a:t>
            </a:r>
            <a:endParaRPr lang="en-US" sz="1800">
              <a:solidFill>
                <a:schemeClr val="accent1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6.2327003542628434E-2"/>
          <c:y val="1.95897666349768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>
              <a:lumMod val="50000"/>
            </a:schemeClr>
          </a:solidFill>
          <a:ln>
            <a:noFill/>
          </a:ln>
          <a:effectLst/>
        </c:spPr>
      </c:pivotFmt>
      <c:pivotFmt>
        <c:idx val="3"/>
        <c:spPr>
          <a:solidFill>
            <a:schemeClr val="accent1">
              <a:lumMod val="75000"/>
            </a:schemeClr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6"/>
        <c:spPr>
          <a:solidFill>
            <a:schemeClr val="accent1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7"/>
        <c:spPr>
          <a:solidFill>
            <a:schemeClr val="accent1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8"/>
        <c:spPr>
          <a:solidFill>
            <a:schemeClr val="accent1">
              <a:lumMod val="50000"/>
            </a:schemeClr>
          </a:solidFill>
          <a:ln>
            <a:noFill/>
          </a:ln>
          <a:effectLst/>
        </c:spPr>
      </c:pivotFmt>
      <c:pivotFmt>
        <c:idx val="9"/>
        <c:spPr>
          <a:solidFill>
            <a:schemeClr val="accent1">
              <a:lumMod val="75000"/>
            </a:schemeClr>
          </a:solidFill>
          <a:ln>
            <a:noFill/>
          </a:ln>
          <a:effectLst/>
        </c:spPr>
      </c:pivotFmt>
      <c:pivotFmt>
        <c:idx val="10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1"/>
        <c:spPr>
          <a:solidFill>
            <a:schemeClr val="accent1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12"/>
        <c:spPr>
          <a:solidFill>
            <a:schemeClr val="accent1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13"/>
        <c:spPr>
          <a:solidFill>
            <a:schemeClr val="accent1">
              <a:lumMod val="50000"/>
            </a:schemeClr>
          </a:solidFill>
          <a:ln>
            <a:noFill/>
          </a:ln>
          <a:effectLst/>
        </c:spPr>
      </c:pivotFmt>
      <c:pivotFmt>
        <c:idx val="14"/>
        <c:spPr>
          <a:solidFill>
            <a:schemeClr val="accent1">
              <a:lumMod val="75000"/>
            </a:schemeClr>
          </a:solidFill>
          <a:ln>
            <a:noFill/>
          </a:ln>
          <a:effectLst/>
        </c:spP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>
              <a:lumMod val="75000"/>
            </a:schemeClr>
          </a:solidFill>
          <a:ln>
            <a:noFill/>
          </a:ln>
          <a:effectLst/>
        </c:spPr>
      </c:pivotFmt>
      <c:pivotFmt>
        <c:idx val="18"/>
        <c:spPr>
          <a:solidFill>
            <a:schemeClr val="accent1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19"/>
        <c:spPr>
          <a:solidFill>
            <a:schemeClr val="accent1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20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21"/>
        <c:spPr>
          <a:solidFill>
            <a:schemeClr val="accent1">
              <a:lumMod val="50000"/>
            </a:schemeClr>
          </a:solidFill>
          <a:ln>
            <a:noFill/>
          </a:ln>
          <a:effectLst/>
        </c:spPr>
      </c:pivotFmt>
      <c:pivotFmt>
        <c:idx val="22"/>
        <c:spPr>
          <a:solidFill>
            <a:schemeClr val="accent1">
              <a:lumMod val="75000"/>
            </a:schemeClr>
          </a:solidFill>
          <a:ln>
            <a:noFill/>
          </a:ln>
          <a:effectLst/>
        </c:spPr>
      </c:pivotFmt>
      <c:pivotFmt>
        <c:idx val="23"/>
        <c:spPr>
          <a:solidFill>
            <a:schemeClr val="accent1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24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25"/>
        <c:spPr>
          <a:solidFill>
            <a:schemeClr val="accent1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</c:pivotFmt>
      <c:pivotFmt>
        <c:idx val="27"/>
        <c:spPr>
          <a:solidFill>
            <a:schemeClr val="accent1">
              <a:lumMod val="50000"/>
            </a:schemeClr>
          </a:solidFill>
          <a:ln>
            <a:noFill/>
          </a:ln>
          <a:effectLst/>
        </c:spPr>
      </c:pivotFmt>
      <c:pivotFmt>
        <c:idx val="28"/>
        <c:spPr>
          <a:solidFill>
            <a:schemeClr val="accent1">
              <a:lumMod val="50000"/>
            </a:schemeClr>
          </a:solidFill>
          <a:ln>
            <a:noFill/>
          </a:ln>
          <a:effectLst/>
        </c:spPr>
      </c:pivotFmt>
      <c:pivotFmt>
        <c:idx val="29"/>
        <c:spPr>
          <a:solidFill>
            <a:schemeClr val="accent1">
              <a:lumMod val="75000"/>
            </a:schemeClr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Arkusz2!$I$112</c:f>
              <c:strCache>
                <c:ptCount val="1"/>
                <c:pt idx="0">
                  <c:v>Suma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E0A-4EE5-AE16-51E69E99CDC1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E0A-4EE5-AE16-51E69E99CDC1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E0A-4EE5-AE16-51E69E99CDC1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9E0A-4EE5-AE16-51E69E99CDC1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9E0A-4EE5-AE16-51E69E99CDC1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9E0A-4EE5-AE16-51E69E99CDC1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9E0A-4EE5-AE16-51E69E99CDC1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9E0A-4EE5-AE16-51E69E99CDC1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9E0A-4EE5-AE16-51E69E99CDC1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9E0A-4EE5-AE16-51E69E99CDC1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9E0A-4EE5-AE16-51E69E99CDC1}"/>
              </c:ext>
            </c:extLst>
          </c:dPt>
          <c:cat>
            <c:multiLvlStrRef>
              <c:f>Arkusz2!$H$113:$H$127</c:f>
              <c:multiLvlStrCache>
                <c:ptCount val="12"/>
                <c:lvl>
                  <c:pt idx="0">
                    <c:v>Australia</c:v>
                  </c:pt>
                  <c:pt idx="1">
                    <c:v>Canada</c:v>
                  </c:pt>
                  <c:pt idx="2">
                    <c:v>France</c:v>
                  </c:pt>
                  <c:pt idx="3">
                    <c:v>Germany</c:v>
                  </c:pt>
                  <c:pt idx="4">
                    <c:v>United Kingdom</c:v>
                  </c:pt>
                  <c:pt idx="5">
                    <c:v>United States</c:v>
                  </c:pt>
                  <c:pt idx="6">
                    <c:v>Australia</c:v>
                  </c:pt>
                  <c:pt idx="7">
                    <c:v>Canada</c:v>
                  </c:pt>
                  <c:pt idx="8">
                    <c:v>France</c:v>
                  </c:pt>
                  <c:pt idx="9">
                    <c:v>Germany</c:v>
                  </c:pt>
                  <c:pt idx="10">
                    <c:v>United Kingdom</c:v>
                  </c:pt>
                  <c:pt idx="11">
                    <c:v>United States</c:v>
                  </c:pt>
                </c:lvl>
                <c:lvl>
                  <c:pt idx="0">
                    <c:v>F</c:v>
                  </c:pt>
                  <c:pt idx="6">
                    <c:v>M</c:v>
                  </c:pt>
                </c:lvl>
              </c:multiLvlStrCache>
            </c:multiLvlStrRef>
          </c:cat>
          <c:val>
            <c:numRef>
              <c:f>Arkusz2!$I$113:$I$127</c:f>
              <c:numCache>
                <c:formatCode>General</c:formatCode>
                <c:ptCount val="12"/>
                <c:pt idx="0">
                  <c:v>17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3</c:v>
                </c:pt>
                <c:pt idx="5">
                  <c:v>20</c:v>
                </c:pt>
                <c:pt idx="6">
                  <c:v>10</c:v>
                </c:pt>
                <c:pt idx="7">
                  <c:v>3</c:v>
                </c:pt>
                <c:pt idx="8">
                  <c:v>5</c:v>
                </c:pt>
                <c:pt idx="9">
                  <c:v>2</c:v>
                </c:pt>
                <c:pt idx="10">
                  <c:v>6</c:v>
                </c:pt>
                <c:pt idx="11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9E0A-4EE5-AE16-51E69E99C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9"/>
        <c:overlap val="11"/>
        <c:axId val="1218113696"/>
        <c:axId val="1218122432"/>
      </c:barChart>
      <c:catAx>
        <c:axId val="12181136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18122432"/>
        <c:crosses val="autoZero"/>
        <c:auto val="1"/>
        <c:lblAlgn val="ctr"/>
        <c:lblOffset val="100"/>
        <c:noMultiLvlLbl val="0"/>
      </c:catAx>
      <c:valAx>
        <c:axId val="1218122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18113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2">
                    <a:lumMod val="60000"/>
                    <a:lumOff val="4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>
                <a:solidFill>
                  <a:schemeClr val="tx2">
                    <a:lumMod val="60000"/>
                    <a:lumOff val="40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Unit</a:t>
            </a:r>
            <a:r>
              <a:rPr lang="pl-PL" sz="1800" baseline="0">
                <a:solidFill>
                  <a:schemeClr val="tx2">
                    <a:lumMod val="60000"/>
                    <a:lumOff val="40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 price for each product</a:t>
            </a:r>
            <a:endParaRPr lang="en-US" sz="1800">
              <a:solidFill>
                <a:schemeClr val="tx2">
                  <a:lumMod val="60000"/>
                  <a:lumOff val="4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1.7301868979358384E-2"/>
          <c:y val="1.1898336851583572E-2"/>
        </c:manualLayout>
      </c:layout>
      <c:overlay val="0"/>
      <c:spPr>
        <a:solidFill>
          <a:sysClr val="window" lastClr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2">
                  <a:lumMod val="60000"/>
                  <a:lumOff val="4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Arkusz2!$B$58</c:f>
              <c:strCache>
                <c:ptCount val="1"/>
                <c:pt idx="0">
                  <c:v>Unit_price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4CD-410A-91CC-18F15DD01CD7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4CD-410A-91CC-18F15DD01CD7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4CD-410A-91CC-18F15DD01CD7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74CD-410A-91CC-18F15DD01CD7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74CD-410A-91CC-18F15DD01CD7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74CD-410A-91CC-18F15DD01CD7}"/>
              </c:ext>
            </c:extLst>
          </c:dPt>
          <c:cat>
            <c:strRef>
              <c:f>Arkusz2!$A$59:$A$76</c:f>
              <c:strCache>
                <c:ptCount val="18"/>
                <c:pt idx="0">
                  <c:v>Mountain-100 Black, 38</c:v>
                </c:pt>
                <c:pt idx="1">
                  <c:v>Mountain-100 Black, 48</c:v>
                </c:pt>
                <c:pt idx="2">
                  <c:v>Mountain-100 Silver, 44</c:v>
                </c:pt>
                <c:pt idx="3">
                  <c:v>Mountain-200 Black, 38</c:v>
                </c:pt>
                <c:pt idx="4">
                  <c:v>Mountain-200 Black, 42</c:v>
                </c:pt>
                <c:pt idx="5">
                  <c:v>Mountain-200 Black, 46</c:v>
                </c:pt>
                <c:pt idx="6">
                  <c:v>Mountain-200 Silver, 38</c:v>
                </c:pt>
                <c:pt idx="7">
                  <c:v>Mountain-200 Silver, 42</c:v>
                </c:pt>
                <c:pt idx="8">
                  <c:v>Mountain-200 Silver, 46</c:v>
                </c:pt>
                <c:pt idx="9">
                  <c:v>Mountain-400-W Silver, 38</c:v>
                </c:pt>
                <c:pt idx="10">
                  <c:v>Mountain-400-W Silver, 42</c:v>
                </c:pt>
                <c:pt idx="11">
                  <c:v>Mountain-400-W Silver, 46</c:v>
                </c:pt>
                <c:pt idx="12">
                  <c:v>Mountain-500 Black, 40</c:v>
                </c:pt>
                <c:pt idx="13">
                  <c:v>Mountain-500 Black, 42</c:v>
                </c:pt>
                <c:pt idx="14">
                  <c:v>Mountain-500 Black, 44</c:v>
                </c:pt>
                <c:pt idx="15">
                  <c:v>Mountain-500 Black, 52</c:v>
                </c:pt>
                <c:pt idx="16">
                  <c:v>Mountain-500 Silver, 40</c:v>
                </c:pt>
                <c:pt idx="17">
                  <c:v>Mountain-500 Silver, 42</c:v>
                </c:pt>
              </c:strCache>
            </c:strRef>
          </c:cat>
          <c:val>
            <c:numRef>
              <c:f>Arkusz2!$B$59:$B$76</c:f>
              <c:numCache>
                <c:formatCode>_-[$$-409]* #\ ##0.00_ ;_-[$$-409]* \-#\ ##0.00\ ;_-[$$-409]* "-"??_ ;_-@_ </c:formatCode>
                <c:ptCount val="18"/>
                <c:pt idx="0">
                  <c:v>3375</c:v>
                </c:pt>
                <c:pt idx="1">
                  <c:v>3375</c:v>
                </c:pt>
                <c:pt idx="2">
                  <c:v>3400</c:v>
                </c:pt>
                <c:pt idx="3">
                  <c:v>2295</c:v>
                </c:pt>
                <c:pt idx="4">
                  <c:v>2295</c:v>
                </c:pt>
                <c:pt idx="5">
                  <c:v>2295</c:v>
                </c:pt>
                <c:pt idx="6">
                  <c:v>2320</c:v>
                </c:pt>
                <c:pt idx="7">
                  <c:v>2320</c:v>
                </c:pt>
                <c:pt idx="8">
                  <c:v>2320</c:v>
                </c:pt>
                <c:pt idx="9">
                  <c:v>769</c:v>
                </c:pt>
                <c:pt idx="10">
                  <c:v>769</c:v>
                </c:pt>
                <c:pt idx="11">
                  <c:v>769</c:v>
                </c:pt>
                <c:pt idx="12">
                  <c:v>540</c:v>
                </c:pt>
                <c:pt idx="13">
                  <c:v>540</c:v>
                </c:pt>
                <c:pt idx="14">
                  <c:v>540</c:v>
                </c:pt>
                <c:pt idx="15">
                  <c:v>540</c:v>
                </c:pt>
                <c:pt idx="16">
                  <c:v>565</c:v>
                </c:pt>
                <c:pt idx="17">
                  <c:v>565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4CD-410A-91CC-18F15DD01C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9"/>
        <c:overlap val="-27"/>
        <c:axId val="345507872"/>
        <c:axId val="345501632"/>
      </c:barChart>
      <c:lineChart>
        <c:grouping val="standard"/>
        <c:varyColors val="0"/>
        <c:ser>
          <c:idx val="1"/>
          <c:order val="1"/>
          <c:tx>
            <c:strRef>
              <c:f>Arkusz2!$C$58</c:f>
              <c:strCache>
                <c:ptCount val="1"/>
                <c:pt idx="0">
                  <c:v>AVG 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Arkusz2!$A$59:$A$76</c:f>
              <c:strCache>
                <c:ptCount val="18"/>
                <c:pt idx="0">
                  <c:v>Mountain-100 Black, 38</c:v>
                </c:pt>
                <c:pt idx="1">
                  <c:v>Mountain-100 Black, 48</c:v>
                </c:pt>
                <c:pt idx="2">
                  <c:v>Mountain-100 Silver, 44</c:v>
                </c:pt>
                <c:pt idx="3">
                  <c:v>Mountain-200 Black, 38</c:v>
                </c:pt>
                <c:pt idx="4">
                  <c:v>Mountain-200 Black, 42</c:v>
                </c:pt>
                <c:pt idx="5">
                  <c:v>Mountain-200 Black, 46</c:v>
                </c:pt>
                <c:pt idx="6">
                  <c:v>Mountain-200 Silver, 38</c:v>
                </c:pt>
                <c:pt idx="7">
                  <c:v>Mountain-200 Silver, 42</c:v>
                </c:pt>
                <c:pt idx="8">
                  <c:v>Mountain-200 Silver, 46</c:v>
                </c:pt>
                <c:pt idx="9">
                  <c:v>Mountain-400-W Silver, 38</c:v>
                </c:pt>
                <c:pt idx="10">
                  <c:v>Mountain-400-W Silver, 42</c:v>
                </c:pt>
                <c:pt idx="11">
                  <c:v>Mountain-400-W Silver, 46</c:v>
                </c:pt>
                <c:pt idx="12">
                  <c:v>Mountain-500 Black, 40</c:v>
                </c:pt>
                <c:pt idx="13">
                  <c:v>Mountain-500 Black, 42</c:v>
                </c:pt>
                <c:pt idx="14">
                  <c:v>Mountain-500 Black, 44</c:v>
                </c:pt>
                <c:pt idx="15">
                  <c:v>Mountain-500 Black, 52</c:v>
                </c:pt>
                <c:pt idx="16">
                  <c:v>Mountain-500 Silver, 40</c:v>
                </c:pt>
                <c:pt idx="17">
                  <c:v>Mountain-500 Silver, 42</c:v>
                </c:pt>
              </c:strCache>
            </c:strRef>
          </c:cat>
          <c:val>
            <c:numRef>
              <c:f>Arkusz2!$C$59:$C$76</c:f>
              <c:numCache>
                <c:formatCode>_-[$$-409]* #\ ##0.00_ ;_-[$$-409]* \-#\ ##0.00\ ;_-[$$-409]* "-"??_ ;_-@_ </c:formatCode>
                <c:ptCount val="18"/>
                <c:pt idx="0">
                  <c:v>1644</c:v>
                </c:pt>
                <c:pt idx="1">
                  <c:v>1644</c:v>
                </c:pt>
                <c:pt idx="2">
                  <c:v>1644</c:v>
                </c:pt>
                <c:pt idx="3">
                  <c:v>1644</c:v>
                </c:pt>
                <c:pt idx="4">
                  <c:v>1644</c:v>
                </c:pt>
                <c:pt idx="5">
                  <c:v>1644</c:v>
                </c:pt>
                <c:pt idx="6">
                  <c:v>1644</c:v>
                </c:pt>
                <c:pt idx="7">
                  <c:v>1644</c:v>
                </c:pt>
                <c:pt idx="8">
                  <c:v>1644</c:v>
                </c:pt>
                <c:pt idx="9">
                  <c:v>1644</c:v>
                </c:pt>
                <c:pt idx="10">
                  <c:v>1644</c:v>
                </c:pt>
                <c:pt idx="11">
                  <c:v>1644</c:v>
                </c:pt>
                <c:pt idx="12">
                  <c:v>1644</c:v>
                </c:pt>
                <c:pt idx="13">
                  <c:v>1644</c:v>
                </c:pt>
                <c:pt idx="14">
                  <c:v>1644</c:v>
                </c:pt>
                <c:pt idx="15">
                  <c:v>1644</c:v>
                </c:pt>
                <c:pt idx="16">
                  <c:v>1644</c:v>
                </c:pt>
                <c:pt idx="17">
                  <c:v>1644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74CD-410A-91CC-18F15DD01C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5507872"/>
        <c:axId val="345501632"/>
      </c:lineChart>
      <c:catAx>
        <c:axId val="345507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45501632"/>
        <c:crosses val="autoZero"/>
        <c:auto val="1"/>
        <c:lblAlgn val="ctr"/>
        <c:lblOffset val="100"/>
        <c:noMultiLvlLbl val="0"/>
      </c:catAx>
      <c:valAx>
        <c:axId val="345501632"/>
        <c:scaling>
          <c:orientation val="minMax"/>
          <c:max val="3500"/>
          <c:min val="0"/>
        </c:scaling>
        <c:delete val="0"/>
        <c:axPos val="l"/>
        <c:numFmt formatCode="_-[$$-409]* #\ ##0.00_ ;_-[$$-409]* \-#\ ##0.00\ ;_-[$$-409]* &quot;-&quot;??_ ;_-@_ 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45507872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>
                <a:solidFill>
                  <a:schemeClr val="accent6">
                    <a:lumMod val="75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Total</a:t>
            </a:r>
            <a:r>
              <a:rPr lang="pl-PL" sz="1800" baseline="0">
                <a:solidFill>
                  <a:schemeClr val="accent6">
                    <a:lumMod val="75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 order quantity </a:t>
            </a:r>
            <a:endParaRPr lang="en-US" sz="1800">
              <a:solidFill>
                <a:schemeClr val="accent6">
                  <a:lumMod val="7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9.5919650000499835E-3"/>
          <c:y val="1.24689661706791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Arkusz2!$B$81</c:f>
              <c:strCache>
                <c:ptCount val="1"/>
                <c:pt idx="0">
                  <c:v>SUM(Order_Quantity)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13F-477D-BEC3-D5240D68536B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13F-477D-BEC3-D5240D68536B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B13F-477D-BEC3-D5240D68536B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B13F-477D-BEC3-D5240D68536B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B13F-477D-BEC3-D5240D68536B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B13F-477D-BEC3-D5240D68536B}"/>
              </c:ext>
            </c:extLst>
          </c:dPt>
          <c:cat>
            <c:strRef>
              <c:f>Arkusz2!$A$82:$A$99</c:f>
              <c:strCache>
                <c:ptCount val="18"/>
                <c:pt idx="0">
                  <c:v>Mountain-100 Black, 38</c:v>
                </c:pt>
                <c:pt idx="1">
                  <c:v>Mountain-100 Black, 48</c:v>
                </c:pt>
                <c:pt idx="2">
                  <c:v>Mountain-100 Silver, 44</c:v>
                </c:pt>
                <c:pt idx="3">
                  <c:v>Mountain-200 Black, 38</c:v>
                </c:pt>
                <c:pt idx="4">
                  <c:v>Mountain-200 Black, 42</c:v>
                </c:pt>
                <c:pt idx="5">
                  <c:v>Mountain-200 Black, 46</c:v>
                </c:pt>
                <c:pt idx="6">
                  <c:v>Mountain-200 Silver, 38</c:v>
                </c:pt>
                <c:pt idx="7">
                  <c:v>Mountain-200 Silver, 42</c:v>
                </c:pt>
                <c:pt idx="8">
                  <c:v>Mountain-200 Silver, 46</c:v>
                </c:pt>
                <c:pt idx="9">
                  <c:v>Mountain-400-W Silver, 38</c:v>
                </c:pt>
                <c:pt idx="10">
                  <c:v>Mountain-400-W Silver, 42</c:v>
                </c:pt>
                <c:pt idx="11">
                  <c:v>Mountain-400-W Silver, 46</c:v>
                </c:pt>
                <c:pt idx="12">
                  <c:v>Mountain-500 Black, 40</c:v>
                </c:pt>
                <c:pt idx="13">
                  <c:v>Mountain-500 Black, 42</c:v>
                </c:pt>
                <c:pt idx="14">
                  <c:v>Mountain-500 Black, 44</c:v>
                </c:pt>
                <c:pt idx="15">
                  <c:v>Mountain-500 Black, 52</c:v>
                </c:pt>
                <c:pt idx="16">
                  <c:v>Mountain-500 Silver, 40</c:v>
                </c:pt>
                <c:pt idx="17">
                  <c:v>Mountain-500 Silver, 42</c:v>
                </c:pt>
              </c:strCache>
            </c:strRef>
          </c:cat>
          <c:val>
            <c:numRef>
              <c:f>Arkusz2!$B$82:$B$99</c:f>
              <c:numCache>
                <c:formatCode>General</c:formatCode>
                <c:ptCount val="18"/>
                <c:pt idx="0">
                  <c:v>6</c:v>
                </c:pt>
                <c:pt idx="1">
                  <c:v>4</c:v>
                </c:pt>
                <c:pt idx="2">
                  <c:v>1</c:v>
                </c:pt>
                <c:pt idx="3">
                  <c:v>27</c:v>
                </c:pt>
                <c:pt idx="4">
                  <c:v>16</c:v>
                </c:pt>
                <c:pt idx="5">
                  <c:v>34</c:v>
                </c:pt>
                <c:pt idx="6">
                  <c:v>25</c:v>
                </c:pt>
                <c:pt idx="7">
                  <c:v>15</c:v>
                </c:pt>
                <c:pt idx="8">
                  <c:v>10</c:v>
                </c:pt>
                <c:pt idx="9">
                  <c:v>6</c:v>
                </c:pt>
                <c:pt idx="10">
                  <c:v>9</c:v>
                </c:pt>
                <c:pt idx="11">
                  <c:v>13</c:v>
                </c:pt>
                <c:pt idx="12">
                  <c:v>3</c:v>
                </c:pt>
                <c:pt idx="13">
                  <c:v>2</c:v>
                </c:pt>
                <c:pt idx="14">
                  <c:v>4</c:v>
                </c:pt>
                <c:pt idx="15">
                  <c:v>3</c:v>
                </c:pt>
                <c:pt idx="16">
                  <c:v>1</c:v>
                </c:pt>
                <c:pt idx="17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13F-477D-BEC3-D5240D6853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9414480"/>
        <c:axId val="349417808"/>
      </c:barChart>
      <c:lineChart>
        <c:grouping val="standard"/>
        <c:varyColors val="0"/>
        <c:ser>
          <c:idx val="1"/>
          <c:order val="1"/>
          <c:tx>
            <c:strRef>
              <c:f>Arkusz2!$C$81</c:f>
              <c:strCache>
                <c:ptCount val="1"/>
                <c:pt idx="0">
                  <c:v>sum</c:v>
                </c:pt>
              </c:strCache>
            </c:strRef>
          </c:tx>
          <c:spPr>
            <a:ln w="2857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Arkusz2!$A$82:$A$99</c:f>
              <c:strCache>
                <c:ptCount val="18"/>
                <c:pt idx="0">
                  <c:v>Mountain-100 Black, 38</c:v>
                </c:pt>
                <c:pt idx="1">
                  <c:v>Mountain-100 Black, 48</c:v>
                </c:pt>
                <c:pt idx="2">
                  <c:v>Mountain-100 Silver, 44</c:v>
                </c:pt>
                <c:pt idx="3">
                  <c:v>Mountain-200 Black, 38</c:v>
                </c:pt>
                <c:pt idx="4">
                  <c:v>Mountain-200 Black, 42</c:v>
                </c:pt>
                <c:pt idx="5">
                  <c:v>Mountain-200 Black, 46</c:v>
                </c:pt>
                <c:pt idx="6">
                  <c:v>Mountain-200 Silver, 38</c:v>
                </c:pt>
                <c:pt idx="7">
                  <c:v>Mountain-200 Silver, 42</c:v>
                </c:pt>
                <c:pt idx="8">
                  <c:v>Mountain-200 Silver, 46</c:v>
                </c:pt>
                <c:pt idx="9">
                  <c:v>Mountain-400-W Silver, 38</c:v>
                </c:pt>
                <c:pt idx="10">
                  <c:v>Mountain-400-W Silver, 42</c:v>
                </c:pt>
                <c:pt idx="11">
                  <c:v>Mountain-400-W Silver, 46</c:v>
                </c:pt>
                <c:pt idx="12">
                  <c:v>Mountain-500 Black, 40</c:v>
                </c:pt>
                <c:pt idx="13">
                  <c:v>Mountain-500 Black, 42</c:v>
                </c:pt>
                <c:pt idx="14">
                  <c:v>Mountain-500 Black, 44</c:v>
                </c:pt>
                <c:pt idx="15">
                  <c:v>Mountain-500 Black, 52</c:v>
                </c:pt>
                <c:pt idx="16">
                  <c:v>Mountain-500 Silver, 40</c:v>
                </c:pt>
                <c:pt idx="17">
                  <c:v>Mountain-500 Silver, 42</c:v>
                </c:pt>
              </c:strCache>
            </c:strRef>
          </c:cat>
          <c:val>
            <c:numRef>
              <c:f>Arkusz2!$C$82:$C$99</c:f>
              <c:numCache>
                <c:formatCode>0.00</c:formatCode>
                <c:ptCount val="18"/>
                <c:pt idx="0">
                  <c:v>10.444444444444445</c:v>
                </c:pt>
                <c:pt idx="1">
                  <c:v>10.444444444444445</c:v>
                </c:pt>
                <c:pt idx="2">
                  <c:v>10.444444444444445</c:v>
                </c:pt>
                <c:pt idx="3">
                  <c:v>10.444444444444445</c:v>
                </c:pt>
                <c:pt idx="4">
                  <c:v>10.444444444444445</c:v>
                </c:pt>
                <c:pt idx="5">
                  <c:v>10.444444444444445</c:v>
                </c:pt>
                <c:pt idx="6">
                  <c:v>10.444444444444445</c:v>
                </c:pt>
                <c:pt idx="7">
                  <c:v>10.444444444444445</c:v>
                </c:pt>
                <c:pt idx="8">
                  <c:v>10.444444444444445</c:v>
                </c:pt>
                <c:pt idx="9">
                  <c:v>10.444444444444445</c:v>
                </c:pt>
                <c:pt idx="10">
                  <c:v>10.444444444444445</c:v>
                </c:pt>
                <c:pt idx="11">
                  <c:v>10.444444444444445</c:v>
                </c:pt>
                <c:pt idx="12">
                  <c:v>10.444444444444445</c:v>
                </c:pt>
                <c:pt idx="13">
                  <c:v>10.444444444444445</c:v>
                </c:pt>
                <c:pt idx="14">
                  <c:v>10.444444444444445</c:v>
                </c:pt>
                <c:pt idx="15">
                  <c:v>10.444444444444445</c:v>
                </c:pt>
                <c:pt idx="16">
                  <c:v>10.444444444444445</c:v>
                </c:pt>
                <c:pt idx="17">
                  <c:v>10.444444444444445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13F-477D-BEC3-D5240D6853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9414480"/>
        <c:axId val="349417808"/>
      </c:lineChart>
      <c:catAx>
        <c:axId val="349414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49417808"/>
        <c:crosses val="autoZero"/>
        <c:auto val="1"/>
        <c:lblAlgn val="ctr"/>
        <c:lblOffset val="100"/>
        <c:noMultiLvlLbl val="0"/>
      </c:catAx>
      <c:valAx>
        <c:axId val="34941780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49414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[bike_sales_project.xlsx]Arkusz2!Tabela przestawna1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>
                <a:solidFill>
                  <a:schemeClr val="bg2">
                    <a:lumMod val="25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Total of bike sales </a:t>
            </a:r>
          </a:p>
        </c:rich>
      </c:tx>
      <c:layout>
        <c:manualLayout>
          <c:xMode val="edge"/>
          <c:yMode val="edge"/>
          <c:x val="1.5074009209189325E-2"/>
          <c:y val="1.81777267700488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4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5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6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7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8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9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0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1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2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3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4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5"/>
        <c:spPr>
          <a:solidFill>
            <a:schemeClr val="accent6">
              <a:lumMod val="50000"/>
            </a:schemeClr>
          </a:solidFill>
          <a:ln>
            <a:noFill/>
          </a:ln>
          <a:effectLst/>
        </c:spPr>
      </c:pivotFmt>
      <c:pivotFmt>
        <c:idx val="16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17"/>
        <c:spPr>
          <a:solidFill>
            <a:schemeClr val="accent6"/>
          </a:solidFill>
          <a:ln>
            <a:noFill/>
          </a:ln>
          <a:effectLst/>
        </c:spPr>
      </c:pivotFmt>
      <c:pivotFmt>
        <c:idx val="18"/>
      </c:pivotFmt>
      <c:pivotFmt>
        <c:idx val="19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20"/>
        <c:spPr>
          <a:solidFill>
            <a:schemeClr val="accent6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21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23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24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25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26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27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28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29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30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31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32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33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34"/>
        <c:spPr>
          <a:solidFill>
            <a:schemeClr val="accent6">
              <a:lumMod val="50000"/>
            </a:schemeClr>
          </a:solidFill>
          <a:ln>
            <a:noFill/>
          </a:ln>
          <a:effectLst/>
        </c:spPr>
      </c:pivotFmt>
      <c:pivotFmt>
        <c:idx val="35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36"/>
        <c:spPr>
          <a:solidFill>
            <a:schemeClr val="accent6"/>
          </a:solidFill>
          <a:ln>
            <a:noFill/>
          </a:ln>
          <a:effectLst/>
        </c:spPr>
      </c:pivotFmt>
      <c:pivotFmt>
        <c:idx val="37"/>
      </c:pivotFmt>
      <c:pivotFmt>
        <c:idx val="38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39"/>
        <c:spPr>
          <a:solidFill>
            <a:schemeClr val="accent6">
              <a:lumMod val="20000"/>
              <a:lumOff val="80000"/>
            </a:schemeClr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Arkusz2!$B$6</c:f>
              <c:strCache>
                <c:ptCount val="1"/>
                <c:pt idx="0">
                  <c:v>Suma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38E-4C11-B975-14D85738860A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38E-4C11-B975-14D85738860A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638E-4C11-B975-14D85738860A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638E-4C11-B975-14D85738860A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638E-4C11-B975-14D85738860A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638E-4C11-B975-14D85738860A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638E-4C11-B975-14D85738860A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638E-4C11-B975-14D85738860A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638E-4C11-B975-14D85738860A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638E-4C11-B975-14D85738860A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638E-4C11-B975-14D85738860A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638E-4C11-B975-14D85738860A}"/>
              </c:ext>
            </c:extLst>
          </c:dPt>
          <c:cat>
            <c:multiLvlStrRef>
              <c:f>Arkusz2!$A$7:$A$25</c:f>
              <c:multiLvlStrCache>
                <c:ptCount val="12"/>
                <c:lvl>
                  <c:pt idx="0">
                    <c:v>F</c:v>
                  </c:pt>
                  <c:pt idx="1">
                    <c:v>M</c:v>
                  </c:pt>
                  <c:pt idx="2">
                    <c:v>F</c:v>
                  </c:pt>
                  <c:pt idx="3">
                    <c:v>M</c:v>
                  </c:pt>
                  <c:pt idx="4">
                    <c:v>F</c:v>
                  </c:pt>
                  <c:pt idx="5">
                    <c:v>M</c:v>
                  </c:pt>
                  <c:pt idx="6">
                    <c:v>F</c:v>
                  </c:pt>
                  <c:pt idx="7">
                    <c:v>M</c:v>
                  </c:pt>
                  <c:pt idx="8">
                    <c:v>F</c:v>
                  </c:pt>
                  <c:pt idx="9">
                    <c:v>M</c:v>
                  </c:pt>
                  <c:pt idx="10">
                    <c:v>F</c:v>
                  </c:pt>
                  <c:pt idx="11">
                    <c:v>M</c:v>
                  </c:pt>
                </c:lvl>
                <c:lvl>
                  <c:pt idx="0">
                    <c:v>Australia</c:v>
                  </c:pt>
                  <c:pt idx="2">
                    <c:v>Canada</c:v>
                  </c:pt>
                  <c:pt idx="4">
                    <c:v>France</c:v>
                  </c:pt>
                  <c:pt idx="6">
                    <c:v>Germany</c:v>
                  </c:pt>
                  <c:pt idx="8">
                    <c:v>United Kingdom</c:v>
                  </c:pt>
                  <c:pt idx="10">
                    <c:v>United States</c:v>
                  </c:pt>
                </c:lvl>
              </c:multiLvlStrCache>
            </c:multiLvlStrRef>
          </c:cat>
          <c:val>
            <c:numRef>
              <c:f>Arkusz2!$B$7:$B$25</c:f>
              <c:numCache>
                <c:formatCode>General</c:formatCode>
                <c:ptCount val="12"/>
                <c:pt idx="0">
                  <c:v>43</c:v>
                </c:pt>
                <c:pt idx="1">
                  <c:v>20</c:v>
                </c:pt>
                <c:pt idx="2">
                  <c:v>6</c:v>
                </c:pt>
                <c:pt idx="3">
                  <c:v>5</c:v>
                </c:pt>
                <c:pt idx="4">
                  <c:v>7</c:v>
                </c:pt>
                <c:pt idx="5">
                  <c:v>13</c:v>
                </c:pt>
                <c:pt idx="6">
                  <c:v>8</c:v>
                </c:pt>
                <c:pt idx="7">
                  <c:v>5</c:v>
                </c:pt>
                <c:pt idx="8">
                  <c:v>5</c:v>
                </c:pt>
                <c:pt idx="9">
                  <c:v>9</c:v>
                </c:pt>
                <c:pt idx="10">
                  <c:v>39</c:v>
                </c:pt>
                <c:pt idx="11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638E-4C11-B975-14D8573886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40"/>
        <c:axId val="244814256"/>
        <c:axId val="244814672"/>
      </c:barChart>
      <c:catAx>
        <c:axId val="244814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solidFill>
            <a:sysClr val="window" lastClr="FFFFFF"/>
          </a:solidFill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44814672"/>
        <c:crosses val="autoZero"/>
        <c:auto val="1"/>
        <c:lblAlgn val="ctr"/>
        <c:lblOffset val="100"/>
        <c:noMultiLvlLbl val="0"/>
      </c:catAx>
      <c:valAx>
        <c:axId val="24481467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44814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[bike_sales_project.xlsx]Arkusz2!Tabela przestawna2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2000">
                <a:solidFill>
                  <a:srgbClr val="C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Total</a:t>
            </a:r>
            <a:r>
              <a:rPr lang="pl-PL" sz="2000" baseline="0">
                <a:solidFill>
                  <a:srgbClr val="C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revenue </a:t>
            </a:r>
            <a:r>
              <a:rPr lang="pl-PL" sz="2000" baseline="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&amp;</a:t>
            </a:r>
            <a:r>
              <a:rPr lang="pl-PL" sz="2000" baseline="0">
                <a:solidFill>
                  <a:srgbClr val="C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pl-PL" sz="2000" baseline="0">
                <a:solidFill>
                  <a:schemeClr val="accent6">
                    <a:lumMod val="75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total profit </a:t>
            </a:r>
            <a:endParaRPr lang="en-US" sz="2000">
              <a:solidFill>
                <a:schemeClr val="accent6">
                  <a:lumMod val="7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6.7193880060088494E-3"/>
          <c:y val="2.72203792665189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rgbClr val="C00000"/>
            </a:solidFill>
            <a:round/>
          </a:ln>
          <a:effectLst/>
        </c:spPr>
        <c:marker>
          <c:symbol val="circle"/>
          <c:size val="7"/>
          <c:spPr>
            <a:noFill/>
            <a:ln w="9525">
              <a:noFill/>
            </a:ln>
            <a:effectLst/>
          </c:spPr>
        </c:marker>
        <c:dLbl>
          <c:idx val="0"/>
          <c:numFmt formatCode="[$$-409]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numFmt formatCode="[$$-409]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numFmt formatCode="[$$-409]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numFmt formatCode="[$$-409]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numFmt formatCode="[$$-409]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numFmt formatCode="[$$-409]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numFmt formatCode="[$$-409]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numFmt formatCode="[$$-409]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numFmt formatCode="[$$-409]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numFmt formatCode="[$$-409]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numFmt formatCode="[$$-409]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numFmt formatCode="[$$-409]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numFmt formatCode="[$$-409]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numFmt formatCode="[$$-409]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numFmt formatCode="[$$-409]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numFmt formatCode="[$$-409]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numFmt formatCode="[$$-409]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numFmt formatCode="[$$-409]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numFmt formatCode="[$$-409]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numFmt formatCode="[$$-409]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numFmt formatCode="[$$-409]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numFmt formatCode="[$$-409]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numFmt formatCode="[$$-409]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numFmt formatCode="[$$-409]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5"/>
        <c:dLbl>
          <c:idx val="0"/>
          <c:numFmt formatCode="[$$-409]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ln w="28575" cap="rnd">
            <a:solidFill>
              <a:srgbClr val="C00000"/>
            </a:solidFill>
            <a:round/>
          </a:ln>
          <a:effectLst/>
        </c:spPr>
        <c:marker>
          <c:symbol val="circle"/>
          <c:size val="7"/>
          <c:spPr>
            <a:noFill/>
            <a:ln w="9525">
              <a:noFill/>
            </a:ln>
            <a:effectLst/>
          </c:spPr>
        </c:marker>
      </c:pivotFmt>
      <c:pivotFmt>
        <c:idx val="27"/>
        <c:spPr>
          <a:ln w="28575" cap="rnd">
            <a:solidFill>
              <a:schemeClr val="accent6">
                <a:lumMod val="75000"/>
              </a:schemeClr>
            </a:solidFill>
            <a:round/>
          </a:ln>
          <a:effectLst/>
        </c:spPr>
        <c:marker>
          <c:symbol val="circle"/>
          <c:size val="5"/>
          <c:spPr>
            <a:noFill/>
            <a:ln w="9525">
              <a:noFill/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Arkusz2!$B$30</c:f>
              <c:strCache>
                <c:ptCount val="1"/>
                <c:pt idx="0">
                  <c:v>Suma z Revenue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7"/>
            <c:spPr>
              <a:noFill/>
              <a:ln w="9525">
                <a:noFill/>
              </a:ln>
              <a:effectLst/>
            </c:spPr>
          </c:marker>
          <c:cat>
            <c:strRef>
              <c:f>Arkusz2!$A$31:$A$55</c:f>
              <c:strCache>
                <c:ptCount val="24"/>
                <c:pt idx="0">
                  <c:v>2021-12-01</c:v>
                </c:pt>
                <c:pt idx="1">
                  <c:v>2021-12-02</c:v>
                </c:pt>
                <c:pt idx="2">
                  <c:v>2021-12-03</c:v>
                </c:pt>
                <c:pt idx="3">
                  <c:v>2021-12-04</c:v>
                </c:pt>
                <c:pt idx="4">
                  <c:v>2021-12-05</c:v>
                </c:pt>
                <c:pt idx="5">
                  <c:v>2021-12-06</c:v>
                </c:pt>
                <c:pt idx="6">
                  <c:v>2021-12-07</c:v>
                </c:pt>
                <c:pt idx="7">
                  <c:v>2021-12-08</c:v>
                </c:pt>
                <c:pt idx="8">
                  <c:v>2021-12-09</c:v>
                </c:pt>
                <c:pt idx="9">
                  <c:v>2021-12-10</c:v>
                </c:pt>
                <c:pt idx="10">
                  <c:v>2021-12-11</c:v>
                </c:pt>
                <c:pt idx="11">
                  <c:v>2021-12-12</c:v>
                </c:pt>
                <c:pt idx="12">
                  <c:v>2021-12-13</c:v>
                </c:pt>
                <c:pt idx="13">
                  <c:v>2021-12-14</c:v>
                </c:pt>
                <c:pt idx="14">
                  <c:v>2021-12-15</c:v>
                </c:pt>
                <c:pt idx="15">
                  <c:v>2021-12-16</c:v>
                </c:pt>
                <c:pt idx="16">
                  <c:v>2021-12-17</c:v>
                </c:pt>
                <c:pt idx="17">
                  <c:v>2021-12-18</c:v>
                </c:pt>
                <c:pt idx="18">
                  <c:v>2021-12-19</c:v>
                </c:pt>
                <c:pt idx="19">
                  <c:v>2021-12-20</c:v>
                </c:pt>
                <c:pt idx="20">
                  <c:v>2021-12-21</c:v>
                </c:pt>
                <c:pt idx="21">
                  <c:v>2021-12-22</c:v>
                </c:pt>
                <c:pt idx="22">
                  <c:v>2021-12-23</c:v>
                </c:pt>
                <c:pt idx="23">
                  <c:v>2021-12-24</c:v>
                </c:pt>
              </c:strCache>
            </c:strRef>
          </c:cat>
          <c:val>
            <c:numRef>
              <c:f>Arkusz2!$B$31:$B$55</c:f>
              <c:numCache>
                <c:formatCode>General</c:formatCode>
                <c:ptCount val="24"/>
                <c:pt idx="0">
                  <c:v>11500</c:v>
                </c:pt>
                <c:pt idx="1">
                  <c:v>2307</c:v>
                </c:pt>
                <c:pt idx="2">
                  <c:v>11475</c:v>
                </c:pt>
                <c:pt idx="3">
                  <c:v>3076</c:v>
                </c:pt>
                <c:pt idx="4">
                  <c:v>22975</c:v>
                </c:pt>
                <c:pt idx="5">
                  <c:v>9217</c:v>
                </c:pt>
                <c:pt idx="6">
                  <c:v>7716</c:v>
                </c:pt>
                <c:pt idx="7">
                  <c:v>16670</c:v>
                </c:pt>
                <c:pt idx="8">
                  <c:v>9070</c:v>
                </c:pt>
                <c:pt idx="9">
                  <c:v>17710</c:v>
                </c:pt>
                <c:pt idx="10">
                  <c:v>13807</c:v>
                </c:pt>
                <c:pt idx="11">
                  <c:v>21586</c:v>
                </c:pt>
                <c:pt idx="12">
                  <c:v>12115</c:v>
                </c:pt>
                <c:pt idx="13">
                  <c:v>7704</c:v>
                </c:pt>
                <c:pt idx="14">
                  <c:v>2320</c:v>
                </c:pt>
                <c:pt idx="15">
                  <c:v>11500</c:v>
                </c:pt>
                <c:pt idx="16">
                  <c:v>7729</c:v>
                </c:pt>
                <c:pt idx="17">
                  <c:v>32307</c:v>
                </c:pt>
                <c:pt idx="18">
                  <c:v>69650</c:v>
                </c:pt>
                <c:pt idx="19">
                  <c:v>28940</c:v>
                </c:pt>
                <c:pt idx="20">
                  <c:v>8498</c:v>
                </c:pt>
                <c:pt idx="21">
                  <c:v>21320</c:v>
                </c:pt>
                <c:pt idx="22">
                  <c:v>5155</c:v>
                </c:pt>
                <c:pt idx="23">
                  <c:v>9180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230C-424F-9DCC-66077191847E}"/>
            </c:ext>
          </c:extLst>
        </c:ser>
        <c:ser>
          <c:idx val="1"/>
          <c:order val="1"/>
          <c:tx>
            <c:strRef>
              <c:f>Arkusz2!$C$30</c:f>
              <c:strCache>
                <c:ptCount val="1"/>
                <c:pt idx="0">
                  <c:v>Suma z Profit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cat>
            <c:strRef>
              <c:f>Arkusz2!$A$31:$A$55</c:f>
              <c:strCache>
                <c:ptCount val="24"/>
                <c:pt idx="0">
                  <c:v>2021-12-01</c:v>
                </c:pt>
                <c:pt idx="1">
                  <c:v>2021-12-02</c:v>
                </c:pt>
                <c:pt idx="2">
                  <c:v>2021-12-03</c:v>
                </c:pt>
                <c:pt idx="3">
                  <c:v>2021-12-04</c:v>
                </c:pt>
                <c:pt idx="4">
                  <c:v>2021-12-05</c:v>
                </c:pt>
                <c:pt idx="5">
                  <c:v>2021-12-06</c:v>
                </c:pt>
                <c:pt idx="6">
                  <c:v>2021-12-07</c:v>
                </c:pt>
                <c:pt idx="7">
                  <c:v>2021-12-08</c:v>
                </c:pt>
                <c:pt idx="8">
                  <c:v>2021-12-09</c:v>
                </c:pt>
                <c:pt idx="9">
                  <c:v>2021-12-10</c:v>
                </c:pt>
                <c:pt idx="10">
                  <c:v>2021-12-11</c:v>
                </c:pt>
                <c:pt idx="11">
                  <c:v>2021-12-12</c:v>
                </c:pt>
                <c:pt idx="12">
                  <c:v>2021-12-13</c:v>
                </c:pt>
                <c:pt idx="13">
                  <c:v>2021-12-14</c:v>
                </c:pt>
                <c:pt idx="14">
                  <c:v>2021-12-15</c:v>
                </c:pt>
                <c:pt idx="15">
                  <c:v>2021-12-16</c:v>
                </c:pt>
                <c:pt idx="16">
                  <c:v>2021-12-17</c:v>
                </c:pt>
                <c:pt idx="17">
                  <c:v>2021-12-18</c:v>
                </c:pt>
                <c:pt idx="18">
                  <c:v>2021-12-19</c:v>
                </c:pt>
                <c:pt idx="19">
                  <c:v>2021-12-20</c:v>
                </c:pt>
                <c:pt idx="20">
                  <c:v>2021-12-21</c:v>
                </c:pt>
                <c:pt idx="21">
                  <c:v>2021-12-22</c:v>
                </c:pt>
                <c:pt idx="22">
                  <c:v>2021-12-23</c:v>
                </c:pt>
                <c:pt idx="23">
                  <c:v>2021-12-24</c:v>
                </c:pt>
              </c:strCache>
            </c:strRef>
          </c:cat>
          <c:val>
            <c:numRef>
              <c:f>Arkusz2!$C$31:$C$55</c:f>
              <c:numCache>
                <c:formatCode>General</c:formatCode>
                <c:ptCount val="24"/>
                <c:pt idx="0">
                  <c:v>5226</c:v>
                </c:pt>
                <c:pt idx="1">
                  <c:v>1047</c:v>
                </c:pt>
                <c:pt idx="2">
                  <c:v>5215</c:v>
                </c:pt>
                <c:pt idx="3">
                  <c:v>1396</c:v>
                </c:pt>
                <c:pt idx="4">
                  <c:v>10441</c:v>
                </c:pt>
                <c:pt idx="5">
                  <c:v>4187</c:v>
                </c:pt>
                <c:pt idx="6">
                  <c:v>3504</c:v>
                </c:pt>
                <c:pt idx="7">
                  <c:v>7575</c:v>
                </c:pt>
                <c:pt idx="8">
                  <c:v>4008</c:v>
                </c:pt>
                <c:pt idx="9">
                  <c:v>7991</c:v>
                </c:pt>
                <c:pt idx="10">
                  <c:v>6273</c:v>
                </c:pt>
                <c:pt idx="11">
                  <c:v>9806</c:v>
                </c:pt>
                <c:pt idx="12">
                  <c:v>5505</c:v>
                </c:pt>
                <c:pt idx="13">
                  <c:v>3500</c:v>
                </c:pt>
                <c:pt idx="14">
                  <c:v>1054</c:v>
                </c:pt>
                <c:pt idx="15">
                  <c:v>5226</c:v>
                </c:pt>
                <c:pt idx="16">
                  <c:v>3511</c:v>
                </c:pt>
                <c:pt idx="17">
                  <c:v>14679</c:v>
                </c:pt>
                <c:pt idx="18">
                  <c:v>31422</c:v>
                </c:pt>
                <c:pt idx="19">
                  <c:v>12923</c:v>
                </c:pt>
                <c:pt idx="20">
                  <c:v>3860</c:v>
                </c:pt>
                <c:pt idx="21">
                  <c:v>9688</c:v>
                </c:pt>
                <c:pt idx="22">
                  <c:v>2342</c:v>
                </c:pt>
                <c:pt idx="23">
                  <c:v>4172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8B-4389-91B5-8269B5C846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9246527"/>
        <c:axId val="909248191"/>
      </c:lineChart>
      <c:catAx>
        <c:axId val="909246527"/>
        <c:scaling>
          <c:orientation val="minMax"/>
        </c:scaling>
        <c:delete val="0"/>
        <c:axPos val="b"/>
        <c:numFmt formatCode="yyyy\-mm\-dd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909248191"/>
        <c:crosses val="autoZero"/>
        <c:auto val="1"/>
        <c:lblAlgn val="ctr"/>
        <c:lblOffset val="100"/>
        <c:noMultiLvlLbl val="0"/>
      </c:catAx>
      <c:valAx>
        <c:axId val="909248191"/>
        <c:scaling>
          <c:orientation val="minMax"/>
        </c:scaling>
        <c:delete val="0"/>
        <c:axPos val="l"/>
        <c:numFmt formatCode="[$$-409]#,##0.0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9092465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1" workbookViewId="0" zoomToFit="1"/>
  </sheetViews>
  <pageMargins left="0.7" right="0.7" top="0.75" bottom="0.75" header="0.3" footer="0.3"/>
  <pageSetup paperSize="9"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91" workbookViewId="0" zoomToFit="1"/>
  </sheetViews>
  <pageMargins left="0.7" right="0.7" top="0.75" bottom="0.75" header="0.3" footer="0.3"/>
  <pageSetup paperSize="9" orientation="landscape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91" workbookViewId="0" zoomToFit="1"/>
  </sheetViews>
  <pageMargins left="0.7" right="0.7" top="0.75" bottom="0.75" header="0.3" footer="0.3"/>
  <pageSetup paperSize="9" orientation="landscape" r:id="rId1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91" workbookViewId="0" zoomToFit="1"/>
  </sheetViews>
  <pageMargins left="0.7" right="0.7" top="0.75" bottom="0.75" header="0.3" footer="0.3"/>
  <pageSetup paperSize="9" orientation="landscape" r:id="rId1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tabSelected="1" zoomScale="91" workbookViewId="0" zoomToFit="1"/>
  </sheetViews>
  <pageMargins left="0.7" right="0.7" top="0.75" bottom="0.75" header="0.3" footer="0.3"/>
  <pageSetup paperSize="9"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4725" cy="6070879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4725" cy="6070879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4725" cy="6070879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0.83348</cdr:x>
      <cdr:y>0.37879</cdr:y>
    </cdr:from>
    <cdr:to>
      <cdr:x>1</cdr:x>
      <cdr:y>0.42975</cdr:y>
    </cdr:to>
    <cdr:sp macro="" textlink="">
      <cdr:nvSpPr>
        <cdr:cNvPr id="2" name="pole tekstowe 1"/>
        <cdr:cNvSpPr txBox="1"/>
      </cdr:nvSpPr>
      <cdr:spPr>
        <a:xfrm xmlns:a="http://schemas.openxmlformats.org/drawingml/2006/main">
          <a:off x="7753977" y="2302747"/>
          <a:ext cx="1549121" cy="3098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l-PL" sz="1200">
              <a:solidFill>
                <a:srgbClr val="C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Average</a:t>
          </a:r>
          <a:r>
            <a:rPr lang="pl-PL" sz="1200" baseline="0">
              <a:solidFill>
                <a:srgbClr val="C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price </a:t>
          </a:r>
          <a:endParaRPr lang="en-US" sz="1200">
            <a:solidFill>
              <a:srgbClr val="C00000"/>
            </a:solidFill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100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294725" cy="6070879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0.70002</cdr:x>
      <cdr:y>0.51275</cdr:y>
    </cdr:from>
    <cdr:to>
      <cdr:x>0.96963</cdr:x>
      <cdr:y>0.57714</cdr:y>
    </cdr:to>
    <cdr:sp macro="" textlink="">
      <cdr:nvSpPr>
        <cdr:cNvPr id="2" name="pole tekstowe 1"/>
        <cdr:cNvSpPr txBox="1"/>
      </cdr:nvSpPr>
      <cdr:spPr>
        <a:xfrm xmlns:a="http://schemas.openxmlformats.org/drawingml/2006/main">
          <a:off x="6512362" y="3117163"/>
          <a:ext cx="2508209" cy="39138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pl-PL" sz="1200">
              <a:solidFill>
                <a:schemeClr val="accent4">
                  <a:lumMod val="7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Average</a:t>
          </a:r>
          <a:r>
            <a:rPr lang="pl-PL" sz="1200" baseline="0">
              <a:solidFill>
                <a:schemeClr val="accent4">
                  <a:lumMod val="7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 quantity of sold products</a:t>
          </a:r>
          <a:endParaRPr lang="en-US" sz="1200">
            <a:solidFill>
              <a:schemeClr val="accent4">
                <a:lumMod val="75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294725" cy="6070879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213461</xdr:colOff>
      <xdr:row>73</xdr:row>
      <xdr:rowOff>23228</xdr:rowOff>
    </xdr:from>
    <xdr:to>
      <xdr:col>27</xdr:col>
      <xdr:colOff>38690</xdr:colOff>
      <xdr:row>91</xdr:row>
      <xdr:rowOff>65139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20170</xdr:colOff>
      <xdr:row>55</xdr:row>
      <xdr:rowOff>166072</xdr:rowOff>
    </xdr:from>
    <xdr:to>
      <xdr:col>17</xdr:col>
      <xdr:colOff>542140</xdr:colOff>
      <xdr:row>57</xdr:row>
      <xdr:rowOff>82252</xdr:rowOff>
    </xdr:to>
    <xdr:sp macro="" textlink="">
      <xdr:nvSpPr>
        <xdr:cNvPr id="5" name="pole tekstowe 4"/>
        <xdr:cNvSpPr txBox="1"/>
      </xdr:nvSpPr>
      <xdr:spPr>
        <a:xfrm>
          <a:off x="12917020" y="10643572"/>
          <a:ext cx="2598420" cy="2971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l-PL" sz="1000">
              <a:solidFill>
                <a:srgbClr val="C00000"/>
              </a:solidFill>
              <a:latin typeface="Arial" panose="020B0604020202020204" pitchFamily="34" charset="0"/>
              <a:cs typeface="Arial" panose="020B0604020202020204" pitchFamily="34" charset="0"/>
            </a:rPr>
            <a:t>Average</a:t>
          </a:r>
          <a:r>
            <a:rPr lang="pl-PL" sz="1050" baseline="0">
              <a:solidFill>
                <a:srgbClr val="C00000"/>
              </a:solidFill>
              <a:latin typeface="Arial" panose="020B0604020202020204" pitchFamily="34" charset="0"/>
              <a:cs typeface="Arial" panose="020B0604020202020204" pitchFamily="34" charset="0"/>
            </a:rPr>
            <a:t> price </a:t>
          </a:r>
          <a:endParaRPr lang="en-US" sz="1050">
            <a:solidFill>
              <a:srgbClr val="C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arolina karolina" refreshedDate="45159.845076736114" createdVersion="6" refreshedVersion="6" minRefreshableVersion="3" recordCount="89">
  <cacheSource type="worksheet">
    <worksheetSource ref="A1:S90" sheet="Table1"/>
  </cacheSource>
  <cacheFields count="19">
    <cacheField name="Sales_order" numFmtId="0">
      <sharedItems containsSemiMixedTypes="0" containsString="0" containsNumber="1" containsInteger="1" minValue="261695" maxValue="261782"/>
    </cacheField>
    <cacheField name="Date_of_sale" numFmtId="0">
      <sharedItems count="24">
        <s v="2021-12-01"/>
        <s v="2021-12-02"/>
        <s v="2021-12-03"/>
        <s v="2021-12-04"/>
        <s v="2021-12-05"/>
        <s v="2021-12-06"/>
        <s v="2021-12-07"/>
        <s v="2021-12-08"/>
        <s v="2021-12-09"/>
        <s v="2021-12-10"/>
        <s v="2021-12-11"/>
        <s v="2021-12-12"/>
        <s v="2021-12-13"/>
        <s v="2021-12-14"/>
        <s v="2021-12-15"/>
        <s v="2021-12-16"/>
        <s v="2021-12-17"/>
        <s v="2021-12-18"/>
        <s v="2021-12-19"/>
        <s v="2021-12-20"/>
        <s v="2021-12-21"/>
        <s v="2021-12-22"/>
        <s v="2021-12-23"/>
        <s v="2021-12-24"/>
      </sharedItems>
    </cacheField>
    <cacheField name="Day_of_sale" numFmtId="0">
      <sharedItems containsSemiMixedTypes="0" containsString="0" containsNumber="1" containsInteger="1" minValue="1" maxValue="24"/>
    </cacheField>
    <cacheField name="Month_of_sale" numFmtId="0">
      <sharedItems/>
    </cacheField>
    <cacheField name="Year_of_sale" numFmtId="0">
      <sharedItems containsSemiMixedTypes="0" containsString="0" containsNumber="1" containsInteger="1" minValue="2021" maxValue="2021"/>
    </cacheField>
    <cacheField name="Customer_Age" numFmtId="0">
      <sharedItems containsSemiMixedTypes="0" containsString="0" containsNumber="1" containsInteger="1" minValue="17" maxValue="63" count="28">
        <n v="39"/>
        <n v="44"/>
        <n v="37"/>
        <n v="31"/>
        <n v="24"/>
        <n v="42"/>
        <n v="35"/>
        <n v="23"/>
        <n v="27"/>
        <n v="36"/>
        <n v="47"/>
        <n v="30"/>
        <n v="38"/>
        <n v="19"/>
        <n v="33"/>
        <n v="41"/>
        <n v="34"/>
        <n v="40"/>
        <n v="26"/>
        <n v="32"/>
        <n v="49"/>
        <n v="29"/>
        <n v="17"/>
        <n v="25"/>
        <n v="63"/>
        <n v="18"/>
        <n v="56"/>
        <n v="57"/>
      </sharedItems>
    </cacheField>
    <cacheField name="Age_Group" numFmtId="0">
      <sharedItems count="3">
        <s v="Adults (35-64)"/>
        <s v="Young Adults (25-34)"/>
        <s v="Youth (&lt;25)"/>
      </sharedItems>
    </cacheField>
    <cacheField name="Customer_Gender" numFmtId="0">
      <sharedItems count="2">
        <s v="F"/>
        <s v="M"/>
      </sharedItems>
    </cacheField>
    <cacheField name="Country" numFmtId="0">
      <sharedItems count="6">
        <s v="United States"/>
        <s v="United Kingdom"/>
        <s v="Australia"/>
        <s v="Germany"/>
        <s v="Canada"/>
        <s v="France"/>
      </sharedItems>
    </cacheField>
    <cacheField name="State" numFmtId="0">
      <sharedItems count="17">
        <s v="California"/>
        <s v="England"/>
        <s v="New South Wales"/>
        <s v="Washington"/>
        <s v="Nordrhein-Westfalen"/>
        <s v="Queensland"/>
        <s v="British Columbia"/>
        <s v="Oregon"/>
        <s v="Victoria"/>
        <s v="Hamburg"/>
        <s v="Seine (Paris)"/>
        <s v="Seine et Marne"/>
        <s v="Seine Saint Denis"/>
        <s v="Nord"/>
        <s v="South Australia"/>
        <s v="Hessen"/>
        <s v="Somme"/>
      </sharedItems>
    </cacheField>
    <cacheField name="Product_Category" numFmtId="0">
      <sharedItems/>
    </cacheField>
    <cacheField name="Sub_Category" numFmtId="0">
      <sharedItems/>
    </cacheField>
    <cacheField name="Product_Description" numFmtId="0">
      <sharedItems count="18">
        <s v="Mountain-200 Black, 46"/>
        <s v="Mountain-200 Silver, 42"/>
        <s v="Mountain-400-W Silver, 46"/>
        <s v="Mountain-400-W Silver, 42"/>
        <s v="Mountain-200 Black, 38"/>
        <s v="Mountain-200 Silver, 38"/>
        <s v="Mountain-200 Black, 42"/>
        <s v="Mountain-400-W Silver, 38"/>
        <s v="Mountain-500 Silver, 42"/>
        <s v="Mountain-500 Black, 42"/>
        <s v="Mountain-100 Black, 38"/>
        <s v="Mountain-500 Black, 40"/>
        <s v="Mountain-100 Silver, 44"/>
        <s v="Mountain-500 Silver, 40"/>
        <s v="Mountain-200 Silver, 46"/>
        <s v="Mountain-500 Black, 44"/>
        <s v="Mountain-100 Black, 48"/>
        <s v="Mountain-500 Black, 52"/>
      </sharedItems>
    </cacheField>
    <cacheField name="Order_Quantity" numFmtId="0">
      <sharedItems containsSemiMixedTypes="0" containsString="0" containsNumber="1" containsInteger="1" minValue="1" maxValue="4" count="4">
        <n v="4"/>
        <n v="1"/>
        <n v="2"/>
        <n v="3"/>
      </sharedItems>
    </cacheField>
    <cacheField name="Unit_Cost" numFmtId="0">
      <sharedItems containsSemiMixedTypes="0" containsString="0" containsNumber="1" containsInteger="1" minValue="295" maxValue="1912"/>
    </cacheField>
    <cacheField name="Unit_Price" numFmtId="0">
      <sharedItems containsSemiMixedTypes="0" containsString="0" containsNumber="1" containsInteger="1" minValue="540" maxValue="3400" count="7">
        <n v="2295"/>
        <n v="2320"/>
        <n v="769"/>
        <n v="565"/>
        <n v="540"/>
        <n v="3375"/>
        <n v="3400"/>
      </sharedItems>
    </cacheField>
    <cacheField name="Profit" numFmtId="0">
      <sharedItems containsSemiMixedTypes="0" containsString="0" containsNumber="1" containsInteger="1" minValue="245" maxValue="5908"/>
    </cacheField>
    <cacheField name="Cost" numFmtId="0">
      <sharedItems containsSemiMixedTypes="0" containsString="0" containsNumber="1" containsInteger="1" minValue="295" maxValue="7592"/>
    </cacheField>
    <cacheField name="Revenue" numFmtId="0">
      <sharedItems containsSemiMixedTypes="0" containsString="0" containsNumber="1" containsInteger="1" minValue="540" maxValue="13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9">
  <r>
    <n v="261695"/>
    <x v="0"/>
    <n v="1"/>
    <s v="December"/>
    <n v="2021"/>
    <x v="0"/>
    <x v="0"/>
    <x v="0"/>
    <x v="0"/>
    <x v="0"/>
    <s v="Bikes"/>
    <s v="Mountain Bikes"/>
    <x v="0"/>
    <x v="0"/>
    <n v="1252"/>
    <x v="0"/>
    <n v="4172"/>
    <n v="5008"/>
    <n v="9180"/>
  </r>
  <r>
    <n v="261695"/>
    <x v="0"/>
    <n v="1"/>
    <s v="December"/>
    <n v="2021"/>
    <x v="1"/>
    <x v="0"/>
    <x v="1"/>
    <x v="1"/>
    <x v="1"/>
    <s v="Bikes"/>
    <s v="Mountain Bikes"/>
    <x v="1"/>
    <x v="1"/>
    <n v="1266"/>
    <x v="1"/>
    <n v="1054"/>
    <n v="1266"/>
    <n v="2320"/>
  </r>
  <r>
    <n v="261697"/>
    <x v="1"/>
    <n v="2"/>
    <s v="December"/>
    <n v="2021"/>
    <x v="2"/>
    <x v="0"/>
    <x v="1"/>
    <x v="0"/>
    <x v="0"/>
    <s v="Bikes"/>
    <s v="Mountain Bikes"/>
    <x v="2"/>
    <x v="2"/>
    <n v="420"/>
    <x v="2"/>
    <n v="698"/>
    <n v="840"/>
    <n v="1538"/>
  </r>
  <r>
    <n v="261698"/>
    <x v="1"/>
    <n v="2"/>
    <s v="December"/>
    <n v="2021"/>
    <x v="3"/>
    <x v="1"/>
    <x v="0"/>
    <x v="2"/>
    <x v="2"/>
    <s v="Bikes"/>
    <s v="Mountain Bikes"/>
    <x v="3"/>
    <x v="1"/>
    <n v="420"/>
    <x v="2"/>
    <n v="349"/>
    <n v="420"/>
    <n v="769"/>
  </r>
  <r>
    <n v="261699"/>
    <x v="2"/>
    <n v="3"/>
    <s v="December"/>
    <n v="2021"/>
    <x v="2"/>
    <x v="0"/>
    <x v="0"/>
    <x v="0"/>
    <x v="0"/>
    <s v="Bikes"/>
    <s v="Mountain Bikes"/>
    <x v="0"/>
    <x v="2"/>
    <n v="1898"/>
    <x v="0"/>
    <n v="2086"/>
    <n v="5008"/>
    <n v="4590"/>
  </r>
  <r>
    <n v="261700"/>
    <x v="2"/>
    <n v="3"/>
    <s v="December"/>
    <n v="2021"/>
    <x v="4"/>
    <x v="2"/>
    <x v="0"/>
    <x v="1"/>
    <x v="1"/>
    <s v="Bikes"/>
    <s v="Mountain Bikes"/>
    <x v="4"/>
    <x v="1"/>
    <n v="1252"/>
    <x v="0"/>
    <n v="1043"/>
    <n v="1252"/>
    <n v="2295"/>
  </r>
  <r>
    <n v="261701"/>
    <x v="2"/>
    <n v="3"/>
    <s v="December"/>
    <n v="2021"/>
    <x v="2"/>
    <x v="0"/>
    <x v="1"/>
    <x v="0"/>
    <x v="3"/>
    <s v="Bikes"/>
    <s v="Mountain Bikes"/>
    <x v="0"/>
    <x v="1"/>
    <n v="1252"/>
    <x v="0"/>
    <n v="1043"/>
    <n v="1252"/>
    <n v="2295"/>
  </r>
  <r>
    <n v="261701"/>
    <x v="2"/>
    <n v="3"/>
    <s v="December"/>
    <n v="2021"/>
    <x v="2"/>
    <x v="0"/>
    <x v="1"/>
    <x v="0"/>
    <x v="3"/>
    <s v="Bikes"/>
    <s v="Mountain Bikes"/>
    <x v="0"/>
    <x v="1"/>
    <n v="1252"/>
    <x v="0"/>
    <n v="1043"/>
    <n v="1252"/>
    <n v="2295"/>
  </r>
  <r>
    <n v="261702"/>
    <x v="3"/>
    <n v="4"/>
    <s v="December"/>
    <n v="2021"/>
    <x v="3"/>
    <x v="1"/>
    <x v="0"/>
    <x v="2"/>
    <x v="2"/>
    <s v="Bikes"/>
    <s v="Mountain Bikes"/>
    <x v="3"/>
    <x v="0"/>
    <n v="420"/>
    <x v="2"/>
    <n v="1396"/>
    <n v="1680"/>
    <n v="3076"/>
  </r>
  <r>
    <n v="261703"/>
    <x v="4"/>
    <n v="5"/>
    <s v="December"/>
    <n v="2021"/>
    <x v="0"/>
    <x v="0"/>
    <x v="0"/>
    <x v="0"/>
    <x v="0"/>
    <s v="Bikes"/>
    <s v="Mountain Bikes"/>
    <x v="0"/>
    <x v="0"/>
    <n v="1252"/>
    <x v="0"/>
    <n v="4172"/>
    <n v="5008"/>
    <n v="9180"/>
  </r>
  <r>
    <n v="261704"/>
    <x v="4"/>
    <n v="5"/>
    <s v="December"/>
    <n v="2021"/>
    <x v="5"/>
    <x v="0"/>
    <x v="1"/>
    <x v="3"/>
    <x v="4"/>
    <s v="Bikes"/>
    <s v="Mountain Bikes"/>
    <x v="4"/>
    <x v="0"/>
    <n v="1252"/>
    <x v="0"/>
    <n v="4172"/>
    <n v="5008"/>
    <n v="9180"/>
  </r>
  <r>
    <n v="261705"/>
    <x v="4"/>
    <n v="5"/>
    <s v="December"/>
    <n v="2021"/>
    <x v="6"/>
    <x v="0"/>
    <x v="0"/>
    <x v="2"/>
    <x v="5"/>
    <s v="Bikes"/>
    <s v="Mountain Bikes"/>
    <x v="5"/>
    <x v="1"/>
    <n v="1266"/>
    <x v="1"/>
    <n v="1054"/>
    <n v="1266"/>
    <n v="2320"/>
  </r>
  <r>
    <n v="261706"/>
    <x v="4"/>
    <n v="5"/>
    <s v="December"/>
    <n v="2021"/>
    <x v="2"/>
    <x v="0"/>
    <x v="0"/>
    <x v="0"/>
    <x v="0"/>
    <s v="Bikes"/>
    <s v="Mountain Bikes"/>
    <x v="0"/>
    <x v="1"/>
    <n v="1252"/>
    <x v="0"/>
    <n v="1043"/>
    <n v="1252"/>
    <n v="2295"/>
  </r>
  <r>
    <n v="261707"/>
    <x v="5"/>
    <n v="6"/>
    <s v="December"/>
    <n v="2021"/>
    <x v="7"/>
    <x v="2"/>
    <x v="1"/>
    <x v="1"/>
    <x v="1"/>
    <s v="Bikes"/>
    <s v="Mountain Bikes"/>
    <x v="2"/>
    <x v="3"/>
    <n v="420"/>
    <x v="2"/>
    <n v="1047"/>
    <n v="1260"/>
    <n v="2307"/>
  </r>
  <r>
    <n v="261708"/>
    <x v="5"/>
    <n v="6"/>
    <s v="December"/>
    <n v="2021"/>
    <x v="8"/>
    <x v="1"/>
    <x v="1"/>
    <x v="4"/>
    <x v="6"/>
    <s v="Bikes"/>
    <s v="Mountain Bikes"/>
    <x v="0"/>
    <x v="1"/>
    <n v="1252"/>
    <x v="0"/>
    <n v="1043"/>
    <n v="1252"/>
    <n v="2295"/>
  </r>
  <r>
    <n v="261709"/>
    <x v="5"/>
    <n v="6"/>
    <s v="December"/>
    <n v="2021"/>
    <x v="9"/>
    <x v="0"/>
    <x v="1"/>
    <x v="2"/>
    <x v="2"/>
    <s v="Bikes"/>
    <s v="Mountain Bikes"/>
    <x v="6"/>
    <x v="1"/>
    <n v="1252"/>
    <x v="0"/>
    <n v="1043"/>
    <n v="1252"/>
    <n v="2295"/>
  </r>
  <r>
    <n v="261710"/>
    <x v="5"/>
    <n v="6"/>
    <s v="December"/>
    <n v="2021"/>
    <x v="10"/>
    <x v="0"/>
    <x v="1"/>
    <x v="1"/>
    <x v="1"/>
    <s v="Bikes"/>
    <s v="Mountain Bikes"/>
    <x v="5"/>
    <x v="1"/>
    <n v="1266"/>
    <x v="1"/>
    <n v="1054"/>
    <n v="1266"/>
    <n v="2320"/>
  </r>
  <r>
    <n v="261711"/>
    <x v="6"/>
    <n v="7"/>
    <s v="December"/>
    <n v="2021"/>
    <x v="11"/>
    <x v="1"/>
    <x v="1"/>
    <x v="0"/>
    <x v="0"/>
    <s v="Bikes"/>
    <s v="Mountain Bikes"/>
    <x v="7"/>
    <x v="0"/>
    <n v="420"/>
    <x v="2"/>
    <n v="1396"/>
    <n v="1680"/>
    <n v="3076"/>
  </r>
  <r>
    <n v="261712"/>
    <x v="6"/>
    <n v="7"/>
    <s v="December"/>
    <n v="2021"/>
    <x v="12"/>
    <x v="0"/>
    <x v="1"/>
    <x v="0"/>
    <x v="0"/>
    <s v="Bikes"/>
    <s v="Mountain Bikes"/>
    <x v="1"/>
    <x v="2"/>
    <n v="1266"/>
    <x v="1"/>
    <n v="2108"/>
    <n v="2532"/>
    <n v="4640"/>
  </r>
  <r>
    <n v="261713"/>
    <x v="7"/>
    <n v="8"/>
    <s v="December"/>
    <n v="2021"/>
    <x v="13"/>
    <x v="2"/>
    <x v="0"/>
    <x v="2"/>
    <x v="2"/>
    <s v="Bikes"/>
    <s v="Mountain Bikes"/>
    <x v="8"/>
    <x v="0"/>
    <n v="308"/>
    <x v="3"/>
    <n v="1028"/>
    <n v="1232"/>
    <n v="2260"/>
  </r>
  <r>
    <n v="261714"/>
    <x v="7"/>
    <n v="8"/>
    <s v="December"/>
    <n v="2021"/>
    <x v="11"/>
    <x v="1"/>
    <x v="0"/>
    <x v="4"/>
    <x v="6"/>
    <s v="Bikes"/>
    <s v="Mountain Bikes"/>
    <x v="5"/>
    <x v="0"/>
    <n v="1266"/>
    <x v="1"/>
    <n v="4216"/>
    <n v="5064"/>
    <n v="9280"/>
  </r>
  <r>
    <n v="261715"/>
    <x v="7"/>
    <n v="8"/>
    <s v="December"/>
    <n v="2021"/>
    <x v="0"/>
    <x v="0"/>
    <x v="0"/>
    <x v="0"/>
    <x v="7"/>
    <s v="Bikes"/>
    <s v="Mountain Bikes"/>
    <x v="0"/>
    <x v="2"/>
    <n v="1252"/>
    <x v="0"/>
    <n v="2086"/>
    <n v="2504"/>
    <n v="4590"/>
  </r>
  <r>
    <n v="261716"/>
    <x v="7"/>
    <n v="8"/>
    <s v="December"/>
    <n v="2021"/>
    <x v="6"/>
    <x v="0"/>
    <x v="0"/>
    <x v="0"/>
    <x v="0"/>
    <s v="Bikes"/>
    <s v="Mountain Bikes"/>
    <x v="9"/>
    <x v="1"/>
    <n v="295"/>
    <x v="4"/>
    <n v="245"/>
    <n v="5008"/>
    <n v="540"/>
  </r>
  <r>
    <n v="261717"/>
    <x v="8"/>
    <n v="9"/>
    <s v="December"/>
    <n v="2021"/>
    <x v="14"/>
    <x v="1"/>
    <x v="0"/>
    <x v="2"/>
    <x v="8"/>
    <s v="Bikes"/>
    <s v="Mountain Bikes"/>
    <x v="10"/>
    <x v="2"/>
    <n v="1898"/>
    <x v="5"/>
    <n v="2954"/>
    <n v="3796"/>
    <n v="6750"/>
  </r>
  <r>
    <n v="261718"/>
    <x v="8"/>
    <n v="9"/>
    <s v="December"/>
    <n v="2021"/>
    <x v="15"/>
    <x v="0"/>
    <x v="0"/>
    <x v="3"/>
    <x v="9"/>
    <s v="Bikes"/>
    <s v="Mountain Bikes"/>
    <x v="1"/>
    <x v="1"/>
    <n v="1266"/>
    <x v="1"/>
    <n v="1054"/>
    <n v="1266"/>
    <n v="2320"/>
  </r>
  <r>
    <n v="261719"/>
    <x v="9"/>
    <n v="10"/>
    <s v="December"/>
    <n v="2021"/>
    <x v="16"/>
    <x v="1"/>
    <x v="0"/>
    <x v="0"/>
    <x v="0"/>
    <s v="Bikes"/>
    <s v="Mountain Bikes"/>
    <x v="6"/>
    <x v="2"/>
    <n v="1252"/>
    <x v="0"/>
    <n v="2086"/>
    <n v="2504"/>
    <n v="4590"/>
  </r>
  <r>
    <n v="261720"/>
    <x v="9"/>
    <n v="10"/>
    <s v="December"/>
    <n v="2021"/>
    <x v="17"/>
    <x v="0"/>
    <x v="1"/>
    <x v="2"/>
    <x v="2"/>
    <s v="Bikes"/>
    <s v="Mountain Bikes"/>
    <x v="6"/>
    <x v="2"/>
    <n v="1252"/>
    <x v="0"/>
    <n v="2086"/>
    <n v="2504"/>
    <n v="4590"/>
  </r>
  <r>
    <n v="261721"/>
    <x v="9"/>
    <n v="10"/>
    <s v="December"/>
    <n v="2021"/>
    <x v="18"/>
    <x v="1"/>
    <x v="1"/>
    <x v="1"/>
    <x v="1"/>
    <s v="Bikes"/>
    <s v="Mountain Bikes"/>
    <x v="4"/>
    <x v="1"/>
    <n v="1252"/>
    <x v="0"/>
    <n v="1043"/>
    <n v="1252"/>
    <n v="2295"/>
  </r>
  <r>
    <n v="261722"/>
    <x v="9"/>
    <n v="10"/>
    <s v="December"/>
    <n v="2021"/>
    <x v="16"/>
    <x v="1"/>
    <x v="1"/>
    <x v="0"/>
    <x v="0"/>
    <s v="Bikes"/>
    <s v="Mountain Bikes"/>
    <x v="11"/>
    <x v="1"/>
    <n v="295"/>
    <x v="4"/>
    <n v="245"/>
    <n v="295"/>
    <n v="540"/>
  </r>
  <r>
    <n v="261723"/>
    <x v="9"/>
    <n v="10"/>
    <s v="December"/>
    <n v="2021"/>
    <x v="16"/>
    <x v="1"/>
    <x v="0"/>
    <x v="0"/>
    <x v="3"/>
    <s v="Bikes"/>
    <s v="Mountain Bikes"/>
    <x v="12"/>
    <x v="1"/>
    <n v="1912"/>
    <x v="6"/>
    <n v="1488"/>
    <n v="1912"/>
    <n v="3400"/>
  </r>
  <r>
    <n v="261724"/>
    <x v="9"/>
    <n v="10"/>
    <s v="December"/>
    <n v="2021"/>
    <x v="12"/>
    <x v="0"/>
    <x v="1"/>
    <x v="2"/>
    <x v="2"/>
    <s v="Bikes"/>
    <s v="Mountain Bikes"/>
    <x v="4"/>
    <x v="1"/>
    <n v="1252"/>
    <x v="0"/>
    <n v="1043"/>
    <n v="1252"/>
    <n v="2295"/>
  </r>
  <r>
    <n v="261725"/>
    <x v="10"/>
    <n v="11"/>
    <s v="December"/>
    <n v="2021"/>
    <x v="4"/>
    <x v="2"/>
    <x v="0"/>
    <x v="5"/>
    <x v="10"/>
    <s v="Bikes"/>
    <s v="Mountain Bikes"/>
    <x v="4"/>
    <x v="3"/>
    <n v="1252"/>
    <x v="0"/>
    <n v="3129"/>
    <n v="3756"/>
    <n v="6885"/>
  </r>
  <r>
    <n v="261726"/>
    <x v="10"/>
    <n v="11"/>
    <s v="December"/>
    <n v="2021"/>
    <x v="15"/>
    <x v="0"/>
    <x v="0"/>
    <x v="2"/>
    <x v="2"/>
    <s v="Bikes"/>
    <s v="Mountain Bikes"/>
    <x v="7"/>
    <x v="2"/>
    <n v="420"/>
    <x v="2"/>
    <n v="698"/>
    <n v="840"/>
    <n v="1538"/>
  </r>
  <r>
    <n v="261727"/>
    <x v="10"/>
    <n v="11"/>
    <s v="December"/>
    <n v="2021"/>
    <x v="8"/>
    <x v="1"/>
    <x v="1"/>
    <x v="4"/>
    <x v="6"/>
    <s v="Bikes"/>
    <s v="Mountain Bikes"/>
    <x v="0"/>
    <x v="1"/>
    <n v="1252"/>
    <x v="0"/>
    <n v="1043"/>
    <n v="1252"/>
    <n v="2295"/>
  </r>
  <r>
    <n v="261728"/>
    <x v="10"/>
    <n v="11"/>
    <s v="December"/>
    <n v="2021"/>
    <x v="2"/>
    <x v="0"/>
    <x v="1"/>
    <x v="0"/>
    <x v="0"/>
    <s v="Bikes"/>
    <s v="Mountain Bikes"/>
    <x v="2"/>
    <x v="1"/>
    <n v="420"/>
    <x v="2"/>
    <n v="349"/>
    <n v="420"/>
    <n v="769"/>
  </r>
  <r>
    <n v="261729"/>
    <x v="10"/>
    <n v="11"/>
    <s v="December"/>
    <n v="2021"/>
    <x v="12"/>
    <x v="0"/>
    <x v="0"/>
    <x v="0"/>
    <x v="0"/>
    <s v="Bikes"/>
    <s v="Mountain Bikes"/>
    <x v="5"/>
    <x v="1"/>
    <n v="1266"/>
    <x v="1"/>
    <n v="1054"/>
    <n v="1266"/>
    <n v="2320"/>
  </r>
  <r>
    <n v="261730"/>
    <x v="11"/>
    <n v="12"/>
    <s v="December"/>
    <n v="2021"/>
    <x v="9"/>
    <x v="0"/>
    <x v="0"/>
    <x v="2"/>
    <x v="2"/>
    <s v="Bikes"/>
    <s v="Mountain Bikes"/>
    <x v="1"/>
    <x v="0"/>
    <n v="1266"/>
    <x v="1"/>
    <n v="4216"/>
    <n v="5064"/>
    <n v="9280"/>
  </r>
  <r>
    <n v="261731"/>
    <x v="11"/>
    <n v="12"/>
    <s v="December"/>
    <n v="2021"/>
    <x v="2"/>
    <x v="0"/>
    <x v="1"/>
    <x v="0"/>
    <x v="0"/>
    <s v="Bikes"/>
    <s v="Mountain Bikes"/>
    <x v="2"/>
    <x v="0"/>
    <n v="420"/>
    <x v="2"/>
    <n v="1396"/>
    <n v="1680"/>
    <n v="3076"/>
  </r>
  <r>
    <n v="261732"/>
    <x v="11"/>
    <n v="12"/>
    <s v="December"/>
    <n v="2021"/>
    <x v="16"/>
    <x v="1"/>
    <x v="1"/>
    <x v="2"/>
    <x v="2"/>
    <s v="Bikes"/>
    <s v="Mountain Bikes"/>
    <x v="4"/>
    <x v="2"/>
    <n v="1252"/>
    <x v="0"/>
    <n v="2086"/>
    <n v="2504"/>
    <n v="4590"/>
  </r>
  <r>
    <n v="261733"/>
    <x v="11"/>
    <n v="12"/>
    <s v="December"/>
    <n v="2021"/>
    <x v="6"/>
    <x v="0"/>
    <x v="0"/>
    <x v="2"/>
    <x v="8"/>
    <s v="Bikes"/>
    <s v="Mountain Bikes"/>
    <x v="1"/>
    <x v="1"/>
    <n v="1266"/>
    <x v="1"/>
    <n v="1054"/>
    <n v="1266"/>
    <n v="2320"/>
  </r>
  <r>
    <n v="261734"/>
    <x v="11"/>
    <n v="12"/>
    <s v="December"/>
    <n v="2021"/>
    <x v="12"/>
    <x v="0"/>
    <x v="0"/>
    <x v="0"/>
    <x v="3"/>
    <s v="Bikes"/>
    <s v="Mountain Bikes"/>
    <x v="1"/>
    <x v="1"/>
    <n v="1266"/>
    <x v="1"/>
    <n v="1054"/>
    <n v="1266"/>
    <n v="2320"/>
  </r>
  <r>
    <n v="261735"/>
    <x v="12"/>
    <n v="13"/>
    <s v="December"/>
    <n v="2021"/>
    <x v="19"/>
    <x v="1"/>
    <x v="0"/>
    <x v="2"/>
    <x v="5"/>
    <s v="Bikes"/>
    <s v="Mountain Bikes"/>
    <x v="1"/>
    <x v="3"/>
    <n v="1266"/>
    <x v="1"/>
    <n v="3162"/>
    <n v="3798"/>
    <n v="6960"/>
  </r>
  <r>
    <n v="261736"/>
    <x v="12"/>
    <n v="13"/>
    <s v="December"/>
    <n v="2021"/>
    <x v="17"/>
    <x v="0"/>
    <x v="0"/>
    <x v="0"/>
    <x v="0"/>
    <s v="Bikes"/>
    <s v="Mountain Bikes"/>
    <x v="13"/>
    <x v="1"/>
    <n v="308"/>
    <x v="3"/>
    <n v="257"/>
    <n v="308"/>
    <n v="565"/>
  </r>
  <r>
    <n v="261737"/>
    <x v="12"/>
    <n v="13"/>
    <s v="December"/>
    <n v="2021"/>
    <x v="1"/>
    <x v="0"/>
    <x v="0"/>
    <x v="1"/>
    <x v="1"/>
    <s v="Bikes"/>
    <s v="Mountain Bikes"/>
    <x v="4"/>
    <x v="1"/>
    <n v="1252"/>
    <x v="0"/>
    <n v="1043"/>
    <n v="1252"/>
    <n v="2295"/>
  </r>
  <r>
    <n v="261738"/>
    <x v="12"/>
    <n v="13"/>
    <s v="December"/>
    <n v="2021"/>
    <x v="20"/>
    <x v="0"/>
    <x v="1"/>
    <x v="1"/>
    <x v="1"/>
    <s v="Bikes"/>
    <s v="Mountain Bikes"/>
    <x v="4"/>
    <x v="1"/>
    <n v="1252"/>
    <x v="0"/>
    <n v="1043"/>
    <n v="1252"/>
    <n v="2295"/>
  </r>
  <r>
    <n v="261739"/>
    <x v="13"/>
    <n v="14"/>
    <s v="December"/>
    <n v="2021"/>
    <x v="11"/>
    <x v="1"/>
    <x v="0"/>
    <x v="0"/>
    <x v="3"/>
    <s v="Bikes"/>
    <s v="Mountain Bikes"/>
    <x v="5"/>
    <x v="2"/>
    <n v="1266"/>
    <x v="1"/>
    <n v="2108"/>
    <n v="2532"/>
    <n v="4640"/>
  </r>
  <r>
    <n v="261740"/>
    <x v="13"/>
    <n v="14"/>
    <s v="December"/>
    <n v="2021"/>
    <x v="19"/>
    <x v="1"/>
    <x v="1"/>
    <x v="0"/>
    <x v="0"/>
    <s v="Bikes"/>
    <s v="Mountain Bikes"/>
    <x v="0"/>
    <x v="1"/>
    <n v="1252"/>
    <x v="0"/>
    <n v="1043"/>
    <n v="1252"/>
    <n v="2295"/>
  </r>
  <r>
    <n v="261741"/>
    <x v="13"/>
    <n v="14"/>
    <s v="December"/>
    <n v="2021"/>
    <x v="19"/>
    <x v="1"/>
    <x v="0"/>
    <x v="2"/>
    <x v="8"/>
    <s v="Bikes"/>
    <s v="Mountain Bikes"/>
    <x v="2"/>
    <x v="1"/>
    <n v="420"/>
    <x v="2"/>
    <n v="349"/>
    <n v="420"/>
    <n v="769"/>
  </r>
  <r>
    <n v="261742"/>
    <x v="14"/>
    <n v="15"/>
    <s v="December"/>
    <n v="2021"/>
    <x v="21"/>
    <x v="1"/>
    <x v="0"/>
    <x v="0"/>
    <x v="0"/>
    <s v="Bikes"/>
    <s v="Mountain Bikes"/>
    <x v="1"/>
    <x v="1"/>
    <n v="1266"/>
    <x v="1"/>
    <n v="1054"/>
    <n v="1266"/>
    <n v="2320"/>
  </r>
  <r>
    <n v="261743"/>
    <x v="15"/>
    <n v="16"/>
    <s v="December"/>
    <n v="2021"/>
    <x v="14"/>
    <x v="1"/>
    <x v="0"/>
    <x v="2"/>
    <x v="2"/>
    <s v="Bikes"/>
    <s v="Mountain Bikes"/>
    <x v="4"/>
    <x v="2"/>
    <n v="1252"/>
    <x v="0"/>
    <n v="2086"/>
    <n v="2504"/>
    <n v="4590"/>
  </r>
  <r>
    <n v="261744"/>
    <x v="15"/>
    <n v="16"/>
    <s v="December"/>
    <n v="2021"/>
    <x v="12"/>
    <x v="0"/>
    <x v="1"/>
    <x v="2"/>
    <x v="2"/>
    <s v="Bikes"/>
    <s v="Mountain Bikes"/>
    <x v="4"/>
    <x v="2"/>
    <n v="1252"/>
    <x v="0"/>
    <n v="2086"/>
    <n v="2504"/>
    <n v="4590"/>
  </r>
  <r>
    <n v="261745"/>
    <x v="15"/>
    <n v="16"/>
    <s v="December"/>
    <n v="2021"/>
    <x v="8"/>
    <x v="1"/>
    <x v="0"/>
    <x v="5"/>
    <x v="11"/>
    <s v="Bikes"/>
    <s v="Mountain Bikes"/>
    <x v="14"/>
    <x v="1"/>
    <n v="1266"/>
    <x v="1"/>
    <n v="1054"/>
    <n v="1266"/>
    <n v="2320"/>
  </r>
  <r>
    <n v="261746"/>
    <x v="16"/>
    <n v="17"/>
    <s v="December"/>
    <n v="2021"/>
    <x v="2"/>
    <x v="0"/>
    <x v="0"/>
    <x v="0"/>
    <x v="3"/>
    <s v="Bikes"/>
    <s v="Mountain Bikes"/>
    <x v="5"/>
    <x v="2"/>
    <n v="1266"/>
    <x v="1"/>
    <n v="2108"/>
    <n v="2532"/>
    <n v="4640"/>
  </r>
  <r>
    <n v="261747"/>
    <x v="16"/>
    <n v="17"/>
    <s v="December"/>
    <n v="2021"/>
    <x v="3"/>
    <x v="1"/>
    <x v="1"/>
    <x v="2"/>
    <x v="2"/>
    <s v="Bikes"/>
    <s v="Mountain Bikes"/>
    <x v="3"/>
    <x v="1"/>
    <n v="420"/>
    <x v="2"/>
    <n v="349"/>
    <n v="420"/>
    <n v="769"/>
  </r>
  <r>
    <n v="261748"/>
    <x v="16"/>
    <n v="17"/>
    <s v="December"/>
    <n v="2021"/>
    <x v="5"/>
    <x v="0"/>
    <x v="0"/>
    <x v="3"/>
    <x v="4"/>
    <s v="Bikes"/>
    <s v="Mountain Bikes"/>
    <x v="14"/>
    <x v="1"/>
    <n v="1266"/>
    <x v="1"/>
    <n v="1054"/>
    <n v="1266"/>
    <n v="2320"/>
  </r>
  <r>
    <n v="261749"/>
    <x v="17"/>
    <n v="18"/>
    <s v="December"/>
    <n v="2021"/>
    <x v="6"/>
    <x v="0"/>
    <x v="0"/>
    <x v="2"/>
    <x v="2"/>
    <s v="Bikes"/>
    <s v="Mountain Bikes"/>
    <x v="8"/>
    <x v="0"/>
    <n v="308"/>
    <x v="3"/>
    <n v="1028"/>
    <n v="1232"/>
    <n v="2260"/>
  </r>
  <r>
    <n v="261750"/>
    <x v="17"/>
    <n v="18"/>
    <s v="December"/>
    <n v="2021"/>
    <x v="12"/>
    <x v="0"/>
    <x v="0"/>
    <x v="3"/>
    <x v="4"/>
    <s v="Bikes"/>
    <s v="Mountain Bikes"/>
    <x v="14"/>
    <x v="0"/>
    <n v="1266"/>
    <x v="1"/>
    <n v="4216"/>
    <n v="5064"/>
    <n v="9280"/>
  </r>
  <r>
    <n v="261751"/>
    <x v="17"/>
    <n v="18"/>
    <s v="December"/>
    <n v="2021"/>
    <x v="4"/>
    <x v="2"/>
    <x v="0"/>
    <x v="5"/>
    <x v="12"/>
    <s v="Bikes"/>
    <s v="Mountain Bikes"/>
    <x v="5"/>
    <x v="3"/>
    <n v="1266"/>
    <x v="1"/>
    <n v="3162"/>
    <n v="3798"/>
    <n v="6960"/>
  </r>
  <r>
    <n v="261752"/>
    <x v="17"/>
    <n v="18"/>
    <s v="December"/>
    <n v="2021"/>
    <x v="18"/>
    <x v="1"/>
    <x v="0"/>
    <x v="1"/>
    <x v="1"/>
    <s v="Bikes"/>
    <s v="Mountain Bikes"/>
    <x v="3"/>
    <x v="3"/>
    <n v="420"/>
    <x v="2"/>
    <n v="1047"/>
    <n v="1260"/>
    <n v="2307"/>
  </r>
  <r>
    <n v="261753"/>
    <x v="17"/>
    <n v="18"/>
    <s v="December"/>
    <n v="2021"/>
    <x v="0"/>
    <x v="0"/>
    <x v="1"/>
    <x v="0"/>
    <x v="0"/>
    <s v="Bikes"/>
    <s v="Mountain Bikes"/>
    <x v="6"/>
    <x v="3"/>
    <n v="1252"/>
    <x v="0"/>
    <n v="3129"/>
    <n v="3756"/>
    <n v="6885"/>
  </r>
  <r>
    <n v="261754"/>
    <x v="17"/>
    <n v="18"/>
    <s v="December"/>
    <n v="2021"/>
    <x v="18"/>
    <x v="1"/>
    <x v="1"/>
    <x v="5"/>
    <x v="10"/>
    <s v="Bikes"/>
    <s v="Mountain Bikes"/>
    <x v="0"/>
    <x v="1"/>
    <n v="1252"/>
    <x v="0"/>
    <n v="1043"/>
    <n v="1252"/>
    <n v="2295"/>
  </r>
  <r>
    <n v="261755"/>
    <x v="17"/>
    <n v="18"/>
    <s v="December"/>
    <n v="2021"/>
    <x v="9"/>
    <x v="0"/>
    <x v="1"/>
    <x v="0"/>
    <x v="3"/>
    <s v="Bikes"/>
    <s v="Mountain Bikes"/>
    <x v="5"/>
    <x v="1"/>
    <n v="1266"/>
    <x v="1"/>
    <n v="1054"/>
    <n v="1266"/>
    <n v="2320"/>
  </r>
  <r>
    <n v="261756"/>
    <x v="18"/>
    <n v="19"/>
    <s v="December"/>
    <n v="2021"/>
    <x v="22"/>
    <x v="2"/>
    <x v="1"/>
    <x v="5"/>
    <x v="13"/>
    <s v="Bikes"/>
    <s v="Mountain Bikes"/>
    <x v="14"/>
    <x v="0"/>
    <n v="1266"/>
    <x v="1"/>
    <n v="4216"/>
    <n v="5064"/>
    <n v="9280"/>
  </r>
  <r>
    <n v="261757"/>
    <x v="18"/>
    <n v="19"/>
    <s v="December"/>
    <n v="2021"/>
    <x v="13"/>
    <x v="2"/>
    <x v="0"/>
    <x v="2"/>
    <x v="8"/>
    <s v="Bikes"/>
    <s v="Mountain Bikes"/>
    <x v="15"/>
    <x v="0"/>
    <n v="295"/>
    <x v="4"/>
    <n v="980"/>
    <n v="1180"/>
    <n v="2160"/>
  </r>
  <r>
    <n v="261758"/>
    <x v="18"/>
    <n v="19"/>
    <s v="December"/>
    <n v="2021"/>
    <x v="23"/>
    <x v="1"/>
    <x v="1"/>
    <x v="5"/>
    <x v="10"/>
    <s v="Bikes"/>
    <s v="Mountain Bikes"/>
    <x v="4"/>
    <x v="0"/>
    <n v="1252"/>
    <x v="0"/>
    <n v="4172"/>
    <n v="5008"/>
    <n v="9180"/>
  </r>
  <r>
    <n v="261759"/>
    <x v="18"/>
    <n v="19"/>
    <s v="December"/>
    <n v="2021"/>
    <x v="6"/>
    <x v="0"/>
    <x v="0"/>
    <x v="0"/>
    <x v="7"/>
    <s v="Bikes"/>
    <s v="Mountain Bikes"/>
    <x v="16"/>
    <x v="0"/>
    <n v="1898"/>
    <x v="5"/>
    <n v="5908"/>
    <n v="7592"/>
    <n v="13500"/>
  </r>
  <r>
    <n v="261760"/>
    <x v="18"/>
    <n v="19"/>
    <s v="December"/>
    <n v="2021"/>
    <x v="2"/>
    <x v="0"/>
    <x v="1"/>
    <x v="0"/>
    <x v="7"/>
    <s v="Bikes"/>
    <s v="Mountain Bikes"/>
    <x v="4"/>
    <x v="0"/>
    <n v="1252"/>
    <x v="0"/>
    <n v="4172"/>
    <n v="5008"/>
    <n v="9180"/>
  </r>
  <r>
    <n v="261761"/>
    <x v="18"/>
    <n v="19"/>
    <s v="December"/>
    <n v="2021"/>
    <x v="0"/>
    <x v="0"/>
    <x v="0"/>
    <x v="0"/>
    <x v="0"/>
    <s v="Bikes"/>
    <s v="Mountain Bikes"/>
    <x v="0"/>
    <x v="0"/>
    <n v="1252"/>
    <x v="0"/>
    <n v="4172"/>
    <n v="5008"/>
    <n v="9180"/>
  </r>
  <r>
    <n v="261762"/>
    <x v="18"/>
    <n v="19"/>
    <s v="December"/>
    <n v="2021"/>
    <x v="24"/>
    <x v="0"/>
    <x v="0"/>
    <x v="2"/>
    <x v="5"/>
    <s v="Bikes"/>
    <s v="Mountain Bikes"/>
    <x v="0"/>
    <x v="0"/>
    <n v="1252"/>
    <x v="0"/>
    <n v="4172"/>
    <n v="5008"/>
    <n v="9180"/>
  </r>
  <r>
    <n v="261763"/>
    <x v="18"/>
    <n v="19"/>
    <s v="December"/>
    <n v="2021"/>
    <x v="25"/>
    <x v="2"/>
    <x v="1"/>
    <x v="2"/>
    <x v="14"/>
    <s v="Bikes"/>
    <s v="Mountain Bikes"/>
    <x v="11"/>
    <x v="2"/>
    <n v="295"/>
    <x v="4"/>
    <n v="490"/>
    <n v="590"/>
    <n v="1080"/>
  </r>
  <r>
    <n v="261764"/>
    <x v="18"/>
    <n v="19"/>
    <s v="December"/>
    <n v="2021"/>
    <x v="26"/>
    <x v="0"/>
    <x v="0"/>
    <x v="3"/>
    <x v="15"/>
    <s v="Bikes"/>
    <s v="Mountain Bikes"/>
    <x v="0"/>
    <x v="2"/>
    <n v="1252"/>
    <x v="0"/>
    <n v="2086"/>
    <n v="2504"/>
    <n v="4590"/>
  </r>
  <r>
    <n v="261765"/>
    <x v="18"/>
    <n v="19"/>
    <s v="December"/>
    <n v="2021"/>
    <x v="0"/>
    <x v="0"/>
    <x v="0"/>
    <x v="0"/>
    <x v="3"/>
    <s v="Bikes"/>
    <s v="Mountain Bikes"/>
    <x v="5"/>
    <x v="1"/>
    <n v="1266"/>
    <x v="1"/>
    <n v="1054"/>
    <n v="1266"/>
    <n v="2320"/>
  </r>
  <r>
    <n v="261766"/>
    <x v="19"/>
    <n v="20"/>
    <s v="December"/>
    <n v="2021"/>
    <x v="14"/>
    <x v="1"/>
    <x v="0"/>
    <x v="2"/>
    <x v="8"/>
    <s v="Bikes"/>
    <s v="Mountain Bikes"/>
    <x v="10"/>
    <x v="0"/>
    <n v="1898"/>
    <x v="5"/>
    <n v="5908"/>
    <n v="7592"/>
    <n v="13500"/>
  </r>
  <r>
    <n v="261767"/>
    <x v="19"/>
    <n v="20"/>
    <s v="December"/>
    <n v="2021"/>
    <x v="27"/>
    <x v="0"/>
    <x v="1"/>
    <x v="2"/>
    <x v="5"/>
    <s v="Bikes"/>
    <s v="Mountain Bikes"/>
    <x v="0"/>
    <x v="0"/>
    <n v="1252"/>
    <x v="0"/>
    <n v="4172"/>
    <n v="5008"/>
    <n v="9180"/>
  </r>
  <r>
    <n v="261768"/>
    <x v="19"/>
    <n v="20"/>
    <s v="December"/>
    <n v="2021"/>
    <x v="21"/>
    <x v="1"/>
    <x v="1"/>
    <x v="4"/>
    <x v="6"/>
    <s v="Bikes"/>
    <s v="Mountain Bikes"/>
    <x v="17"/>
    <x v="3"/>
    <n v="295"/>
    <x v="4"/>
    <n v="735"/>
    <n v="885"/>
    <n v="1620"/>
  </r>
  <r>
    <n v="261769"/>
    <x v="19"/>
    <n v="20"/>
    <s v="December"/>
    <n v="2021"/>
    <x v="6"/>
    <x v="0"/>
    <x v="0"/>
    <x v="2"/>
    <x v="5"/>
    <s v="Bikes"/>
    <s v="Mountain Bikes"/>
    <x v="5"/>
    <x v="1"/>
    <n v="1266"/>
    <x v="1"/>
    <n v="1054"/>
    <n v="1266"/>
    <n v="2320"/>
  </r>
  <r>
    <n v="261770"/>
    <x v="19"/>
    <n v="20"/>
    <s v="December"/>
    <n v="2021"/>
    <x v="6"/>
    <x v="0"/>
    <x v="1"/>
    <x v="2"/>
    <x v="8"/>
    <s v="Bikes"/>
    <s v="Mountain Bikes"/>
    <x v="5"/>
    <x v="1"/>
    <n v="1266"/>
    <x v="1"/>
    <n v="1054"/>
    <n v="1266"/>
    <n v="2320"/>
  </r>
  <r>
    <n v="261771"/>
    <x v="20"/>
    <n v="21"/>
    <s v="December"/>
    <n v="2021"/>
    <x v="18"/>
    <x v="1"/>
    <x v="1"/>
    <x v="5"/>
    <x v="16"/>
    <s v="Bikes"/>
    <s v="Mountain Bikes"/>
    <x v="5"/>
    <x v="3"/>
    <n v="1266"/>
    <x v="1"/>
    <n v="3162"/>
    <n v="3798"/>
    <n v="6960"/>
  </r>
  <r>
    <n v="261772"/>
    <x v="20"/>
    <n v="21"/>
    <s v="December"/>
    <n v="2021"/>
    <x v="7"/>
    <x v="2"/>
    <x v="1"/>
    <x v="1"/>
    <x v="1"/>
    <s v="Bikes"/>
    <s v="Mountain Bikes"/>
    <x v="2"/>
    <x v="2"/>
    <n v="420"/>
    <x v="2"/>
    <n v="698"/>
    <n v="840"/>
    <n v="1538"/>
  </r>
  <r>
    <n v="261773"/>
    <x v="21"/>
    <n v="22"/>
    <s v="December"/>
    <n v="2021"/>
    <x v="11"/>
    <x v="1"/>
    <x v="0"/>
    <x v="0"/>
    <x v="3"/>
    <s v="Bikes"/>
    <s v="Mountain Bikes"/>
    <x v="5"/>
    <x v="3"/>
    <n v="1266"/>
    <x v="1"/>
    <n v="3162"/>
    <n v="3798"/>
    <n v="6960"/>
  </r>
  <r>
    <n v="261774"/>
    <x v="21"/>
    <n v="22"/>
    <s v="December"/>
    <n v="2021"/>
    <x v="15"/>
    <x v="0"/>
    <x v="1"/>
    <x v="0"/>
    <x v="0"/>
    <s v="Bikes"/>
    <s v="Mountain Bikes"/>
    <x v="6"/>
    <x v="3"/>
    <n v="1252"/>
    <x v="0"/>
    <n v="3129"/>
    <n v="3756"/>
    <n v="6885"/>
  </r>
  <r>
    <n v="261775"/>
    <x v="21"/>
    <n v="22"/>
    <s v="December"/>
    <n v="2021"/>
    <x v="13"/>
    <x v="2"/>
    <x v="0"/>
    <x v="2"/>
    <x v="2"/>
    <s v="Bikes"/>
    <s v="Mountain Bikes"/>
    <x v="8"/>
    <x v="1"/>
    <n v="308"/>
    <x v="3"/>
    <n v="257"/>
    <n v="308"/>
    <n v="565"/>
  </r>
  <r>
    <n v="261776"/>
    <x v="21"/>
    <n v="22"/>
    <s v="December"/>
    <n v="2021"/>
    <x v="23"/>
    <x v="1"/>
    <x v="1"/>
    <x v="5"/>
    <x v="10"/>
    <s v="Bikes"/>
    <s v="Mountain Bikes"/>
    <x v="4"/>
    <x v="1"/>
    <n v="1252"/>
    <x v="0"/>
    <n v="1043"/>
    <n v="1252"/>
    <n v="2295"/>
  </r>
  <r>
    <n v="261777"/>
    <x v="21"/>
    <n v="22"/>
    <s v="December"/>
    <n v="2021"/>
    <x v="8"/>
    <x v="1"/>
    <x v="0"/>
    <x v="4"/>
    <x v="6"/>
    <s v="Bikes"/>
    <s v="Mountain Bikes"/>
    <x v="0"/>
    <x v="1"/>
    <n v="1252"/>
    <x v="0"/>
    <n v="1043"/>
    <n v="1252"/>
    <n v="2295"/>
  </r>
  <r>
    <n v="261778"/>
    <x v="21"/>
    <n v="22"/>
    <s v="December"/>
    <n v="2021"/>
    <x v="15"/>
    <x v="0"/>
    <x v="1"/>
    <x v="3"/>
    <x v="15"/>
    <s v="Bikes"/>
    <s v="Mountain Bikes"/>
    <x v="5"/>
    <x v="1"/>
    <n v="1266"/>
    <x v="1"/>
    <n v="1054"/>
    <n v="1266"/>
    <n v="2320"/>
  </r>
  <r>
    <n v="261779"/>
    <x v="22"/>
    <n v="23"/>
    <s v="December"/>
    <n v="2021"/>
    <x v="11"/>
    <x v="1"/>
    <x v="0"/>
    <x v="0"/>
    <x v="7"/>
    <s v="Bikes"/>
    <s v="Mountain Bikes"/>
    <x v="1"/>
    <x v="1"/>
    <n v="1266"/>
    <x v="1"/>
    <n v="1054"/>
    <n v="1266"/>
    <n v="2320"/>
  </r>
  <r>
    <n v="261780"/>
    <x v="22"/>
    <n v="23"/>
    <s v="December"/>
    <n v="2021"/>
    <x v="3"/>
    <x v="1"/>
    <x v="0"/>
    <x v="4"/>
    <x v="6"/>
    <s v="Bikes"/>
    <s v="Mountain Bikes"/>
    <x v="6"/>
    <x v="1"/>
    <n v="1252"/>
    <x v="0"/>
    <n v="1043"/>
    <n v="1252"/>
    <n v="2295"/>
  </r>
  <r>
    <n v="261781"/>
    <x v="22"/>
    <n v="23"/>
    <s v="December"/>
    <n v="2021"/>
    <x v="6"/>
    <x v="0"/>
    <x v="0"/>
    <x v="0"/>
    <x v="0"/>
    <s v="Bikes"/>
    <s v="Mountain Bikes"/>
    <x v="9"/>
    <x v="1"/>
    <n v="295"/>
    <x v="4"/>
    <n v="245"/>
    <n v="295"/>
    <n v="540"/>
  </r>
  <r>
    <n v="261782"/>
    <x v="23"/>
    <n v="24"/>
    <s v="December"/>
    <n v="2021"/>
    <x v="12"/>
    <x v="0"/>
    <x v="1"/>
    <x v="2"/>
    <x v="5"/>
    <s v="Bikes"/>
    <s v="Mountain Bikes"/>
    <x v="6"/>
    <x v="0"/>
    <n v="1252"/>
    <x v="0"/>
    <n v="4172"/>
    <n v="5008"/>
    <n v="918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przestawna5" cacheId="0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 chartFormat="2">
  <location ref="H112:I127" firstHeaderRow="1" firstDataRow="1" firstDataCol="1"/>
  <pivotFields count="19"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axis="axisRow" showAll="0">
      <items count="7">
        <item x="2"/>
        <item x="4"/>
        <item x="5"/>
        <item x="3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7"/>
    <field x="8"/>
  </rowFields>
  <rowItems count="15">
    <i>
      <x/>
    </i>
    <i r="1">
      <x/>
    </i>
    <i r="1">
      <x v="1"/>
    </i>
    <i r="1">
      <x v="2"/>
    </i>
    <i r="1">
      <x v="3"/>
    </i>
    <i r="1">
      <x v="4"/>
    </i>
    <i r="1">
      <x v="5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t="grand">
      <x/>
    </i>
  </rowItems>
  <colItems count="1">
    <i/>
  </colItems>
  <dataFields count="1">
    <dataField name="Liczba z Sales_order" fld="0" subtotal="count" baseField="0" baseItem="0"/>
  </dataFields>
  <chartFormats count="14">
    <chartFormat chart="1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7">
      <pivotArea type="data" outline="0" fieldPosition="0">
        <references count="3">
          <reference field="4294967294" count="1" selected="0">
            <x v="0"/>
          </reference>
          <reference field="7" count="1" selected="0">
            <x v="0"/>
          </reference>
          <reference field="8" count="1" selected="0">
            <x v="0"/>
          </reference>
        </references>
      </pivotArea>
    </chartFormat>
    <chartFormat chart="1" format="18">
      <pivotArea type="data" outline="0" fieldPosition="0">
        <references count="3">
          <reference field="4294967294" count="1" selected="0">
            <x v="0"/>
          </reference>
          <reference field="7" count="1" selected="0">
            <x v="0"/>
          </reference>
          <reference field="8" count="1" selected="0">
            <x v="1"/>
          </reference>
        </references>
      </pivotArea>
    </chartFormat>
    <chartFormat chart="1" format="19">
      <pivotArea type="data" outline="0" fieldPosition="0">
        <references count="3">
          <reference field="4294967294" count="1" selected="0">
            <x v="0"/>
          </reference>
          <reference field="7" count="1" selected="0">
            <x v="0"/>
          </reference>
          <reference field="8" count="1" selected="0">
            <x v="2"/>
          </reference>
        </references>
      </pivotArea>
    </chartFormat>
    <chartFormat chart="1" format="20">
      <pivotArea type="data" outline="0" fieldPosition="0">
        <references count="3">
          <reference field="4294967294" count="1" selected="0">
            <x v="0"/>
          </reference>
          <reference field="7" count="1" selected="0">
            <x v="0"/>
          </reference>
          <reference field="8" count="1" selected="0">
            <x v="4"/>
          </reference>
        </references>
      </pivotArea>
    </chartFormat>
    <chartFormat chart="1" format="21">
      <pivotArea type="data" outline="0" fieldPosition="0">
        <references count="3">
          <reference field="4294967294" count="1" selected="0">
            <x v="0"/>
          </reference>
          <reference field="7" count="1" selected="0">
            <x v="0"/>
          </reference>
          <reference field="8" count="1" selected="0">
            <x v="5"/>
          </reference>
        </references>
      </pivotArea>
    </chartFormat>
    <chartFormat chart="1" format="22">
      <pivotArea type="data" outline="0" fieldPosition="0">
        <references count="3">
          <reference field="4294967294" count="1" selected="0">
            <x v="0"/>
          </reference>
          <reference field="7" count="1" selected="0">
            <x v="1"/>
          </reference>
          <reference field="8" count="1" selected="0">
            <x v="0"/>
          </reference>
        </references>
      </pivotArea>
    </chartFormat>
    <chartFormat chart="1" format="23">
      <pivotArea type="data" outline="0" fieldPosition="0">
        <references count="3">
          <reference field="4294967294" count="1" selected="0">
            <x v="0"/>
          </reference>
          <reference field="7" count="1" selected="0">
            <x v="1"/>
          </reference>
          <reference field="8" count="1" selected="0">
            <x v="1"/>
          </reference>
        </references>
      </pivotArea>
    </chartFormat>
    <chartFormat chart="1" format="24">
      <pivotArea type="data" outline="0" fieldPosition="0">
        <references count="3">
          <reference field="4294967294" count="1" selected="0">
            <x v="0"/>
          </reference>
          <reference field="7" count="1" selected="0">
            <x v="1"/>
          </reference>
          <reference field="8" count="1" selected="0">
            <x v="2"/>
          </reference>
        </references>
      </pivotArea>
    </chartFormat>
    <chartFormat chart="1" format="25">
      <pivotArea type="data" outline="0" fieldPosition="0">
        <references count="3">
          <reference field="4294967294" count="1" selected="0">
            <x v="0"/>
          </reference>
          <reference field="7" count="1" selected="0">
            <x v="1"/>
          </reference>
          <reference field="8" count="1" selected="0">
            <x v="3"/>
          </reference>
        </references>
      </pivotArea>
    </chartFormat>
    <chartFormat chart="1" format="26">
      <pivotArea type="data" outline="0" fieldPosition="0">
        <references count="3">
          <reference field="4294967294" count="1" selected="0">
            <x v="0"/>
          </reference>
          <reference field="7" count="1" selected="0">
            <x v="1"/>
          </reference>
          <reference field="8" count="1" selected="0">
            <x v="4"/>
          </reference>
        </references>
      </pivotArea>
    </chartFormat>
    <chartFormat chart="1" format="27">
      <pivotArea type="data" outline="0" fieldPosition="0">
        <references count="3">
          <reference field="4294967294" count="1" selected="0">
            <x v="0"/>
          </reference>
          <reference field="7" count="1" selected="0">
            <x v="1"/>
          </reference>
          <reference field="8" count="1" selected="0">
            <x v="5"/>
          </reference>
        </references>
      </pivotArea>
    </chartFormat>
    <chartFormat chart="1" format="28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1" format="29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przestawna4" cacheId="0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 chartFormat="2">
  <location ref="A113:B129" firstHeaderRow="1" firstDataRow="1" firstDataCol="1"/>
  <pivotFields count="19">
    <pivotField dataField="1" showAll="0"/>
    <pivotField showAll="0"/>
    <pivotField showAll="0"/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axis="axisRow" showAll="0">
      <items count="7">
        <item x="2"/>
        <item x="4"/>
        <item x="5"/>
        <item x="3"/>
        <item x="1"/>
        <item x="0"/>
        <item t="default"/>
      </items>
    </pivotField>
    <pivotField showAll="0">
      <items count="18">
        <item x="6"/>
        <item x="0"/>
        <item x="1"/>
        <item x="9"/>
        <item x="15"/>
        <item x="2"/>
        <item x="13"/>
        <item x="4"/>
        <item x="7"/>
        <item x="5"/>
        <item x="10"/>
        <item x="11"/>
        <item x="12"/>
        <item x="16"/>
        <item x="14"/>
        <item x="8"/>
        <item x="3"/>
        <item t="default"/>
      </items>
    </pivotField>
    <pivotField showAll="0"/>
    <pivotField showAll="0"/>
    <pivotField showAll="0"/>
    <pivotField showAll="0"/>
    <pivotField showAll="0"/>
    <pivotField showAll="0">
      <items count="8">
        <item x="4"/>
        <item x="3"/>
        <item x="2"/>
        <item x="0"/>
        <item x="1"/>
        <item x="5"/>
        <item x="6"/>
        <item t="default"/>
      </items>
    </pivotField>
    <pivotField showAll="0"/>
    <pivotField showAll="0"/>
    <pivotField showAll="0"/>
  </pivotFields>
  <rowFields count="2">
    <field x="6"/>
    <field x="8"/>
  </rowFields>
  <rowItems count="16">
    <i>
      <x/>
    </i>
    <i r="1">
      <x/>
    </i>
    <i r="1">
      <x v="3"/>
    </i>
    <i r="1">
      <x v="4"/>
    </i>
    <i r="1">
      <x v="5"/>
    </i>
    <i>
      <x v="1"/>
    </i>
    <i r="1">
      <x/>
    </i>
    <i r="1">
      <x v="1"/>
    </i>
    <i r="1">
      <x v="2"/>
    </i>
    <i r="1">
      <x v="4"/>
    </i>
    <i r="1">
      <x v="5"/>
    </i>
    <i>
      <x v="2"/>
    </i>
    <i r="1">
      <x/>
    </i>
    <i r="1">
      <x v="2"/>
    </i>
    <i r="1">
      <x v="4"/>
    </i>
    <i t="grand">
      <x/>
    </i>
  </rowItems>
  <colItems count="1">
    <i/>
  </colItems>
  <dataFields count="1">
    <dataField name="Liczba z Sales_order" fld="0" subtotal="count" baseField="6" baseItem="0"/>
  </dataFields>
  <chartFormats count="12">
    <chartFormat chart="1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7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8" count="1" selected="0">
            <x v="0"/>
          </reference>
        </references>
      </pivotArea>
    </chartFormat>
    <chartFormat chart="1" format="18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8" count="1" selected="0">
            <x v="3"/>
          </reference>
        </references>
      </pivotArea>
    </chartFormat>
    <chartFormat chart="1" format="19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8" count="1" selected="0">
            <x v="4"/>
          </reference>
        </references>
      </pivotArea>
    </chartFormat>
    <chartFormat chart="1" format="20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8" count="1" selected="0">
            <x v="0"/>
          </reference>
        </references>
      </pivotArea>
    </chartFormat>
    <chartFormat chart="1" format="21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8" count="1" selected="0">
            <x v="1"/>
          </reference>
        </references>
      </pivotArea>
    </chartFormat>
    <chartFormat chart="1" format="22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8" count="1" selected="0">
            <x v="2"/>
          </reference>
        </references>
      </pivotArea>
    </chartFormat>
    <chartFormat chart="1" format="23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8" count="1" selected="0">
            <x v="4"/>
          </reference>
        </references>
      </pivotArea>
    </chartFormat>
    <chartFormat chart="1" format="24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8" count="1" selected="0">
            <x v="2"/>
          </reference>
        </references>
      </pivotArea>
    </chartFormat>
    <chartFormat chart="1" format="25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8" count="1" selected="0">
            <x v="4"/>
          </reference>
        </references>
      </pivotArea>
    </chartFormat>
    <chartFormat chart="1" format="26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7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ela przestawna1" cacheId="0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 chartFormat="3">
  <location ref="A6:B25" firstHeaderRow="1" firstDataRow="1" firstDataCol="1"/>
  <pivotFields count="19">
    <pivotField showAll="0"/>
    <pivotField multipleItemSelectionAllowed="1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showAll="0"/>
    <pivotField showAll="0"/>
    <pivotField showAll="0"/>
    <pivotField showAll="0">
      <items count="29">
        <item x="22"/>
        <item x="25"/>
        <item x="13"/>
        <item x="7"/>
        <item x="4"/>
        <item x="23"/>
        <item x="18"/>
        <item x="8"/>
        <item x="21"/>
        <item x="11"/>
        <item x="3"/>
        <item x="19"/>
        <item x="14"/>
        <item x="16"/>
        <item x="6"/>
        <item x="9"/>
        <item x="2"/>
        <item x="12"/>
        <item x="0"/>
        <item x="17"/>
        <item x="15"/>
        <item x="5"/>
        <item x="1"/>
        <item x="10"/>
        <item x="20"/>
        <item x="26"/>
        <item x="27"/>
        <item x="24"/>
        <item t="default"/>
      </items>
    </pivotField>
    <pivotField showAll="0">
      <items count="4">
        <item sd="0" x="0"/>
        <item sd="0" x="1"/>
        <item sd="0" x="2"/>
        <item t="default" sd="0"/>
      </items>
    </pivotField>
    <pivotField axis="axisRow" showAll="0">
      <items count="3">
        <item sd="0" x="0"/>
        <item sd="0" x="1"/>
        <item t="default" sd="0"/>
      </items>
    </pivotField>
    <pivotField axis="axisRow" showAll="0">
      <items count="7">
        <item x="2"/>
        <item x="4"/>
        <item x="5"/>
        <item x="3"/>
        <item x="1"/>
        <item x="0"/>
        <item t="default"/>
      </items>
    </pivotField>
    <pivotField showAll="0"/>
    <pivotField showAll="0"/>
    <pivotField showAll="0"/>
    <pivotField showAll="0">
      <items count="19">
        <item x="10"/>
        <item x="16"/>
        <item x="12"/>
        <item x="4"/>
        <item x="6"/>
        <item x="0"/>
        <item x="5"/>
        <item x="1"/>
        <item x="14"/>
        <item x="7"/>
        <item x="3"/>
        <item x="2"/>
        <item x="11"/>
        <item x="9"/>
        <item x="15"/>
        <item x="17"/>
        <item x="13"/>
        <item x="8"/>
        <item t="default"/>
      </items>
    </pivotField>
    <pivotField dataField="1" showAll="0"/>
    <pivotField showAll="0"/>
    <pivotField showAll="0"/>
    <pivotField showAll="0"/>
    <pivotField showAll="0"/>
    <pivotField showAll="0"/>
  </pivotFields>
  <rowFields count="2">
    <field x="8"/>
    <field x="7"/>
  </rowFields>
  <rowItems count="19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>
      <x v="4"/>
    </i>
    <i r="1">
      <x/>
    </i>
    <i r="1">
      <x v="1"/>
    </i>
    <i>
      <x v="5"/>
    </i>
    <i r="1">
      <x/>
    </i>
    <i r="1">
      <x v="1"/>
    </i>
    <i t="grand">
      <x/>
    </i>
  </rowItems>
  <colItems count="1">
    <i/>
  </colItems>
  <dataFields count="1">
    <dataField name="Suma z Order_Quantity" fld="13" baseField="0" baseItem="0"/>
  </dataFields>
  <chartFormats count="19">
    <chartFormat chart="2" format="2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2">
      <pivotArea type="data" outline="0" fieldPosition="0">
        <references count="3">
          <reference field="4294967294" count="1" selected="0">
            <x v="0"/>
          </reference>
          <reference field="7" count="1" selected="0">
            <x v="0"/>
          </reference>
          <reference field="8" count="1" selected="0">
            <x v="0"/>
          </reference>
        </references>
      </pivotArea>
    </chartFormat>
    <chartFormat chart="2" format="23">
      <pivotArea type="data" outline="0" fieldPosition="0">
        <references count="3">
          <reference field="4294967294" count="1" selected="0">
            <x v="0"/>
          </reference>
          <reference field="7" count="1" selected="0">
            <x v="1"/>
          </reference>
          <reference field="8" count="1" selected="0">
            <x v="0"/>
          </reference>
        </references>
      </pivotArea>
    </chartFormat>
    <chartFormat chart="2" format="24">
      <pivotArea type="data" outline="0" fieldPosition="0">
        <references count="3">
          <reference field="4294967294" count="1" selected="0">
            <x v="0"/>
          </reference>
          <reference field="7" count="1" selected="0">
            <x v="0"/>
          </reference>
          <reference field="8" count="1" selected="0">
            <x v="1"/>
          </reference>
        </references>
      </pivotArea>
    </chartFormat>
    <chartFormat chart="2" format="25">
      <pivotArea type="data" outline="0" fieldPosition="0">
        <references count="3">
          <reference field="4294967294" count="1" selected="0">
            <x v="0"/>
          </reference>
          <reference field="7" count="1" selected="0">
            <x v="1"/>
          </reference>
          <reference field="8" count="1" selected="0">
            <x v="1"/>
          </reference>
        </references>
      </pivotArea>
    </chartFormat>
    <chartFormat chart="2" format="26">
      <pivotArea type="data" outline="0" fieldPosition="0">
        <references count="3">
          <reference field="4294967294" count="1" selected="0">
            <x v="0"/>
          </reference>
          <reference field="7" count="1" selected="0">
            <x v="0"/>
          </reference>
          <reference field="8" count="1" selected="0">
            <x v="2"/>
          </reference>
        </references>
      </pivotArea>
    </chartFormat>
    <chartFormat chart="2" format="27">
      <pivotArea type="data" outline="0" fieldPosition="0">
        <references count="3">
          <reference field="4294967294" count="1" selected="0">
            <x v="0"/>
          </reference>
          <reference field="7" count="1" selected="0">
            <x v="1"/>
          </reference>
          <reference field="8" count="1" selected="0">
            <x v="2"/>
          </reference>
        </references>
      </pivotArea>
    </chartFormat>
    <chartFormat chart="2" format="28">
      <pivotArea type="data" outline="0" fieldPosition="0">
        <references count="3">
          <reference field="4294967294" count="1" selected="0">
            <x v="0"/>
          </reference>
          <reference field="7" count="1" selected="0">
            <x v="0"/>
          </reference>
          <reference field="8" count="1" selected="0">
            <x v="3"/>
          </reference>
        </references>
      </pivotArea>
    </chartFormat>
    <chartFormat chart="2" format="29">
      <pivotArea type="data" outline="0" fieldPosition="0">
        <references count="3">
          <reference field="4294967294" count="1" selected="0">
            <x v="0"/>
          </reference>
          <reference field="7" count="1" selected="0">
            <x v="1"/>
          </reference>
          <reference field="8" count="1" selected="0">
            <x v="3"/>
          </reference>
        </references>
      </pivotArea>
    </chartFormat>
    <chartFormat chart="2" format="30">
      <pivotArea type="data" outline="0" fieldPosition="0">
        <references count="3">
          <reference field="4294967294" count="1" selected="0">
            <x v="0"/>
          </reference>
          <reference field="7" count="1" selected="0">
            <x v="0"/>
          </reference>
          <reference field="8" count="1" selected="0">
            <x v="4"/>
          </reference>
        </references>
      </pivotArea>
    </chartFormat>
    <chartFormat chart="2" format="31">
      <pivotArea type="data" outline="0" fieldPosition="0">
        <references count="3">
          <reference field="4294967294" count="1" selected="0">
            <x v="0"/>
          </reference>
          <reference field="7" count="1" selected="0">
            <x v="1"/>
          </reference>
          <reference field="8" count="1" selected="0">
            <x v="4"/>
          </reference>
        </references>
      </pivotArea>
    </chartFormat>
    <chartFormat chart="2" format="32">
      <pivotArea type="data" outline="0" fieldPosition="0">
        <references count="3">
          <reference field="4294967294" count="1" selected="0">
            <x v="0"/>
          </reference>
          <reference field="7" count="1" selected="0">
            <x v="0"/>
          </reference>
          <reference field="8" count="1" selected="0">
            <x v="5"/>
          </reference>
        </references>
      </pivotArea>
    </chartFormat>
    <chartFormat chart="2" format="33">
      <pivotArea type="data" outline="0" fieldPosition="0">
        <references count="3">
          <reference field="4294967294" count="1" selected="0">
            <x v="0"/>
          </reference>
          <reference field="7" count="1" selected="0">
            <x v="1"/>
          </reference>
          <reference field="8" count="1" selected="0">
            <x v="5"/>
          </reference>
        </references>
      </pivotArea>
    </chartFormat>
    <chartFormat chart="2" format="34">
      <pivotArea type="data" outline="0" fieldPosition="0">
        <references count="2">
          <reference field="4294967294" count="1" selected="0">
            <x v="0"/>
          </reference>
          <reference field="8" count="1" selected="0">
            <x v="5"/>
          </reference>
        </references>
      </pivotArea>
    </chartFormat>
    <chartFormat chart="2" format="35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2" format="36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2" format="37">
      <pivotArea type="data" outline="0" fieldPosition="0">
        <references count="2">
          <reference field="4294967294" count="1" selected="0">
            <x v="0"/>
          </reference>
          <reference field="8" count="1" selected="0">
            <x v="4"/>
          </reference>
        </references>
      </pivotArea>
    </chartFormat>
    <chartFormat chart="2" format="38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2" format="39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ela przestawna2" cacheId="0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 chartFormat="2">
  <location ref="A30:C55" firstHeaderRow="0" firstDataRow="1" firstDataCol="1" rowPageCount="1" colPageCount="1"/>
  <pivotFields count="19">
    <pivotField showAll="0"/>
    <pivotField axis="axisRow" showAll="0">
      <items count="2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t="default" sd="0"/>
      </items>
    </pivotField>
    <pivotField showAll="0"/>
    <pivotField showAll="0"/>
    <pivotField showAll="0"/>
    <pivotField showAll="0"/>
    <pivotField showAll="0"/>
    <pivotField showAll="0">
      <items count="3">
        <item x="0"/>
        <item x="1"/>
        <item t="default"/>
      </items>
    </pivotField>
    <pivotField axis="axisPage" showAll="0">
      <items count="7">
        <item x="2"/>
        <item x="4"/>
        <item x="5"/>
        <item x="3"/>
        <item x="1"/>
        <item x="0"/>
        <item t="default"/>
      </items>
    </pivotField>
    <pivotField showAll="0"/>
    <pivotField showAll="0"/>
    <pivotField showAll="0"/>
    <pivotField showAll="0"/>
    <pivotField showAll="0">
      <items count="5">
        <item x="1"/>
        <item x="2"/>
        <item x="3"/>
        <item x="0"/>
        <item t="default"/>
      </items>
    </pivotField>
    <pivotField showAll="0"/>
    <pivotField showAll="0"/>
    <pivotField dataField="1" showAll="0"/>
    <pivotField showAll="0"/>
    <pivotField dataField="1" showAll="0"/>
  </pivotFields>
  <rowFields count="1">
    <field x="1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-2"/>
  </colFields>
  <colItems count="2">
    <i>
      <x/>
    </i>
    <i i="1">
      <x v="1"/>
    </i>
  </colItems>
  <pageFields count="1">
    <pageField fld="8" hier="-1"/>
  </pageFields>
  <dataFields count="2">
    <dataField name="Suma z Revenue" fld="18" baseField="0" baseItem="0"/>
    <dataField name="Suma z Profit" fld="16" baseField="0" baseItem="0"/>
  </dataFields>
  <formats count="1">
    <format dxfId="0">
      <pivotArea dataOnly="0" labelOnly="1" fieldPosition="0">
        <references count="1">
          <reference field="1" count="0"/>
        </references>
      </pivotArea>
    </format>
  </formats>
  <chartFormats count="2">
    <chartFormat chart="1" format="2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7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8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0"/>
  <sheetViews>
    <sheetView topLeftCell="A28" workbookViewId="0">
      <selection sqref="A1:S90"/>
    </sheetView>
  </sheetViews>
  <sheetFormatPr defaultRowHeight="14.4" x14ac:dyDescent="0.3"/>
  <cols>
    <col min="2" max="2" width="20.33203125" customWidth="1"/>
    <col min="4" max="4" width="20.33203125" customWidth="1"/>
    <col min="7" max="13" width="20.33203125" customWidth="1"/>
  </cols>
  <sheetData>
    <row r="1" spans="1:1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3">
      <c r="A2">
        <v>261695</v>
      </c>
      <c r="B2" t="s">
        <v>19</v>
      </c>
      <c r="C2">
        <v>1</v>
      </c>
      <c r="D2" t="s">
        <v>20</v>
      </c>
      <c r="E2">
        <v>2021</v>
      </c>
      <c r="F2">
        <v>39</v>
      </c>
      <c r="G2" t="s">
        <v>21</v>
      </c>
      <c r="H2" t="s">
        <v>22</v>
      </c>
      <c r="I2" t="s">
        <v>23</v>
      </c>
      <c r="J2" t="s">
        <v>24</v>
      </c>
      <c r="K2" t="s">
        <v>25</v>
      </c>
      <c r="L2" t="s">
        <v>26</v>
      </c>
      <c r="M2" t="s">
        <v>27</v>
      </c>
      <c r="N2">
        <v>4</v>
      </c>
      <c r="O2">
        <v>1252</v>
      </c>
      <c r="P2">
        <v>2295</v>
      </c>
      <c r="Q2">
        <v>4172</v>
      </c>
      <c r="R2">
        <v>5008</v>
      </c>
      <c r="S2">
        <v>9180</v>
      </c>
    </row>
    <row r="3" spans="1:19" x14ac:dyDescent="0.3">
      <c r="A3">
        <v>261696</v>
      </c>
      <c r="B3" t="s">
        <v>19</v>
      </c>
      <c r="C3">
        <v>1</v>
      </c>
      <c r="D3" t="s">
        <v>20</v>
      </c>
      <c r="E3">
        <v>2021</v>
      </c>
      <c r="F3">
        <v>44</v>
      </c>
      <c r="G3" t="s">
        <v>21</v>
      </c>
      <c r="H3" t="s">
        <v>28</v>
      </c>
      <c r="I3" t="s">
        <v>29</v>
      </c>
      <c r="J3" t="s">
        <v>30</v>
      </c>
      <c r="K3" t="s">
        <v>25</v>
      </c>
      <c r="L3" t="s">
        <v>26</v>
      </c>
      <c r="M3" t="s">
        <v>31</v>
      </c>
      <c r="N3">
        <v>1</v>
      </c>
      <c r="O3">
        <v>1266</v>
      </c>
      <c r="P3">
        <v>2320</v>
      </c>
      <c r="Q3">
        <v>1054</v>
      </c>
      <c r="R3">
        <v>1266</v>
      </c>
      <c r="S3">
        <v>2320</v>
      </c>
    </row>
    <row r="4" spans="1:19" x14ac:dyDescent="0.3">
      <c r="A4">
        <v>261697</v>
      </c>
      <c r="B4" t="s">
        <v>32</v>
      </c>
      <c r="C4">
        <v>2</v>
      </c>
      <c r="D4" t="s">
        <v>20</v>
      </c>
      <c r="E4">
        <v>2021</v>
      </c>
      <c r="F4">
        <v>37</v>
      </c>
      <c r="G4" t="s">
        <v>21</v>
      </c>
      <c r="H4" t="s">
        <v>28</v>
      </c>
      <c r="I4" t="s">
        <v>23</v>
      </c>
      <c r="J4" t="s">
        <v>24</v>
      </c>
      <c r="K4" t="s">
        <v>25</v>
      </c>
      <c r="L4" t="s">
        <v>26</v>
      </c>
      <c r="M4" t="s">
        <v>33</v>
      </c>
      <c r="N4">
        <v>2</v>
      </c>
      <c r="O4">
        <v>420</v>
      </c>
      <c r="P4">
        <v>769</v>
      </c>
      <c r="Q4">
        <v>698</v>
      </c>
      <c r="R4">
        <v>840</v>
      </c>
      <c r="S4">
        <v>1538</v>
      </c>
    </row>
    <row r="5" spans="1:19" x14ac:dyDescent="0.3">
      <c r="A5">
        <v>261698</v>
      </c>
      <c r="B5" t="s">
        <v>32</v>
      </c>
      <c r="C5">
        <v>2</v>
      </c>
      <c r="D5" t="s">
        <v>20</v>
      </c>
      <c r="E5">
        <v>2021</v>
      </c>
      <c r="F5">
        <v>31</v>
      </c>
      <c r="G5" t="s">
        <v>34</v>
      </c>
      <c r="H5" t="s">
        <v>22</v>
      </c>
      <c r="I5" t="s">
        <v>35</v>
      </c>
      <c r="J5" t="s">
        <v>36</v>
      </c>
      <c r="K5" t="s">
        <v>25</v>
      </c>
      <c r="L5" t="s">
        <v>26</v>
      </c>
      <c r="M5" t="s">
        <v>37</v>
      </c>
      <c r="N5">
        <v>1</v>
      </c>
      <c r="O5">
        <v>420</v>
      </c>
      <c r="P5">
        <v>769</v>
      </c>
      <c r="Q5">
        <v>349</v>
      </c>
      <c r="R5">
        <v>420</v>
      </c>
      <c r="S5">
        <v>769</v>
      </c>
    </row>
    <row r="6" spans="1:19" x14ac:dyDescent="0.3">
      <c r="A6">
        <v>261699</v>
      </c>
      <c r="B6" t="s">
        <v>38</v>
      </c>
      <c r="C6">
        <v>3</v>
      </c>
      <c r="D6" t="s">
        <v>20</v>
      </c>
      <c r="E6">
        <v>2021</v>
      </c>
      <c r="F6">
        <v>37</v>
      </c>
      <c r="G6" t="s">
        <v>21</v>
      </c>
      <c r="H6" t="s">
        <v>22</v>
      </c>
      <c r="I6" t="s">
        <v>23</v>
      </c>
      <c r="J6" t="s">
        <v>24</v>
      </c>
      <c r="K6" t="s">
        <v>25</v>
      </c>
      <c r="L6" t="s">
        <v>26</v>
      </c>
      <c r="M6" t="s">
        <v>27</v>
      </c>
      <c r="N6">
        <v>2</v>
      </c>
      <c r="O6">
        <v>1898</v>
      </c>
      <c r="P6">
        <v>2295</v>
      </c>
      <c r="Q6">
        <v>2086</v>
      </c>
      <c r="R6">
        <v>5008</v>
      </c>
      <c r="S6">
        <v>4590</v>
      </c>
    </row>
    <row r="7" spans="1:19" x14ac:dyDescent="0.3">
      <c r="A7">
        <v>261700</v>
      </c>
      <c r="B7" t="s">
        <v>38</v>
      </c>
      <c r="C7">
        <v>3</v>
      </c>
      <c r="D7" t="s">
        <v>20</v>
      </c>
      <c r="E7">
        <v>2021</v>
      </c>
      <c r="F7">
        <v>24</v>
      </c>
      <c r="G7" t="s">
        <v>39</v>
      </c>
      <c r="H7" t="s">
        <v>22</v>
      </c>
      <c r="I7" t="s">
        <v>29</v>
      </c>
      <c r="J7" t="s">
        <v>30</v>
      </c>
      <c r="K7" t="s">
        <v>25</v>
      </c>
      <c r="L7" t="s">
        <v>26</v>
      </c>
      <c r="M7" t="s">
        <v>40</v>
      </c>
      <c r="N7">
        <v>1</v>
      </c>
      <c r="O7">
        <v>1252</v>
      </c>
      <c r="P7">
        <v>2295</v>
      </c>
      <c r="Q7">
        <v>1043</v>
      </c>
      <c r="R7">
        <v>1252</v>
      </c>
      <c r="S7">
        <v>2295</v>
      </c>
    </row>
    <row r="8" spans="1:19" x14ac:dyDescent="0.3">
      <c r="A8">
        <v>261701</v>
      </c>
      <c r="B8" t="s">
        <v>38</v>
      </c>
      <c r="C8">
        <v>3</v>
      </c>
      <c r="D8" t="s">
        <v>20</v>
      </c>
      <c r="E8">
        <v>2021</v>
      </c>
      <c r="F8">
        <v>37</v>
      </c>
      <c r="G8" t="s">
        <v>21</v>
      </c>
      <c r="H8" t="s">
        <v>28</v>
      </c>
      <c r="I8" t="s">
        <v>23</v>
      </c>
      <c r="J8" t="s">
        <v>41</v>
      </c>
      <c r="K8" t="s">
        <v>25</v>
      </c>
      <c r="L8" t="s">
        <v>26</v>
      </c>
      <c r="M8" t="s">
        <v>27</v>
      </c>
      <c r="N8">
        <v>1</v>
      </c>
      <c r="O8">
        <v>1252</v>
      </c>
      <c r="P8">
        <v>2295</v>
      </c>
      <c r="Q8">
        <v>1043</v>
      </c>
      <c r="R8">
        <v>1252</v>
      </c>
      <c r="S8">
        <v>2295</v>
      </c>
    </row>
    <row r="9" spans="1:19" x14ac:dyDescent="0.3">
      <c r="A9">
        <v>261701</v>
      </c>
      <c r="B9" t="s">
        <v>38</v>
      </c>
      <c r="C9">
        <v>3</v>
      </c>
      <c r="D9" t="s">
        <v>20</v>
      </c>
      <c r="E9">
        <v>2021</v>
      </c>
      <c r="F9">
        <v>37</v>
      </c>
      <c r="G9" t="s">
        <v>21</v>
      </c>
      <c r="H9" t="s">
        <v>28</v>
      </c>
      <c r="I9" t="s">
        <v>23</v>
      </c>
      <c r="J9" t="s">
        <v>41</v>
      </c>
      <c r="K9" t="s">
        <v>25</v>
      </c>
      <c r="L9" t="s">
        <v>26</v>
      </c>
      <c r="M9" t="s">
        <v>27</v>
      </c>
      <c r="N9">
        <v>1</v>
      </c>
      <c r="O9">
        <v>1252</v>
      </c>
      <c r="P9">
        <v>2295</v>
      </c>
      <c r="Q9">
        <v>1043</v>
      </c>
      <c r="R9">
        <v>1252</v>
      </c>
      <c r="S9">
        <v>2295</v>
      </c>
    </row>
    <row r="10" spans="1:19" x14ac:dyDescent="0.3">
      <c r="A10">
        <v>261702</v>
      </c>
      <c r="B10" t="s">
        <v>42</v>
      </c>
      <c r="C10">
        <v>4</v>
      </c>
      <c r="D10" t="s">
        <v>20</v>
      </c>
      <c r="E10">
        <v>2021</v>
      </c>
      <c r="F10">
        <v>31</v>
      </c>
      <c r="G10" t="s">
        <v>34</v>
      </c>
      <c r="H10" t="s">
        <v>22</v>
      </c>
      <c r="I10" t="s">
        <v>35</v>
      </c>
      <c r="J10" t="s">
        <v>36</v>
      </c>
      <c r="K10" t="s">
        <v>25</v>
      </c>
      <c r="L10" t="s">
        <v>26</v>
      </c>
      <c r="M10" t="s">
        <v>37</v>
      </c>
      <c r="N10">
        <v>4</v>
      </c>
      <c r="O10">
        <v>420</v>
      </c>
      <c r="P10">
        <v>769</v>
      </c>
      <c r="Q10">
        <v>1396</v>
      </c>
      <c r="R10">
        <v>1680</v>
      </c>
      <c r="S10">
        <v>3076</v>
      </c>
    </row>
    <row r="11" spans="1:19" x14ac:dyDescent="0.3">
      <c r="A11">
        <v>261703</v>
      </c>
      <c r="B11" t="s">
        <v>43</v>
      </c>
      <c r="C11">
        <v>5</v>
      </c>
      <c r="D11" t="s">
        <v>20</v>
      </c>
      <c r="E11">
        <v>2021</v>
      </c>
      <c r="F11">
        <v>39</v>
      </c>
      <c r="G11" t="s">
        <v>21</v>
      </c>
      <c r="H11" t="s">
        <v>22</v>
      </c>
      <c r="I11" t="s">
        <v>23</v>
      </c>
      <c r="J11" t="s">
        <v>24</v>
      </c>
      <c r="K11" t="s">
        <v>25</v>
      </c>
      <c r="L11" t="s">
        <v>26</v>
      </c>
      <c r="M11" t="s">
        <v>27</v>
      </c>
      <c r="N11">
        <v>4</v>
      </c>
      <c r="O11">
        <v>1252</v>
      </c>
      <c r="P11">
        <v>2295</v>
      </c>
      <c r="Q11">
        <v>4172</v>
      </c>
      <c r="R11">
        <v>5008</v>
      </c>
      <c r="S11">
        <v>9180</v>
      </c>
    </row>
    <row r="12" spans="1:19" x14ac:dyDescent="0.3">
      <c r="A12">
        <v>261704</v>
      </c>
      <c r="B12" t="s">
        <v>43</v>
      </c>
      <c r="C12">
        <v>5</v>
      </c>
      <c r="D12" t="s">
        <v>20</v>
      </c>
      <c r="E12">
        <v>2021</v>
      </c>
      <c r="F12">
        <v>42</v>
      </c>
      <c r="G12" t="s">
        <v>21</v>
      </c>
      <c r="H12" t="s">
        <v>28</v>
      </c>
      <c r="I12" t="s">
        <v>44</v>
      </c>
      <c r="J12" t="s">
        <v>45</v>
      </c>
      <c r="K12" t="s">
        <v>25</v>
      </c>
      <c r="L12" t="s">
        <v>26</v>
      </c>
      <c r="M12" t="s">
        <v>40</v>
      </c>
      <c r="N12">
        <v>4</v>
      </c>
      <c r="O12">
        <v>1252</v>
      </c>
      <c r="P12">
        <v>2295</v>
      </c>
      <c r="Q12">
        <v>4172</v>
      </c>
      <c r="R12">
        <v>5008</v>
      </c>
      <c r="S12">
        <v>9180</v>
      </c>
    </row>
    <row r="13" spans="1:19" x14ac:dyDescent="0.3">
      <c r="A13">
        <v>261705</v>
      </c>
      <c r="B13" t="s">
        <v>43</v>
      </c>
      <c r="C13">
        <v>5</v>
      </c>
      <c r="D13" t="s">
        <v>20</v>
      </c>
      <c r="E13">
        <v>2021</v>
      </c>
      <c r="F13">
        <v>35</v>
      </c>
      <c r="G13" t="s">
        <v>21</v>
      </c>
      <c r="H13" t="s">
        <v>22</v>
      </c>
      <c r="I13" t="s">
        <v>35</v>
      </c>
      <c r="J13" t="s">
        <v>46</v>
      </c>
      <c r="K13" t="s">
        <v>25</v>
      </c>
      <c r="L13" t="s">
        <v>26</v>
      </c>
      <c r="M13" t="s">
        <v>47</v>
      </c>
      <c r="N13">
        <v>1</v>
      </c>
      <c r="O13">
        <v>1266</v>
      </c>
      <c r="P13">
        <v>2320</v>
      </c>
      <c r="Q13">
        <v>1054</v>
      </c>
      <c r="R13">
        <v>1266</v>
      </c>
      <c r="S13">
        <v>2320</v>
      </c>
    </row>
    <row r="14" spans="1:19" x14ac:dyDescent="0.3">
      <c r="A14">
        <v>261706</v>
      </c>
      <c r="B14" t="s">
        <v>43</v>
      </c>
      <c r="C14">
        <v>5</v>
      </c>
      <c r="D14" t="s">
        <v>20</v>
      </c>
      <c r="E14">
        <v>2021</v>
      </c>
      <c r="F14">
        <v>37</v>
      </c>
      <c r="G14" t="s">
        <v>21</v>
      </c>
      <c r="H14" t="s">
        <v>22</v>
      </c>
      <c r="I14" t="s">
        <v>23</v>
      </c>
      <c r="J14" t="s">
        <v>24</v>
      </c>
      <c r="K14" t="s">
        <v>25</v>
      </c>
      <c r="L14" t="s">
        <v>26</v>
      </c>
      <c r="M14" t="s">
        <v>27</v>
      </c>
      <c r="N14">
        <v>1</v>
      </c>
      <c r="O14">
        <v>1252</v>
      </c>
      <c r="P14">
        <v>2295</v>
      </c>
      <c r="Q14">
        <v>1043</v>
      </c>
      <c r="R14">
        <v>1252</v>
      </c>
      <c r="S14">
        <v>2295</v>
      </c>
    </row>
    <row r="15" spans="1:19" x14ac:dyDescent="0.3">
      <c r="A15">
        <v>261707</v>
      </c>
      <c r="B15" t="s">
        <v>48</v>
      </c>
      <c r="C15">
        <v>6</v>
      </c>
      <c r="D15" t="s">
        <v>20</v>
      </c>
      <c r="E15">
        <v>2021</v>
      </c>
      <c r="F15">
        <v>23</v>
      </c>
      <c r="G15" t="s">
        <v>39</v>
      </c>
      <c r="H15" t="s">
        <v>28</v>
      </c>
      <c r="I15" t="s">
        <v>29</v>
      </c>
      <c r="J15" t="s">
        <v>30</v>
      </c>
      <c r="K15" t="s">
        <v>25</v>
      </c>
      <c r="L15" t="s">
        <v>26</v>
      </c>
      <c r="M15" t="s">
        <v>33</v>
      </c>
      <c r="N15">
        <v>3</v>
      </c>
      <c r="O15">
        <v>420</v>
      </c>
      <c r="P15">
        <v>769</v>
      </c>
      <c r="Q15">
        <v>1047</v>
      </c>
      <c r="R15">
        <v>1260</v>
      </c>
      <c r="S15">
        <v>2307</v>
      </c>
    </row>
    <row r="16" spans="1:19" x14ac:dyDescent="0.3">
      <c r="A16">
        <v>261708</v>
      </c>
      <c r="B16" t="s">
        <v>48</v>
      </c>
      <c r="C16">
        <v>6</v>
      </c>
      <c r="D16" t="s">
        <v>20</v>
      </c>
      <c r="E16">
        <v>2021</v>
      </c>
      <c r="F16">
        <v>27</v>
      </c>
      <c r="G16" t="s">
        <v>34</v>
      </c>
      <c r="H16" t="s">
        <v>28</v>
      </c>
      <c r="I16" t="s">
        <v>49</v>
      </c>
      <c r="J16" t="s">
        <v>50</v>
      </c>
      <c r="K16" t="s">
        <v>25</v>
      </c>
      <c r="L16" t="s">
        <v>26</v>
      </c>
      <c r="M16" t="s">
        <v>27</v>
      </c>
      <c r="N16">
        <v>1</v>
      </c>
      <c r="O16">
        <v>1252</v>
      </c>
      <c r="P16">
        <v>2295</v>
      </c>
      <c r="Q16">
        <v>1043</v>
      </c>
      <c r="R16">
        <v>1252</v>
      </c>
      <c r="S16">
        <v>2295</v>
      </c>
    </row>
    <row r="17" spans="1:19" x14ac:dyDescent="0.3">
      <c r="A17">
        <v>261709</v>
      </c>
      <c r="B17" t="s">
        <v>48</v>
      </c>
      <c r="C17">
        <v>6</v>
      </c>
      <c r="D17" t="s">
        <v>20</v>
      </c>
      <c r="E17">
        <v>2021</v>
      </c>
      <c r="F17">
        <v>36</v>
      </c>
      <c r="G17" t="s">
        <v>21</v>
      </c>
      <c r="H17" t="s">
        <v>28</v>
      </c>
      <c r="I17" t="s">
        <v>35</v>
      </c>
      <c r="J17" t="s">
        <v>36</v>
      </c>
      <c r="K17" t="s">
        <v>25</v>
      </c>
      <c r="L17" t="s">
        <v>26</v>
      </c>
      <c r="M17" t="s">
        <v>51</v>
      </c>
      <c r="N17">
        <v>1</v>
      </c>
      <c r="O17">
        <v>1252</v>
      </c>
      <c r="P17">
        <v>2295</v>
      </c>
      <c r="Q17">
        <v>1043</v>
      </c>
      <c r="R17">
        <v>1252</v>
      </c>
      <c r="S17">
        <v>2295</v>
      </c>
    </row>
    <row r="18" spans="1:19" x14ac:dyDescent="0.3">
      <c r="A18">
        <v>261710</v>
      </c>
      <c r="B18" t="s">
        <v>48</v>
      </c>
      <c r="C18">
        <v>6</v>
      </c>
      <c r="D18" t="s">
        <v>20</v>
      </c>
      <c r="E18">
        <v>2021</v>
      </c>
      <c r="F18">
        <v>47</v>
      </c>
      <c r="G18" t="s">
        <v>21</v>
      </c>
      <c r="H18" t="s">
        <v>28</v>
      </c>
      <c r="I18" t="s">
        <v>29</v>
      </c>
      <c r="J18" t="s">
        <v>30</v>
      </c>
      <c r="K18" t="s">
        <v>25</v>
      </c>
      <c r="L18" t="s">
        <v>26</v>
      </c>
      <c r="M18" t="s">
        <v>47</v>
      </c>
      <c r="N18">
        <v>1</v>
      </c>
      <c r="O18">
        <v>1266</v>
      </c>
      <c r="P18">
        <v>2320</v>
      </c>
      <c r="Q18">
        <v>1054</v>
      </c>
      <c r="R18">
        <v>1266</v>
      </c>
      <c r="S18">
        <v>2320</v>
      </c>
    </row>
    <row r="19" spans="1:19" x14ac:dyDescent="0.3">
      <c r="A19">
        <v>261711</v>
      </c>
      <c r="B19" t="s">
        <v>52</v>
      </c>
      <c r="C19">
        <v>7</v>
      </c>
      <c r="D19" t="s">
        <v>20</v>
      </c>
      <c r="E19">
        <v>2021</v>
      </c>
      <c r="F19">
        <v>30</v>
      </c>
      <c r="G19" t="s">
        <v>34</v>
      </c>
      <c r="H19" t="s">
        <v>28</v>
      </c>
      <c r="I19" t="s">
        <v>23</v>
      </c>
      <c r="J19" t="s">
        <v>24</v>
      </c>
      <c r="K19" t="s">
        <v>25</v>
      </c>
      <c r="L19" t="s">
        <v>26</v>
      </c>
      <c r="M19" t="s">
        <v>53</v>
      </c>
      <c r="N19">
        <v>4</v>
      </c>
      <c r="O19">
        <v>420</v>
      </c>
      <c r="P19">
        <v>769</v>
      </c>
      <c r="Q19">
        <v>1396</v>
      </c>
      <c r="R19">
        <v>1680</v>
      </c>
      <c r="S19">
        <v>3076</v>
      </c>
    </row>
    <row r="20" spans="1:19" x14ac:dyDescent="0.3">
      <c r="A20">
        <v>261712</v>
      </c>
      <c r="B20" t="s">
        <v>52</v>
      </c>
      <c r="C20">
        <v>7</v>
      </c>
      <c r="D20" t="s">
        <v>20</v>
      </c>
      <c r="E20">
        <v>2021</v>
      </c>
      <c r="F20">
        <v>38</v>
      </c>
      <c r="G20" t="s">
        <v>21</v>
      </c>
      <c r="H20" t="s">
        <v>28</v>
      </c>
      <c r="I20" t="s">
        <v>23</v>
      </c>
      <c r="J20" t="s">
        <v>24</v>
      </c>
      <c r="K20" t="s">
        <v>25</v>
      </c>
      <c r="L20" t="s">
        <v>26</v>
      </c>
      <c r="M20" t="s">
        <v>31</v>
      </c>
      <c r="N20">
        <v>2</v>
      </c>
      <c r="O20">
        <v>1266</v>
      </c>
      <c r="P20">
        <v>2320</v>
      </c>
      <c r="Q20">
        <v>2108</v>
      </c>
      <c r="R20">
        <v>2532</v>
      </c>
      <c r="S20">
        <v>4640</v>
      </c>
    </row>
    <row r="21" spans="1:19" x14ac:dyDescent="0.3">
      <c r="A21">
        <v>261713</v>
      </c>
      <c r="B21" t="s">
        <v>54</v>
      </c>
      <c r="C21">
        <v>8</v>
      </c>
      <c r="D21" t="s">
        <v>20</v>
      </c>
      <c r="E21">
        <v>2021</v>
      </c>
      <c r="F21">
        <v>19</v>
      </c>
      <c r="G21" t="s">
        <v>39</v>
      </c>
      <c r="H21" t="s">
        <v>22</v>
      </c>
      <c r="I21" t="s">
        <v>35</v>
      </c>
      <c r="J21" t="s">
        <v>36</v>
      </c>
      <c r="K21" t="s">
        <v>25</v>
      </c>
      <c r="L21" t="s">
        <v>26</v>
      </c>
      <c r="M21" t="s">
        <v>55</v>
      </c>
      <c r="N21">
        <v>4</v>
      </c>
      <c r="O21">
        <v>308</v>
      </c>
      <c r="P21">
        <v>565</v>
      </c>
      <c r="Q21">
        <v>1028</v>
      </c>
      <c r="R21">
        <v>1232</v>
      </c>
      <c r="S21">
        <v>2260</v>
      </c>
    </row>
    <row r="22" spans="1:19" x14ac:dyDescent="0.3">
      <c r="A22">
        <v>261714</v>
      </c>
      <c r="B22" t="s">
        <v>54</v>
      </c>
      <c r="C22">
        <v>8</v>
      </c>
      <c r="D22" t="s">
        <v>20</v>
      </c>
      <c r="E22">
        <v>2021</v>
      </c>
      <c r="F22">
        <v>30</v>
      </c>
      <c r="G22" t="s">
        <v>34</v>
      </c>
      <c r="H22" t="s">
        <v>22</v>
      </c>
      <c r="I22" t="s">
        <v>49</v>
      </c>
      <c r="J22" t="s">
        <v>50</v>
      </c>
      <c r="K22" t="s">
        <v>25</v>
      </c>
      <c r="L22" t="s">
        <v>26</v>
      </c>
      <c r="M22" t="s">
        <v>47</v>
      </c>
      <c r="N22">
        <v>4</v>
      </c>
      <c r="O22">
        <v>1266</v>
      </c>
      <c r="P22">
        <v>2320</v>
      </c>
      <c r="Q22">
        <v>4216</v>
      </c>
      <c r="R22">
        <v>5064</v>
      </c>
      <c r="S22">
        <v>9280</v>
      </c>
    </row>
    <row r="23" spans="1:19" x14ac:dyDescent="0.3">
      <c r="A23">
        <v>261715</v>
      </c>
      <c r="B23" t="s">
        <v>54</v>
      </c>
      <c r="C23">
        <v>8</v>
      </c>
      <c r="D23" t="s">
        <v>20</v>
      </c>
      <c r="E23">
        <v>2021</v>
      </c>
      <c r="F23">
        <v>39</v>
      </c>
      <c r="G23" t="s">
        <v>21</v>
      </c>
      <c r="H23" t="s">
        <v>22</v>
      </c>
      <c r="I23" t="s">
        <v>23</v>
      </c>
      <c r="J23" t="s">
        <v>56</v>
      </c>
      <c r="K23" t="s">
        <v>25</v>
      </c>
      <c r="L23" t="s">
        <v>26</v>
      </c>
      <c r="M23" t="s">
        <v>27</v>
      </c>
      <c r="N23">
        <v>2</v>
      </c>
      <c r="O23">
        <v>1252</v>
      </c>
      <c r="P23">
        <v>2295</v>
      </c>
      <c r="Q23">
        <v>2086</v>
      </c>
      <c r="R23">
        <v>2504</v>
      </c>
      <c r="S23">
        <v>4590</v>
      </c>
    </row>
    <row r="24" spans="1:19" x14ac:dyDescent="0.3">
      <c r="A24">
        <v>261716</v>
      </c>
      <c r="B24" t="s">
        <v>54</v>
      </c>
      <c r="C24">
        <v>8</v>
      </c>
      <c r="D24" t="s">
        <v>20</v>
      </c>
      <c r="E24">
        <v>2021</v>
      </c>
      <c r="F24">
        <v>35</v>
      </c>
      <c r="G24" t="s">
        <v>21</v>
      </c>
      <c r="H24" t="s">
        <v>22</v>
      </c>
      <c r="I24" t="s">
        <v>23</v>
      </c>
      <c r="J24" t="s">
        <v>24</v>
      </c>
      <c r="K24" t="s">
        <v>25</v>
      </c>
      <c r="L24" t="s">
        <v>26</v>
      </c>
      <c r="M24" t="s">
        <v>57</v>
      </c>
      <c r="N24">
        <v>1</v>
      </c>
      <c r="O24">
        <v>295</v>
      </c>
      <c r="P24">
        <v>540</v>
      </c>
      <c r="Q24">
        <v>245</v>
      </c>
      <c r="R24">
        <v>5008</v>
      </c>
      <c r="S24">
        <v>540</v>
      </c>
    </row>
    <row r="25" spans="1:19" x14ac:dyDescent="0.3">
      <c r="A25">
        <v>261717</v>
      </c>
      <c r="B25" t="s">
        <v>58</v>
      </c>
      <c r="C25">
        <v>9</v>
      </c>
      <c r="D25" t="s">
        <v>20</v>
      </c>
      <c r="E25">
        <v>2021</v>
      </c>
      <c r="F25">
        <v>33</v>
      </c>
      <c r="G25" t="s">
        <v>34</v>
      </c>
      <c r="H25" t="s">
        <v>22</v>
      </c>
      <c r="I25" t="s">
        <v>35</v>
      </c>
      <c r="J25" t="s">
        <v>59</v>
      </c>
      <c r="K25" t="s">
        <v>25</v>
      </c>
      <c r="L25" t="s">
        <v>26</v>
      </c>
      <c r="M25" t="s">
        <v>60</v>
      </c>
      <c r="N25">
        <v>2</v>
      </c>
      <c r="O25">
        <v>1898</v>
      </c>
      <c r="P25">
        <v>3375</v>
      </c>
      <c r="Q25">
        <v>2954</v>
      </c>
      <c r="R25">
        <v>3796</v>
      </c>
      <c r="S25">
        <v>6750</v>
      </c>
    </row>
    <row r="26" spans="1:19" x14ac:dyDescent="0.3">
      <c r="A26">
        <v>261718</v>
      </c>
      <c r="B26" t="s">
        <v>58</v>
      </c>
      <c r="C26">
        <v>9</v>
      </c>
      <c r="D26" t="s">
        <v>20</v>
      </c>
      <c r="E26">
        <v>2021</v>
      </c>
      <c r="F26">
        <v>41</v>
      </c>
      <c r="G26" t="s">
        <v>21</v>
      </c>
      <c r="H26" t="s">
        <v>22</v>
      </c>
      <c r="I26" t="s">
        <v>44</v>
      </c>
      <c r="J26" t="s">
        <v>61</v>
      </c>
      <c r="K26" t="s">
        <v>25</v>
      </c>
      <c r="L26" t="s">
        <v>26</v>
      </c>
      <c r="M26" t="s">
        <v>31</v>
      </c>
      <c r="N26">
        <v>1</v>
      </c>
      <c r="O26">
        <v>1266</v>
      </c>
      <c r="P26">
        <v>2320</v>
      </c>
      <c r="Q26">
        <v>1054</v>
      </c>
      <c r="R26">
        <v>1266</v>
      </c>
      <c r="S26">
        <v>2320</v>
      </c>
    </row>
    <row r="27" spans="1:19" x14ac:dyDescent="0.3">
      <c r="A27">
        <v>261719</v>
      </c>
      <c r="B27" t="s">
        <v>62</v>
      </c>
      <c r="C27">
        <v>10</v>
      </c>
      <c r="D27" t="s">
        <v>20</v>
      </c>
      <c r="E27">
        <v>2021</v>
      </c>
      <c r="F27">
        <v>34</v>
      </c>
      <c r="G27" t="s">
        <v>34</v>
      </c>
      <c r="H27" t="s">
        <v>22</v>
      </c>
      <c r="I27" t="s">
        <v>23</v>
      </c>
      <c r="J27" t="s">
        <v>24</v>
      </c>
      <c r="K27" t="s">
        <v>25</v>
      </c>
      <c r="L27" t="s">
        <v>26</v>
      </c>
      <c r="M27" t="s">
        <v>51</v>
      </c>
      <c r="N27">
        <v>2</v>
      </c>
      <c r="O27">
        <v>1252</v>
      </c>
      <c r="P27">
        <v>2295</v>
      </c>
      <c r="Q27">
        <v>2086</v>
      </c>
      <c r="R27">
        <v>2504</v>
      </c>
      <c r="S27">
        <v>4590</v>
      </c>
    </row>
    <row r="28" spans="1:19" x14ac:dyDescent="0.3">
      <c r="A28">
        <v>261720</v>
      </c>
      <c r="B28" t="s">
        <v>62</v>
      </c>
      <c r="C28">
        <v>10</v>
      </c>
      <c r="D28" t="s">
        <v>20</v>
      </c>
      <c r="E28">
        <v>2021</v>
      </c>
      <c r="F28">
        <v>40</v>
      </c>
      <c r="G28" t="s">
        <v>21</v>
      </c>
      <c r="H28" t="s">
        <v>28</v>
      </c>
      <c r="I28" t="s">
        <v>35</v>
      </c>
      <c r="J28" t="s">
        <v>36</v>
      </c>
      <c r="K28" t="s">
        <v>25</v>
      </c>
      <c r="L28" t="s">
        <v>26</v>
      </c>
      <c r="M28" t="s">
        <v>51</v>
      </c>
      <c r="N28">
        <v>2</v>
      </c>
      <c r="O28">
        <v>1252</v>
      </c>
      <c r="P28">
        <v>2295</v>
      </c>
      <c r="Q28">
        <v>2086</v>
      </c>
      <c r="R28">
        <v>2504</v>
      </c>
      <c r="S28">
        <v>4590</v>
      </c>
    </row>
    <row r="29" spans="1:19" x14ac:dyDescent="0.3">
      <c r="A29">
        <v>261721</v>
      </c>
      <c r="B29" t="s">
        <v>62</v>
      </c>
      <c r="C29">
        <v>10</v>
      </c>
      <c r="D29" t="s">
        <v>20</v>
      </c>
      <c r="E29">
        <v>2021</v>
      </c>
      <c r="F29">
        <v>26</v>
      </c>
      <c r="G29" t="s">
        <v>34</v>
      </c>
      <c r="H29" t="s">
        <v>28</v>
      </c>
      <c r="I29" t="s">
        <v>29</v>
      </c>
      <c r="J29" t="s">
        <v>30</v>
      </c>
      <c r="K29" t="s">
        <v>25</v>
      </c>
      <c r="L29" t="s">
        <v>26</v>
      </c>
      <c r="M29" t="s">
        <v>40</v>
      </c>
      <c r="N29">
        <v>1</v>
      </c>
      <c r="O29">
        <v>1252</v>
      </c>
      <c r="P29">
        <v>2295</v>
      </c>
      <c r="Q29">
        <v>1043</v>
      </c>
      <c r="R29">
        <v>1252</v>
      </c>
      <c r="S29">
        <v>2295</v>
      </c>
    </row>
    <row r="30" spans="1:19" x14ac:dyDescent="0.3">
      <c r="A30">
        <v>261722</v>
      </c>
      <c r="B30" t="s">
        <v>62</v>
      </c>
      <c r="C30">
        <v>10</v>
      </c>
      <c r="D30" t="s">
        <v>20</v>
      </c>
      <c r="E30">
        <v>2021</v>
      </c>
      <c r="F30">
        <v>34</v>
      </c>
      <c r="G30" t="s">
        <v>34</v>
      </c>
      <c r="H30" t="s">
        <v>28</v>
      </c>
      <c r="I30" t="s">
        <v>23</v>
      </c>
      <c r="J30" t="s">
        <v>24</v>
      </c>
      <c r="K30" t="s">
        <v>25</v>
      </c>
      <c r="L30" t="s">
        <v>26</v>
      </c>
      <c r="M30" t="s">
        <v>63</v>
      </c>
      <c r="N30">
        <v>1</v>
      </c>
      <c r="O30">
        <v>295</v>
      </c>
      <c r="P30">
        <v>540</v>
      </c>
      <c r="Q30">
        <v>245</v>
      </c>
      <c r="R30">
        <v>295</v>
      </c>
      <c r="S30">
        <v>540</v>
      </c>
    </row>
    <row r="31" spans="1:19" x14ac:dyDescent="0.3">
      <c r="A31">
        <v>261723</v>
      </c>
      <c r="B31" t="s">
        <v>62</v>
      </c>
      <c r="C31">
        <v>10</v>
      </c>
      <c r="D31" t="s">
        <v>20</v>
      </c>
      <c r="E31">
        <v>2021</v>
      </c>
      <c r="F31">
        <v>34</v>
      </c>
      <c r="G31" t="s">
        <v>34</v>
      </c>
      <c r="H31" t="s">
        <v>22</v>
      </c>
      <c r="I31" t="s">
        <v>23</v>
      </c>
      <c r="J31" t="s">
        <v>41</v>
      </c>
      <c r="K31" t="s">
        <v>25</v>
      </c>
      <c r="L31" t="s">
        <v>26</v>
      </c>
      <c r="M31" t="s">
        <v>64</v>
      </c>
      <c r="N31">
        <v>1</v>
      </c>
      <c r="O31">
        <v>1912</v>
      </c>
      <c r="P31">
        <v>3400</v>
      </c>
      <c r="Q31">
        <v>1488</v>
      </c>
      <c r="R31">
        <v>1912</v>
      </c>
      <c r="S31">
        <v>3400</v>
      </c>
    </row>
    <row r="32" spans="1:19" x14ac:dyDescent="0.3">
      <c r="A32">
        <v>261724</v>
      </c>
      <c r="B32" t="s">
        <v>62</v>
      </c>
      <c r="C32">
        <v>10</v>
      </c>
      <c r="D32" t="s">
        <v>20</v>
      </c>
      <c r="E32">
        <v>2021</v>
      </c>
      <c r="F32">
        <v>38</v>
      </c>
      <c r="G32" t="s">
        <v>21</v>
      </c>
      <c r="H32" t="s">
        <v>28</v>
      </c>
      <c r="I32" t="s">
        <v>35</v>
      </c>
      <c r="J32" t="s">
        <v>36</v>
      </c>
      <c r="K32" t="s">
        <v>25</v>
      </c>
      <c r="L32" t="s">
        <v>26</v>
      </c>
      <c r="M32" t="s">
        <v>40</v>
      </c>
      <c r="N32">
        <v>1</v>
      </c>
      <c r="O32">
        <v>1252</v>
      </c>
      <c r="P32">
        <v>2295</v>
      </c>
      <c r="Q32">
        <v>1043</v>
      </c>
      <c r="R32">
        <v>1252</v>
      </c>
      <c r="S32">
        <v>2295</v>
      </c>
    </row>
    <row r="33" spans="1:19" x14ac:dyDescent="0.3">
      <c r="A33">
        <v>261725</v>
      </c>
      <c r="B33" t="s">
        <v>65</v>
      </c>
      <c r="C33">
        <v>11</v>
      </c>
      <c r="D33" t="s">
        <v>20</v>
      </c>
      <c r="E33">
        <v>2021</v>
      </c>
      <c r="F33">
        <v>24</v>
      </c>
      <c r="G33" t="s">
        <v>39</v>
      </c>
      <c r="H33" t="s">
        <v>22</v>
      </c>
      <c r="I33" t="s">
        <v>66</v>
      </c>
      <c r="J33" t="s">
        <v>67</v>
      </c>
      <c r="K33" t="s">
        <v>25</v>
      </c>
      <c r="L33" t="s">
        <v>26</v>
      </c>
      <c r="M33" t="s">
        <v>40</v>
      </c>
      <c r="N33">
        <v>3</v>
      </c>
      <c r="O33">
        <v>1252</v>
      </c>
      <c r="P33">
        <v>2295</v>
      </c>
      <c r="Q33">
        <v>3129</v>
      </c>
      <c r="R33">
        <v>3756</v>
      </c>
      <c r="S33">
        <v>6885</v>
      </c>
    </row>
    <row r="34" spans="1:19" x14ac:dyDescent="0.3">
      <c r="A34">
        <v>261726</v>
      </c>
      <c r="B34" t="s">
        <v>65</v>
      </c>
      <c r="C34">
        <v>11</v>
      </c>
      <c r="D34" t="s">
        <v>20</v>
      </c>
      <c r="E34">
        <v>2021</v>
      </c>
      <c r="F34">
        <v>41</v>
      </c>
      <c r="G34" t="s">
        <v>21</v>
      </c>
      <c r="H34" t="s">
        <v>22</v>
      </c>
      <c r="I34" t="s">
        <v>35</v>
      </c>
      <c r="J34" t="s">
        <v>36</v>
      </c>
      <c r="K34" t="s">
        <v>25</v>
      </c>
      <c r="L34" t="s">
        <v>26</v>
      </c>
      <c r="M34" t="s">
        <v>53</v>
      </c>
      <c r="N34">
        <v>2</v>
      </c>
      <c r="O34">
        <v>420</v>
      </c>
      <c r="P34">
        <v>769</v>
      </c>
      <c r="Q34">
        <v>698</v>
      </c>
      <c r="R34">
        <v>840</v>
      </c>
      <c r="S34">
        <v>1538</v>
      </c>
    </row>
    <row r="35" spans="1:19" x14ac:dyDescent="0.3">
      <c r="A35">
        <v>261727</v>
      </c>
      <c r="B35" t="s">
        <v>65</v>
      </c>
      <c r="C35">
        <v>11</v>
      </c>
      <c r="D35" t="s">
        <v>20</v>
      </c>
      <c r="E35">
        <v>2021</v>
      </c>
      <c r="F35">
        <v>27</v>
      </c>
      <c r="G35" t="s">
        <v>34</v>
      </c>
      <c r="H35" t="s">
        <v>28</v>
      </c>
      <c r="I35" t="s">
        <v>49</v>
      </c>
      <c r="J35" t="s">
        <v>50</v>
      </c>
      <c r="K35" t="s">
        <v>25</v>
      </c>
      <c r="L35" t="s">
        <v>26</v>
      </c>
      <c r="M35" t="s">
        <v>27</v>
      </c>
      <c r="N35">
        <v>1</v>
      </c>
      <c r="O35">
        <v>1252</v>
      </c>
      <c r="P35">
        <v>2295</v>
      </c>
      <c r="Q35">
        <v>1043</v>
      </c>
      <c r="R35">
        <v>1252</v>
      </c>
      <c r="S35">
        <v>2295</v>
      </c>
    </row>
    <row r="36" spans="1:19" x14ac:dyDescent="0.3">
      <c r="A36">
        <v>261728</v>
      </c>
      <c r="B36" t="s">
        <v>65</v>
      </c>
      <c r="C36">
        <v>11</v>
      </c>
      <c r="D36" t="s">
        <v>20</v>
      </c>
      <c r="E36">
        <v>2021</v>
      </c>
      <c r="F36">
        <v>37</v>
      </c>
      <c r="G36" t="s">
        <v>21</v>
      </c>
      <c r="H36" t="s">
        <v>28</v>
      </c>
      <c r="I36" t="s">
        <v>23</v>
      </c>
      <c r="J36" t="s">
        <v>24</v>
      </c>
      <c r="K36" t="s">
        <v>25</v>
      </c>
      <c r="L36" t="s">
        <v>26</v>
      </c>
      <c r="M36" t="s">
        <v>33</v>
      </c>
      <c r="N36">
        <v>1</v>
      </c>
      <c r="O36">
        <v>420</v>
      </c>
      <c r="P36">
        <v>769</v>
      </c>
      <c r="Q36">
        <v>349</v>
      </c>
      <c r="R36">
        <v>420</v>
      </c>
      <c r="S36">
        <v>769</v>
      </c>
    </row>
    <row r="37" spans="1:19" x14ac:dyDescent="0.3">
      <c r="A37">
        <v>261729</v>
      </c>
      <c r="B37" t="s">
        <v>65</v>
      </c>
      <c r="C37">
        <v>11</v>
      </c>
      <c r="D37" t="s">
        <v>20</v>
      </c>
      <c r="E37">
        <v>2021</v>
      </c>
      <c r="F37">
        <v>38</v>
      </c>
      <c r="G37" t="s">
        <v>21</v>
      </c>
      <c r="H37" t="s">
        <v>22</v>
      </c>
      <c r="I37" t="s">
        <v>23</v>
      </c>
      <c r="J37" t="s">
        <v>24</v>
      </c>
      <c r="K37" t="s">
        <v>25</v>
      </c>
      <c r="L37" t="s">
        <v>26</v>
      </c>
      <c r="M37" t="s">
        <v>47</v>
      </c>
      <c r="N37">
        <v>1</v>
      </c>
      <c r="O37">
        <v>1266</v>
      </c>
      <c r="P37">
        <v>2320</v>
      </c>
      <c r="Q37">
        <v>1054</v>
      </c>
      <c r="R37">
        <v>1266</v>
      </c>
      <c r="S37">
        <v>2320</v>
      </c>
    </row>
    <row r="38" spans="1:19" x14ac:dyDescent="0.3">
      <c r="A38">
        <v>261730</v>
      </c>
      <c r="B38" t="s">
        <v>68</v>
      </c>
      <c r="C38">
        <v>12</v>
      </c>
      <c r="D38" t="s">
        <v>20</v>
      </c>
      <c r="E38">
        <v>2021</v>
      </c>
      <c r="F38">
        <v>36</v>
      </c>
      <c r="G38" t="s">
        <v>21</v>
      </c>
      <c r="H38" t="s">
        <v>22</v>
      </c>
      <c r="I38" t="s">
        <v>35</v>
      </c>
      <c r="J38" t="s">
        <v>36</v>
      </c>
      <c r="K38" t="s">
        <v>25</v>
      </c>
      <c r="L38" t="s">
        <v>26</v>
      </c>
      <c r="M38" t="s">
        <v>31</v>
      </c>
      <c r="N38">
        <v>4</v>
      </c>
      <c r="O38">
        <v>1266</v>
      </c>
      <c r="P38">
        <v>2320</v>
      </c>
      <c r="Q38">
        <v>4216</v>
      </c>
      <c r="R38">
        <v>5064</v>
      </c>
      <c r="S38">
        <v>9280</v>
      </c>
    </row>
    <row r="39" spans="1:19" x14ac:dyDescent="0.3">
      <c r="A39">
        <v>261731</v>
      </c>
      <c r="B39" t="s">
        <v>68</v>
      </c>
      <c r="C39">
        <v>12</v>
      </c>
      <c r="D39" t="s">
        <v>20</v>
      </c>
      <c r="E39">
        <v>2021</v>
      </c>
      <c r="F39">
        <v>37</v>
      </c>
      <c r="G39" t="s">
        <v>21</v>
      </c>
      <c r="H39" t="s">
        <v>28</v>
      </c>
      <c r="I39" t="s">
        <v>23</v>
      </c>
      <c r="J39" t="s">
        <v>24</v>
      </c>
      <c r="K39" t="s">
        <v>25</v>
      </c>
      <c r="L39" t="s">
        <v>26</v>
      </c>
      <c r="M39" t="s">
        <v>33</v>
      </c>
      <c r="N39">
        <v>4</v>
      </c>
      <c r="O39">
        <v>420</v>
      </c>
      <c r="P39">
        <v>769</v>
      </c>
      <c r="Q39">
        <v>1396</v>
      </c>
      <c r="R39">
        <v>1680</v>
      </c>
      <c r="S39">
        <v>3076</v>
      </c>
    </row>
    <row r="40" spans="1:19" x14ac:dyDescent="0.3">
      <c r="A40">
        <v>261732</v>
      </c>
      <c r="B40" t="s">
        <v>68</v>
      </c>
      <c r="C40">
        <v>12</v>
      </c>
      <c r="D40" t="s">
        <v>20</v>
      </c>
      <c r="E40">
        <v>2021</v>
      </c>
      <c r="F40">
        <v>34</v>
      </c>
      <c r="G40" t="s">
        <v>34</v>
      </c>
      <c r="H40" t="s">
        <v>28</v>
      </c>
      <c r="I40" t="s">
        <v>35</v>
      </c>
      <c r="J40" t="s">
        <v>36</v>
      </c>
      <c r="K40" t="s">
        <v>25</v>
      </c>
      <c r="L40" t="s">
        <v>26</v>
      </c>
      <c r="M40" t="s">
        <v>40</v>
      </c>
      <c r="N40">
        <v>2</v>
      </c>
      <c r="O40">
        <v>1252</v>
      </c>
      <c r="P40">
        <v>2295</v>
      </c>
      <c r="Q40">
        <v>2086</v>
      </c>
      <c r="R40">
        <v>2504</v>
      </c>
      <c r="S40">
        <v>4590</v>
      </c>
    </row>
    <row r="41" spans="1:19" x14ac:dyDescent="0.3">
      <c r="A41">
        <v>261733</v>
      </c>
      <c r="B41" t="s">
        <v>68</v>
      </c>
      <c r="C41">
        <v>12</v>
      </c>
      <c r="D41" t="s">
        <v>20</v>
      </c>
      <c r="E41">
        <v>2021</v>
      </c>
      <c r="F41">
        <v>35</v>
      </c>
      <c r="G41" t="s">
        <v>21</v>
      </c>
      <c r="H41" t="s">
        <v>22</v>
      </c>
      <c r="I41" t="s">
        <v>35</v>
      </c>
      <c r="J41" t="s">
        <v>59</v>
      </c>
      <c r="K41" t="s">
        <v>25</v>
      </c>
      <c r="L41" t="s">
        <v>26</v>
      </c>
      <c r="M41" t="s">
        <v>31</v>
      </c>
      <c r="N41">
        <v>1</v>
      </c>
      <c r="O41">
        <v>1266</v>
      </c>
      <c r="P41">
        <v>2320</v>
      </c>
      <c r="Q41">
        <v>1054</v>
      </c>
      <c r="R41">
        <v>1266</v>
      </c>
      <c r="S41">
        <v>2320</v>
      </c>
    </row>
    <row r="42" spans="1:19" x14ac:dyDescent="0.3">
      <c r="A42">
        <v>261734</v>
      </c>
      <c r="B42" t="s">
        <v>68</v>
      </c>
      <c r="C42">
        <v>12</v>
      </c>
      <c r="D42" t="s">
        <v>20</v>
      </c>
      <c r="E42">
        <v>2021</v>
      </c>
      <c r="F42">
        <v>38</v>
      </c>
      <c r="G42" t="s">
        <v>21</v>
      </c>
      <c r="H42" t="s">
        <v>22</v>
      </c>
      <c r="I42" t="s">
        <v>23</v>
      </c>
      <c r="J42" t="s">
        <v>41</v>
      </c>
      <c r="K42" t="s">
        <v>25</v>
      </c>
      <c r="L42" t="s">
        <v>26</v>
      </c>
      <c r="M42" t="s">
        <v>31</v>
      </c>
      <c r="N42">
        <v>1</v>
      </c>
      <c r="O42">
        <v>1266</v>
      </c>
      <c r="P42">
        <v>2320</v>
      </c>
      <c r="Q42">
        <v>1054</v>
      </c>
      <c r="R42">
        <v>1266</v>
      </c>
      <c r="S42">
        <v>2320</v>
      </c>
    </row>
    <row r="43" spans="1:19" x14ac:dyDescent="0.3">
      <c r="A43">
        <v>261735</v>
      </c>
      <c r="B43" t="s">
        <v>69</v>
      </c>
      <c r="C43">
        <v>13</v>
      </c>
      <c r="D43" t="s">
        <v>20</v>
      </c>
      <c r="E43">
        <v>2021</v>
      </c>
      <c r="F43">
        <v>32</v>
      </c>
      <c r="G43" t="s">
        <v>34</v>
      </c>
      <c r="H43" t="s">
        <v>22</v>
      </c>
      <c r="I43" t="s">
        <v>35</v>
      </c>
      <c r="J43" t="s">
        <v>46</v>
      </c>
      <c r="K43" t="s">
        <v>25</v>
      </c>
      <c r="L43" t="s">
        <v>26</v>
      </c>
      <c r="M43" t="s">
        <v>31</v>
      </c>
      <c r="N43">
        <v>3</v>
      </c>
      <c r="O43">
        <v>1266</v>
      </c>
      <c r="P43">
        <v>2320</v>
      </c>
      <c r="Q43">
        <v>3162</v>
      </c>
      <c r="R43">
        <v>3798</v>
      </c>
      <c r="S43">
        <v>6960</v>
      </c>
    </row>
    <row r="44" spans="1:19" x14ac:dyDescent="0.3">
      <c r="A44">
        <v>261736</v>
      </c>
      <c r="B44" t="s">
        <v>69</v>
      </c>
      <c r="C44">
        <v>13</v>
      </c>
      <c r="D44" t="s">
        <v>20</v>
      </c>
      <c r="E44">
        <v>2021</v>
      </c>
      <c r="F44">
        <v>40</v>
      </c>
      <c r="G44" t="s">
        <v>21</v>
      </c>
      <c r="H44" t="s">
        <v>22</v>
      </c>
      <c r="I44" t="s">
        <v>23</v>
      </c>
      <c r="J44" t="s">
        <v>24</v>
      </c>
      <c r="K44" t="s">
        <v>25</v>
      </c>
      <c r="L44" t="s">
        <v>26</v>
      </c>
      <c r="M44" t="s">
        <v>70</v>
      </c>
      <c r="N44">
        <v>1</v>
      </c>
      <c r="O44">
        <v>308</v>
      </c>
      <c r="P44">
        <v>565</v>
      </c>
      <c r="Q44">
        <v>257</v>
      </c>
      <c r="R44">
        <v>308</v>
      </c>
      <c r="S44">
        <v>565</v>
      </c>
    </row>
    <row r="45" spans="1:19" x14ac:dyDescent="0.3">
      <c r="A45">
        <v>261737</v>
      </c>
      <c r="B45" t="s">
        <v>69</v>
      </c>
      <c r="C45">
        <v>13</v>
      </c>
      <c r="D45" t="s">
        <v>20</v>
      </c>
      <c r="E45">
        <v>2021</v>
      </c>
      <c r="F45">
        <v>44</v>
      </c>
      <c r="G45" t="s">
        <v>21</v>
      </c>
      <c r="H45" t="s">
        <v>22</v>
      </c>
      <c r="I45" t="s">
        <v>29</v>
      </c>
      <c r="J45" t="s">
        <v>30</v>
      </c>
      <c r="K45" t="s">
        <v>25</v>
      </c>
      <c r="L45" t="s">
        <v>26</v>
      </c>
      <c r="M45" t="s">
        <v>40</v>
      </c>
      <c r="N45">
        <v>1</v>
      </c>
      <c r="O45">
        <v>1252</v>
      </c>
      <c r="P45">
        <v>2295</v>
      </c>
      <c r="Q45">
        <v>1043</v>
      </c>
      <c r="R45">
        <v>1252</v>
      </c>
      <c r="S45">
        <v>2295</v>
      </c>
    </row>
    <row r="46" spans="1:19" x14ac:dyDescent="0.3">
      <c r="A46">
        <v>261738</v>
      </c>
      <c r="B46" t="s">
        <v>69</v>
      </c>
      <c r="C46">
        <v>13</v>
      </c>
      <c r="D46" t="s">
        <v>20</v>
      </c>
      <c r="E46">
        <v>2021</v>
      </c>
      <c r="F46">
        <v>49</v>
      </c>
      <c r="G46" t="s">
        <v>21</v>
      </c>
      <c r="H46" t="s">
        <v>28</v>
      </c>
      <c r="I46" t="s">
        <v>29</v>
      </c>
      <c r="J46" t="s">
        <v>30</v>
      </c>
      <c r="K46" t="s">
        <v>25</v>
      </c>
      <c r="L46" t="s">
        <v>26</v>
      </c>
      <c r="M46" t="s">
        <v>40</v>
      </c>
      <c r="N46">
        <v>1</v>
      </c>
      <c r="O46">
        <v>1252</v>
      </c>
      <c r="P46">
        <v>2295</v>
      </c>
      <c r="Q46">
        <v>1043</v>
      </c>
      <c r="R46">
        <v>1252</v>
      </c>
      <c r="S46">
        <v>2295</v>
      </c>
    </row>
    <row r="47" spans="1:19" x14ac:dyDescent="0.3">
      <c r="A47">
        <v>261739</v>
      </c>
      <c r="B47" t="s">
        <v>71</v>
      </c>
      <c r="C47">
        <v>14</v>
      </c>
      <c r="D47" t="s">
        <v>20</v>
      </c>
      <c r="E47">
        <v>2021</v>
      </c>
      <c r="F47">
        <v>30</v>
      </c>
      <c r="G47" t="s">
        <v>34</v>
      </c>
      <c r="H47" t="s">
        <v>22</v>
      </c>
      <c r="I47" t="s">
        <v>23</v>
      </c>
      <c r="J47" t="s">
        <v>41</v>
      </c>
      <c r="K47" t="s">
        <v>25</v>
      </c>
      <c r="L47" t="s">
        <v>26</v>
      </c>
      <c r="M47" t="s">
        <v>47</v>
      </c>
      <c r="N47">
        <v>2</v>
      </c>
      <c r="O47">
        <v>1266</v>
      </c>
      <c r="P47">
        <v>2320</v>
      </c>
      <c r="Q47">
        <v>2108</v>
      </c>
      <c r="R47">
        <v>2532</v>
      </c>
      <c r="S47">
        <v>4640</v>
      </c>
    </row>
    <row r="48" spans="1:19" x14ac:dyDescent="0.3">
      <c r="A48">
        <v>261740</v>
      </c>
      <c r="B48" t="s">
        <v>71</v>
      </c>
      <c r="C48">
        <v>14</v>
      </c>
      <c r="D48" t="s">
        <v>20</v>
      </c>
      <c r="E48">
        <v>2021</v>
      </c>
      <c r="F48">
        <v>32</v>
      </c>
      <c r="G48" t="s">
        <v>34</v>
      </c>
      <c r="H48" t="s">
        <v>28</v>
      </c>
      <c r="I48" t="s">
        <v>23</v>
      </c>
      <c r="J48" t="s">
        <v>24</v>
      </c>
      <c r="K48" t="s">
        <v>25</v>
      </c>
      <c r="L48" t="s">
        <v>26</v>
      </c>
      <c r="M48" t="s">
        <v>27</v>
      </c>
      <c r="N48">
        <v>1</v>
      </c>
      <c r="O48">
        <v>1252</v>
      </c>
      <c r="P48">
        <v>2295</v>
      </c>
      <c r="Q48">
        <v>1043</v>
      </c>
      <c r="R48">
        <v>1252</v>
      </c>
      <c r="S48">
        <v>2295</v>
      </c>
    </row>
    <row r="49" spans="1:19" x14ac:dyDescent="0.3">
      <c r="A49">
        <v>261741</v>
      </c>
      <c r="B49" t="s">
        <v>71</v>
      </c>
      <c r="C49">
        <v>14</v>
      </c>
      <c r="D49" t="s">
        <v>20</v>
      </c>
      <c r="E49">
        <v>2021</v>
      </c>
      <c r="F49">
        <v>32</v>
      </c>
      <c r="G49" t="s">
        <v>34</v>
      </c>
      <c r="H49" t="s">
        <v>22</v>
      </c>
      <c r="I49" t="s">
        <v>35</v>
      </c>
      <c r="J49" t="s">
        <v>59</v>
      </c>
      <c r="K49" t="s">
        <v>25</v>
      </c>
      <c r="L49" t="s">
        <v>26</v>
      </c>
      <c r="M49" t="s">
        <v>33</v>
      </c>
      <c r="N49">
        <v>1</v>
      </c>
      <c r="O49">
        <v>420</v>
      </c>
      <c r="P49">
        <v>769</v>
      </c>
      <c r="Q49">
        <v>349</v>
      </c>
      <c r="R49">
        <v>420</v>
      </c>
      <c r="S49">
        <v>769</v>
      </c>
    </row>
    <row r="50" spans="1:19" x14ac:dyDescent="0.3">
      <c r="A50">
        <v>261742</v>
      </c>
      <c r="B50" t="s">
        <v>72</v>
      </c>
      <c r="C50">
        <v>15</v>
      </c>
      <c r="D50" t="s">
        <v>20</v>
      </c>
      <c r="E50">
        <v>2021</v>
      </c>
      <c r="F50">
        <v>29</v>
      </c>
      <c r="G50" t="s">
        <v>34</v>
      </c>
      <c r="H50" t="s">
        <v>22</v>
      </c>
      <c r="I50" t="s">
        <v>23</v>
      </c>
      <c r="J50" t="s">
        <v>24</v>
      </c>
      <c r="K50" t="s">
        <v>25</v>
      </c>
      <c r="L50" t="s">
        <v>26</v>
      </c>
      <c r="M50" t="s">
        <v>31</v>
      </c>
      <c r="N50">
        <v>1</v>
      </c>
      <c r="O50">
        <v>1266</v>
      </c>
      <c r="P50">
        <v>2320</v>
      </c>
      <c r="Q50">
        <v>1054</v>
      </c>
      <c r="R50">
        <v>1266</v>
      </c>
      <c r="S50">
        <v>2320</v>
      </c>
    </row>
    <row r="51" spans="1:19" x14ac:dyDescent="0.3">
      <c r="A51">
        <v>261743</v>
      </c>
      <c r="B51" t="s">
        <v>73</v>
      </c>
      <c r="C51">
        <v>16</v>
      </c>
      <c r="D51" t="s">
        <v>20</v>
      </c>
      <c r="E51">
        <v>2021</v>
      </c>
      <c r="F51">
        <v>33</v>
      </c>
      <c r="G51" t="s">
        <v>34</v>
      </c>
      <c r="H51" t="s">
        <v>22</v>
      </c>
      <c r="I51" t="s">
        <v>35</v>
      </c>
      <c r="J51" t="s">
        <v>36</v>
      </c>
      <c r="K51" t="s">
        <v>25</v>
      </c>
      <c r="L51" t="s">
        <v>26</v>
      </c>
      <c r="M51" t="s">
        <v>40</v>
      </c>
      <c r="N51">
        <v>2</v>
      </c>
      <c r="O51">
        <v>1252</v>
      </c>
      <c r="P51">
        <v>2295</v>
      </c>
      <c r="Q51">
        <v>2086</v>
      </c>
      <c r="R51">
        <v>2504</v>
      </c>
      <c r="S51">
        <v>4590</v>
      </c>
    </row>
    <row r="52" spans="1:19" x14ac:dyDescent="0.3">
      <c r="A52">
        <v>261744</v>
      </c>
      <c r="B52" t="s">
        <v>73</v>
      </c>
      <c r="C52">
        <v>16</v>
      </c>
      <c r="D52" t="s">
        <v>20</v>
      </c>
      <c r="E52">
        <v>2021</v>
      </c>
      <c r="F52">
        <v>38</v>
      </c>
      <c r="G52" t="s">
        <v>21</v>
      </c>
      <c r="H52" t="s">
        <v>28</v>
      </c>
      <c r="I52" t="s">
        <v>35</v>
      </c>
      <c r="J52" t="s">
        <v>36</v>
      </c>
      <c r="K52" t="s">
        <v>25</v>
      </c>
      <c r="L52" t="s">
        <v>26</v>
      </c>
      <c r="M52" t="s">
        <v>40</v>
      </c>
      <c r="N52">
        <v>2</v>
      </c>
      <c r="O52">
        <v>1252</v>
      </c>
      <c r="P52">
        <v>2295</v>
      </c>
      <c r="Q52">
        <v>2086</v>
      </c>
      <c r="R52">
        <v>2504</v>
      </c>
      <c r="S52">
        <v>4590</v>
      </c>
    </row>
    <row r="53" spans="1:19" x14ac:dyDescent="0.3">
      <c r="A53">
        <v>261745</v>
      </c>
      <c r="B53" t="s">
        <v>73</v>
      </c>
      <c r="C53">
        <v>16</v>
      </c>
      <c r="D53" t="s">
        <v>20</v>
      </c>
      <c r="E53">
        <v>2021</v>
      </c>
      <c r="F53">
        <v>27</v>
      </c>
      <c r="G53" t="s">
        <v>34</v>
      </c>
      <c r="H53" t="s">
        <v>22</v>
      </c>
      <c r="I53" t="s">
        <v>66</v>
      </c>
      <c r="J53" t="s">
        <v>74</v>
      </c>
      <c r="K53" t="s">
        <v>25</v>
      </c>
      <c r="L53" t="s">
        <v>26</v>
      </c>
      <c r="M53" t="s">
        <v>75</v>
      </c>
      <c r="N53">
        <v>1</v>
      </c>
      <c r="O53">
        <v>1266</v>
      </c>
      <c r="P53">
        <v>2320</v>
      </c>
      <c r="Q53">
        <v>1054</v>
      </c>
      <c r="R53">
        <v>1266</v>
      </c>
      <c r="S53">
        <v>2320</v>
      </c>
    </row>
    <row r="54" spans="1:19" x14ac:dyDescent="0.3">
      <c r="A54">
        <v>261746</v>
      </c>
      <c r="B54" t="s">
        <v>76</v>
      </c>
      <c r="C54">
        <v>17</v>
      </c>
      <c r="D54" t="s">
        <v>20</v>
      </c>
      <c r="E54">
        <v>2021</v>
      </c>
      <c r="F54">
        <v>37</v>
      </c>
      <c r="G54" t="s">
        <v>21</v>
      </c>
      <c r="H54" t="s">
        <v>22</v>
      </c>
      <c r="I54" t="s">
        <v>23</v>
      </c>
      <c r="J54" t="s">
        <v>41</v>
      </c>
      <c r="K54" t="s">
        <v>25</v>
      </c>
      <c r="L54" t="s">
        <v>26</v>
      </c>
      <c r="M54" t="s">
        <v>47</v>
      </c>
      <c r="N54">
        <v>2</v>
      </c>
      <c r="O54">
        <v>1266</v>
      </c>
      <c r="P54">
        <v>2320</v>
      </c>
      <c r="Q54">
        <v>2108</v>
      </c>
      <c r="R54">
        <v>2532</v>
      </c>
      <c r="S54">
        <v>4640</v>
      </c>
    </row>
    <row r="55" spans="1:19" x14ac:dyDescent="0.3">
      <c r="A55">
        <v>261747</v>
      </c>
      <c r="B55" t="s">
        <v>76</v>
      </c>
      <c r="C55">
        <v>17</v>
      </c>
      <c r="D55" t="s">
        <v>20</v>
      </c>
      <c r="E55">
        <v>2021</v>
      </c>
      <c r="F55">
        <v>31</v>
      </c>
      <c r="G55" t="s">
        <v>34</v>
      </c>
      <c r="H55" t="s">
        <v>28</v>
      </c>
      <c r="I55" t="s">
        <v>35</v>
      </c>
      <c r="J55" t="s">
        <v>36</v>
      </c>
      <c r="K55" t="s">
        <v>25</v>
      </c>
      <c r="L55" t="s">
        <v>26</v>
      </c>
      <c r="M55" t="s">
        <v>37</v>
      </c>
      <c r="N55">
        <v>1</v>
      </c>
      <c r="O55">
        <v>420</v>
      </c>
      <c r="P55">
        <v>769</v>
      </c>
      <c r="Q55">
        <v>349</v>
      </c>
      <c r="R55">
        <v>420</v>
      </c>
      <c r="S55">
        <v>769</v>
      </c>
    </row>
    <row r="56" spans="1:19" x14ac:dyDescent="0.3">
      <c r="A56">
        <v>261748</v>
      </c>
      <c r="B56" t="s">
        <v>76</v>
      </c>
      <c r="C56">
        <v>17</v>
      </c>
      <c r="D56" t="s">
        <v>20</v>
      </c>
      <c r="E56">
        <v>2021</v>
      </c>
      <c r="F56">
        <v>42</v>
      </c>
      <c r="G56" t="s">
        <v>21</v>
      </c>
      <c r="H56" t="s">
        <v>22</v>
      </c>
      <c r="I56" t="s">
        <v>44</v>
      </c>
      <c r="J56" t="s">
        <v>45</v>
      </c>
      <c r="K56" t="s">
        <v>25</v>
      </c>
      <c r="L56" t="s">
        <v>26</v>
      </c>
      <c r="M56" t="s">
        <v>75</v>
      </c>
      <c r="N56">
        <v>1</v>
      </c>
      <c r="O56">
        <v>1266</v>
      </c>
      <c r="P56">
        <v>2320</v>
      </c>
      <c r="Q56">
        <v>1054</v>
      </c>
      <c r="R56">
        <v>1266</v>
      </c>
      <c r="S56">
        <v>2320</v>
      </c>
    </row>
    <row r="57" spans="1:19" x14ac:dyDescent="0.3">
      <c r="A57">
        <v>261749</v>
      </c>
      <c r="B57" t="s">
        <v>77</v>
      </c>
      <c r="C57">
        <v>18</v>
      </c>
      <c r="D57" t="s">
        <v>20</v>
      </c>
      <c r="E57">
        <v>2021</v>
      </c>
      <c r="F57">
        <v>35</v>
      </c>
      <c r="G57" t="s">
        <v>21</v>
      </c>
      <c r="H57" t="s">
        <v>22</v>
      </c>
      <c r="I57" t="s">
        <v>35</v>
      </c>
      <c r="J57" t="s">
        <v>36</v>
      </c>
      <c r="K57" t="s">
        <v>25</v>
      </c>
      <c r="L57" t="s">
        <v>26</v>
      </c>
      <c r="M57" t="s">
        <v>55</v>
      </c>
      <c r="N57">
        <v>4</v>
      </c>
      <c r="O57">
        <v>308</v>
      </c>
      <c r="P57">
        <v>565</v>
      </c>
      <c r="Q57">
        <v>1028</v>
      </c>
      <c r="R57">
        <v>1232</v>
      </c>
      <c r="S57">
        <v>2260</v>
      </c>
    </row>
    <row r="58" spans="1:19" x14ac:dyDescent="0.3">
      <c r="A58">
        <v>261750</v>
      </c>
      <c r="B58" t="s">
        <v>77</v>
      </c>
      <c r="C58">
        <v>18</v>
      </c>
      <c r="D58" t="s">
        <v>20</v>
      </c>
      <c r="E58">
        <v>2021</v>
      </c>
      <c r="F58">
        <v>38</v>
      </c>
      <c r="G58" t="s">
        <v>21</v>
      </c>
      <c r="H58" t="s">
        <v>22</v>
      </c>
      <c r="I58" t="s">
        <v>44</v>
      </c>
      <c r="J58" t="s">
        <v>45</v>
      </c>
      <c r="K58" t="s">
        <v>25</v>
      </c>
      <c r="L58" t="s">
        <v>26</v>
      </c>
      <c r="M58" t="s">
        <v>75</v>
      </c>
      <c r="N58">
        <v>4</v>
      </c>
      <c r="O58">
        <v>1266</v>
      </c>
      <c r="P58">
        <v>2320</v>
      </c>
      <c r="Q58">
        <v>4216</v>
      </c>
      <c r="R58">
        <v>5064</v>
      </c>
      <c r="S58">
        <v>9280</v>
      </c>
    </row>
    <row r="59" spans="1:19" x14ac:dyDescent="0.3">
      <c r="A59">
        <v>261751</v>
      </c>
      <c r="B59" t="s">
        <v>77</v>
      </c>
      <c r="C59">
        <v>18</v>
      </c>
      <c r="D59" t="s">
        <v>20</v>
      </c>
      <c r="E59">
        <v>2021</v>
      </c>
      <c r="F59">
        <v>24</v>
      </c>
      <c r="G59" t="s">
        <v>39</v>
      </c>
      <c r="H59" t="s">
        <v>22</v>
      </c>
      <c r="I59" t="s">
        <v>66</v>
      </c>
      <c r="J59" t="s">
        <v>78</v>
      </c>
      <c r="K59" t="s">
        <v>25</v>
      </c>
      <c r="L59" t="s">
        <v>26</v>
      </c>
      <c r="M59" t="s">
        <v>47</v>
      </c>
      <c r="N59">
        <v>3</v>
      </c>
      <c r="O59">
        <v>1266</v>
      </c>
      <c r="P59">
        <v>2320</v>
      </c>
      <c r="Q59">
        <v>3162</v>
      </c>
      <c r="R59">
        <v>3798</v>
      </c>
      <c r="S59">
        <v>6960</v>
      </c>
    </row>
    <row r="60" spans="1:19" x14ac:dyDescent="0.3">
      <c r="A60">
        <v>261752</v>
      </c>
      <c r="B60" t="s">
        <v>77</v>
      </c>
      <c r="C60">
        <v>18</v>
      </c>
      <c r="D60" t="s">
        <v>20</v>
      </c>
      <c r="E60">
        <v>2021</v>
      </c>
      <c r="F60">
        <v>26</v>
      </c>
      <c r="G60" t="s">
        <v>34</v>
      </c>
      <c r="H60" t="s">
        <v>22</v>
      </c>
      <c r="I60" t="s">
        <v>29</v>
      </c>
      <c r="J60" t="s">
        <v>30</v>
      </c>
      <c r="K60" t="s">
        <v>25</v>
      </c>
      <c r="L60" t="s">
        <v>26</v>
      </c>
      <c r="M60" t="s">
        <v>37</v>
      </c>
      <c r="N60">
        <v>3</v>
      </c>
      <c r="O60">
        <v>420</v>
      </c>
      <c r="P60">
        <v>769</v>
      </c>
      <c r="Q60">
        <v>1047</v>
      </c>
      <c r="R60">
        <v>1260</v>
      </c>
      <c r="S60">
        <v>2307</v>
      </c>
    </row>
    <row r="61" spans="1:19" x14ac:dyDescent="0.3">
      <c r="A61">
        <v>261753</v>
      </c>
      <c r="B61" t="s">
        <v>77</v>
      </c>
      <c r="C61">
        <v>18</v>
      </c>
      <c r="D61" t="s">
        <v>20</v>
      </c>
      <c r="E61">
        <v>2021</v>
      </c>
      <c r="F61">
        <v>39</v>
      </c>
      <c r="G61" t="s">
        <v>21</v>
      </c>
      <c r="H61" t="s">
        <v>28</v>
      </c>
      <c r="I61" t="s">
        <v>23</v>
      </c>
      <c r="J61" t="s">
        <v>24</v>
      </c>
      <c r="K61" t="s">
        <v>25</v>
      </c>
      <c r="L61" t="s">
        <v>26</v>
      </c>
      <c r="M61" t="s">
        <v>51</v>
      </c>
      <c r="N61">
        <v>3</v>
      </c>
      <c r="O61">
        <v>1252</v>
      </c>
      <c r="P61">
        <v>2295</v>
      </c>
      <c r="Q61">
        <v>3129</v>
      </c>
      <c r="R61">
        <v>3756</v>
      </c>
      <c r="S61">
        <v>6885</v>
      </c>
    </row>
    <row r="62" spans="1:19" x14ac:dyDescent="0.3">
      <c r="A62">
        <v>261754</v>
      </c>
      <c r="B62" t="s">
        <v>77</v>
      </c>
      <c r="C62">
        <v>18</v>
      </c>
      <c r="D62" t="s">
        <v>20</v>
      </c>
      <c r="E62">
        <v>2021</v>
      </c>
      <c r="F62">
        <v>26</v>
      </c>
      <c r="G62" t="s">
        <v>34</v>
      </c>
      <c r="H62" t="s">
        <v>28</v>
      </c>
      <c r="I62" t="s">
        <v>66</v>
      </c>
      <c r="J62" t="s">
        <v>67</v>
      </c>
      <c r="K62" t="s">
        <v>25</v>
      </c>
      <c r="L62" t="s">
        <v>26</v>
      </c>
      <c r="M62" t="s">
        <v>27</v>
      </c>
      <c r="N62">
        <v>1</v>
      </c>
      <c r="O62">
        <v>1252</v>
      </c>
      <c r="P62">
        <v>2295</v>
      </c>
      <c r="Q62">
        <v>1043</v>
      </c>
      <c r="R62">
        <v>1252</v>
      </c>
      <c r="S62">
        <v>2295</v>
      </c>
    </row>
    <row r="63" spans="1:19" x14ac:dyDescent="0.3">
      <c r="A63">
        <v>261755</v>
      </c>
      <c r="B63" t="s">
        <v>77</v>
      </c>
      <c r="C63">
        <v>18</v>
      </c>
      <c r="D63" t="s">
        <v>20</v>
      </c>
      <c r="E63">
        <v>2021</v>
      </c>
      <c r="F63">
        <v>36</v>
      </c>
      <c r="G63" t="s">
        <v>21</v>
      </c>
      <c r="H63" t="s">
        <v>28</v>
      </c>
      <c r="I63" t="s">
        <v>23</v>
      </c>
      <c r="J63" t="s">
        <v>41</v>
      </c>
      <c r="K63" t="s">
        <v>25</v>
      </c>
      <c r="L63" t="s">
        <v>26</v>
      </c>
      <c r="M63" t="s">
        <v>47</v>
      </c>
      <c r="N63">
        <v>1</v>
      </c>
      <c r="O63">
        <v>1266</v>
      </c>
      <c r="P63">
        <v>2320</v>
      </c>
      <c r="Q63">
        <v>1054</v>
      </c>
      <c r="R63">
        <v>1266</v>
      </c>
      <c r="S63">
        <v>2320</v>
      </c>
    </row>
    <row r="64" spans="1:19" x14ac:dyDescent="0.3">
      <c r="A64">
        <v>261756</v>
      </c>
      <c r="B64" t="s">
        <v>79</v>
      </c>
      <c r="C64">
        <v>19</v>
      </c>
      <c r="D64" t="s">
        <v>20</v>
      </c>
      <c r="E64">
        <v>2021</v>
      </c>
      <c r="F64">
        <v>17</v>
      </c>
      <c r="G64" t="s">
        <v>39</v>
      </c>
      <c r="H64" t="s">
        <v>28</v>
      </c>
      <c r="I64" t="s">
        <v>66</v>
      </c>
      <c r="J64" t="s">
        <v>80</v>
      </c>
      <c r="K64" t="s">
        <v>25</v>
      </c>
      <c r="L64" t="s">
        <v>26</v>
      </c>
      <c r="M64" t="s">
        <v>75</v>
      </c>
      <c r="N64">
        <v>4</v>
      </c>
      <c r="O64">
        <v>1266</v>
      </c>
      <c r="P64">
        <v>2320</v>
      </c>
      <c r="Q64">
        <v>4216</v>
      </c>
      <c r="R64">
        <v>5064</v>
      </c>
      <c r="S64">
        <v>9280</v>
      </c>
    </row>
    <row r="65" spans="1:19" x14ac:dyDescent="0.3">
      <c r="A65">
        <v>261757</v>
      </c>
      <c r="B65" t="s">
        <v>79</v>
      </c>
      <c r="C65">
        <v>19</v>
      </c>
      <c r="D65" t="s">
        <v>20</v>
      </c>
      <c r="E65">
        <v>2021</v>
      </c>
      <c r="F65">
        <v>19</v>
      </c>
      <c r="G65" t="s">
        <v>39</v>
      </c>
      <c r="H65" t="s">
        <v>22</v>
      </c>
      <c r="I65" t="s">
        <v>35</v>
      </c>
      <c r="J65" t="s">
        <v>59</v>
      </c>
      <c r="K65" t="s">
        <v>25</v>
      </c>
      <c r="L65" t="s">
        <v>26</v>
      </c>
      <c r="M65" t="s">
        <v>81</v>
      </c>
      <c r="N65">
        <v>4</v>
      </c>
      <c r="O65">
        <v>295</v>
      </c>
      <c r="P65">
        <v>540</v>
      </c>
      <c r="Q65">
        <v>980</v>
      </c>
      <c r="R65">
        <v>1180</v>
      </c>
      <c r="S65">
        <v>2160</v>
      </c>
    </row>
    <row r="66" spans="1:19" x14ac:dyDescent="0.3">
      <c r="A66">
        <v>261758</v>
      </c>
      <c r="B66" t="s">
        <v>79</v>
      </c>
      <c r="C66">
        <v>19</v>
      </c>
      <c r="D66" t="s">
        <v>20</v>
      </c>
      <c r="E66">
        <v>2021</v>
      </c>
      <c r="F66">
        <v>25</v>
      </c>
      <c r="G66" t="s">
        <v>34</v>
      </c>
      <c r="H66" t="s">
        <v>28</v>
      </c>
      <c r="I66" t="s">
        <v>66</v>
      </c>
      <c r="J66" t="s">
        <v>67</v>
      </c>
      <c r="K66" t="s">
        <v>25</v>
      </c>
      <c r="L66" t="s">
        <v>26</v>
      </c>
      <c r="M66" t="s">
        <v>40</v>
      </c>
      <c r="N66">
        <v>4</v>
      </c>
      <c r="O66">
        <v>1252</v>
      </c>
      <c r="P66">
        <v>2295</v>
      </c>
      <c r="Q66">
        <v>4172</v>
      </c>
      <c r="R66">
        <v>5008</v>
      </c>
      <c r="S66">
        <v>9180</v>
      </c>
    </row>
    <row r="67" spans="1:19" x14ac:dyDescent="0.3">
      <c r="A67">
        <v>261759</v>
      </c>
      <c r="B67" t="s">
        <v>79</v>
      </c>
      <c r="C67">
        <v>19</v>
      </c>
      <c r="D67" t="s">
        <v>20</v>
      </c>
      <c r="E67">
        <v>2021</v>
      </c>
      <c r="F67">
        <v>35</v>
      </c>
      <c r="G67" t="s">
        <v>21</v>
      </c>
      <c r="H67" t="s">
        <v>22</v>
      </c>
      <c r="I67" t="s">
        <v>23</v>
      </c>
      <c r="J67" t="s">
        <v>56</v>
      </c>
      <c r="K67" t="s">
        <v>25</v>
      </c>
      <c r="L67" t="s">
        <v>26</v>
      </c>
      <c r="M67" t="s">
        <v>82</v>
      </c>
      <c r="N67">
        <v>4</v>
      </c>
      <c r="O67">
        <v>1898</v>
      </c>
      <c r="P67">
        <v>3375</v>
      </c>
      <c r="Q67">
        <v>5908</v>
      </c>
      <c r="R67">
        <v>7592</v>
      </c>
      <c r="S67">
        <v>13500</v>
      </c>
    </row>
    <row r="68" spans="1:19" x14ac:dyDescent="0.3">
      <c r="A68">
        <v>261760</v>
      </c>
      <c r="B68" t="s">
        <v>79</v>
      </c>
      <c r="C68">
        <v>19</v>
      </c>
      <c r="D68" t="s">
        <v>20</v>
      </c>
      <c r="E68">
        <v>2021</v>
      </c>
      <c r="F68">
        <v>37</v>
      </c>
      <c r="G68" t="s">
        <v>21</v>
      </c>
      <c r="H68" t="s">
        <v>28</v>
      </c>
      <c r="I68" t="s">
        <v>23</v>
      </c>
      <c r="J68" t="s">
        <v>56</v>
      </c>
      <c r="K68" t="s">
        <v>25</v>
      </c>
      <c r="L68" t="s">
        <v>26</v>
      </c>
      <c r="M68" t="s">
        <v>40</v>
      </c>
      <c r="N68">
        <v>4</v>
      </c>
      <c r="O68">
        <v>1252</v>
      </c>
      <c r="P68">
        <v>2295</v>
      </c>
      <c r="Q68">
        <v>4172</v>
      </c>
      <c r="R68">
        <v>5008</v>
      </c>
      <c r="S68">
        <v>9180</v>
      </c>
    </row>
    <row r="69" spans="1:19" x14ac:dyDescent="0.3">
      <c r="A69">
        <v>261761</v>
      </c>
      <c r="B69" t="s">
        <v>79</v>
      </c>
      <c r="C69">
        <v>19</v>
      </c>
      <c r="D69" t="s">
        <v>20</v>
      </c>
      <c r="E69">
        <v>2021</v>
      </c>
      <c r="F69">
        <v>39</v>
      </c>
      <c r="G69" t="s">
        <v>21</v>
      </c>
      <c r="H69" t="s">
        <v>22</v>
      </c>
      <c r="I69" t="s">
        <v>23</v>
      </c>
      <c r="J69" t="s">
        <v>24</v>
      </c>
      <c r="K69" t="s">
        <v>25</v>
      </c>
      <c r="L69" t="s">
        <v>26</v>
      </c>
      <c r="M69" t="s">
        <v>27</v>
      </c>
      <c r="N69">
        <v>4</v>
      </c>
      <c r="O69">
        <v>1252</v>
      </c>
      <c r="P69">
        <v>2295</v>
      </c>
      <c r="Q69">
        <v>4172</v>
      </c>
      <c r="R69">
        <v>5008</v>
      </c>
      <c r="S69">
        <v>9180</v>
      </c>
    </row>
    <row r="70" spans="1:19" x14ac:dyDescent="0.3">
      <c r="A70">
        <v>261762</v>
      </c>
      <c r="B70" t="s">
        <v>79</v>
      </c>
      <c r="C70">
        <v>19</v>
      </c>
      <c r="D70" t="s">
        <v>20</v>
      </c>
      <c r="E70">
        <v>2021</v>
      </c>
      <c r="F70">
        <v>63</v>
      </c>
      <c r="G70" t="s">
        <v>21</v>
      </c>
      <c r="H70" t="s">
        <v>22</v>
      </c>
      <c r="I70" t="s">
        <v>35</v>
      </c>
      <c r="J70" t="s">
        <v>46</v>
      </c>
      <c r="K70" t="s">
        <v>25</v>
      </c>
      <c r="L70" t="s">
        <v>26</v>
      </c>
      <c r="M70" t="s">
        <v>27</v>
      </c>
      <c r="N70">
        <v>4</v>
      </c>
      <c r="O70">
        <v>1252</v>
      </c>
      <c r="P70">
        <v>2295</v>
      </c>
      <c r="Q70">
        <v>4172</v>
      </c>
      <c r="R70">
        <v>5008</v>
      </c>
      <c r="S70">
        <v>9180</v>
      </c>
    </row>
    <row r="71" spans="1:19" x14ac:dyDescent="0.3">
      <c r="A71">
        <v>261763</v>
      </c>
      <c r="B71" t="s">
        <v>79</v>
      </c>
      <c r="C71">
        <v>19</v>
      </c>
      <c r="D71" t="s">
        <v>20</v>
      </c>
      <c r="E71">
        <v>2021</v>
      </c>
      <c r="F71">
        <v>18</v>
      </c>
      <c r="G71" t="s">
        <v>39</v>
      </c>
      <c r="H71" t="s">
        <v>28</v>
      </c>
      <c r="I71" t="s">
        <v>35</v>
      </c>
      <c r="J71" t="s">
        <v>83</v>
      </c>
      <c r="K71" t="s">
        <v>25</v>
      </c>
      <c r="L71" t="s">
        <v>26</v>
      </c>
      <c r="M71" t="s">
        <v>63</v>
      </c>
      <c r="N71">
        <v>2</v>
      </c>
      <c r="O71">
        <v>295</v>
      </c>
      <c r="P71">
        <v>540</v>
      </c>
      <c r="Q71">
        <v>490</v>
      </c>
      <c r="R71">
        <v>590</v>
      </c>
      <c r="S71">
        <v>1080</v>
      </c>
    </row>
    <row r="72" spans="1:19" x14ac:dyDescent="0.3">
      <c r="A72">
        <v>261764</v>
      </c>
      <c r="B72" t="s">
        <v>79</v>
      </c>
      <c r="C72">
        <v>19</v>
      </c>
      <c r="D72" t="s">
        <v>20</v>
      </c>
      <c r="E72">
        <v>2021</v>
      </c>
      <c r="F72">
        <v>56</v>
      </c>
      <c r="G72" t="s">
        <v>21</v>
      </c>
      <c r="H72" t="s">
        <v>22</v>
      </c>
      <c r="I72" t="s">
        <v>44</v>
      </c>
      <c r="J72" t="s">
        <v>84</v>
      </c>
      <c r="K72" t="s">
        <v>25</v>
      </c>
      <c r="L72" t="s">
        <v>26</v>
      </c>
      <c r="M72" t="s">
        <v>27</v>
      </c>
      <c r="N72">
        <v>2</v>
      </c>
      <c r="O72">
        <v>1252</v>
      </c>
      <c r="P72">
        <v>2295</v>
      </c>
      <c r="Q72">
        <v>2086</v>
      </c>
      <c r="R72">
        <v>2504</v>
      </c>
      <c r="S72">
        <v>4590</v>
      </c>
    </row>
    <row r="73" spans="1:19" x14ac:dyDescent="0.3">
      <c r="A73">
        <v>261765</v>
      </c>
      <c r="B73" t="s">
        <v>79</v>
      </c>
      <c r="C73">
        <v>19</v>
      </c>
      <c r="D73" t="s">
        <v>20</v>
      </c>
      <c r="E73">
        <v>2021</v>
      </c>
      <c r="F73">
        <v>39</v>
      </c>
      <c r="G73" t="s">
        <v>21</v>
      </c>
      <c r="H73" t="s">
        <v>22</v>
      </c>
      <c r="I73" t="s">
        <v>23</v>
      </c>
      <c r="J73" t="s">
        <v>41</v>
      </c>
      <c r="K73" t="s">
        <v>25</v>
      </c>
      <c r="L73" t="s">
        <v>26</v>
      </c>
      <c r="M73" t="s">
        <v>47</v>
      </c>
      <c r="N73">
        <v>1</v>
      </c>
      <c r="O73">
        <v>1266</v>
      </c>
      <c r="P73">
        <v>2320</v>
      </c>
      <c r="Q73">
        <v>1054</v>
      </c>
      <c r="R73">
        <v>1266</v>
      </c>
      <c r="S73">
        <v>2320</v>
      </c>
    </row>
    <row r="74" spans="1:19" x14ac:dyDescent="0.3">
      <c r="A74">
        <v>261766</v>
      </c>
      <c r="B74" t="s">
        <v>85</v>
      </c>
      <c r="C74">
        <v>20</v>
      </c>
      <c r="D74" t="s">
        <v>20</v>
      </c>
      <c r="E74">
        <v>2021</v>
      </c>
      <c r="F74">
        <v>33</v>
      </c>
      <c r="G74" t="s">
        <v>34</v>
      </c>
      <c r="H74" t="s">
        <v>22</v>
      </c>
      <c r="I74" t="s">
        <v>35</v>
      </c>
      <c r="J74" t="s">
        <v>59</v>
      </c>
      <c r="K74" t="s">
        <v>25</v>
      </c>
      <c r="L74" t="s">
        <v>26</v>
      </c>
      <c r="M74" t="s">
        <v>60</v>
      </c>
      <c r="N74">
        <v>4</v>
      </c>
      <c r="O74">
        <v>1898</v>
      </c>
      <c r="P74">
        <v>3375</v>
      </c>
      <c r="Q74">
        <v>5908</v>
      </c>
      <c r="R74">
        <v>7592</v>
      </c>
      <c r="S74">
        <v>13500</v>
      </c>
    </row>
    <row r="75" spans="1:19" x14ac:dyDescent="0.3">
      <c r="A75">
        <v>261767</v>
      </c>
      <c r="B75" t="s">
        <v>85</v>
      </c>
      <c r="C75">
        <v>20</v>
      </c>
      <c r="D75" t="s">
        <v>20</v>
      </c>
      <c r="E75">
        <v>2021</v>
      </c>
      <c r="F75">
        <v>57</v>
      </c>
      <c r="G75" t="s">
        <v>21</v>
      </c>
      <c r="H75" t="s">
        <v>28</v>
      </c>
      <c r="I75" t="s">
        <v>35</v>
      </c>
      <c r="J75" t="s">
        <v>46</v>
      </c>
      <c r="K75" t="s">
        <v>25</v>
      </c>
      <c r="L75" t="s">
        <v>26</v>
      </c>
      <c r="M75" t="s">
        <v>27</v>
      </c>
      <c r="N75">
        <v>4</v>
      </c>
      <c r="O75">
        <v>1252</v>
      </c>
      <c r="P75">
        <v>2295</v>
      </c>
      <c r="Q75">
        <v>4172</v>
      </c>
      <c r="R75">
        <v>5008</v>
      </c>
      <c r="S75">
        <v>9180</v>
      </c>
    </row>
    <row r="76" spans="1:19" x14ac:dyDescent="0.3">
      <c r="A76">
        <v>261768</v>
      </c>
      <c r="B76" t="s">
        <v>85</v>
      </c>
      <c r="C76">
        <v>20</v>
      </c>
      <c r="D76" t="s">
        <v>20</v>
      </c>
      <c r="E76">
        <v>2021</v>
      </c>
      <c r="F76">
        <v>29</v>
      </c>
      <c r="G76" t="s">
        <v>34</v>
      </c>
      <c r="H76" t="s">
        <v>28</v>
      </c>
      <c r="I76" t="s">
        <v>49</v>
      </c>
      <c r="J76" t="s">
        <v>50</v>
      </c>
      <c r="K76" t="s">
        <v>25</v>
      </c>
      <c r="L76" t="s">
        <v>26</v>
      </c>
      <c r="M76" t="s">
        <v>86</v>
      </c>
      <c r="N76">
        <v>3</v>
      </c>
      <c r="O76">
        <v>295</v>
      </c>
      <c r="P76">
        <v>540</v>
      </c>
      <c r="Q76">
        <v>735</v>
      </c>
      <c r="R76">
        <v>885</v>
      </c>
      <c r="S76">
        <v>1620</v>
      </c>
    </row>
    <row r="77" spans="1:19" x14ac:dyDescent="0.3">
      <c r="A77">
        <v>261769</v>
      </c>
      <c r="B77" t="s">
        <v>85</v>
      </c>
      <c r="C77">
        <v>20</v>
      </c>
      <c r="D77" t="s">
        <v>20</v>
      </c>
      <c r="E77">
        <v>2021</v>
      </c>
      <c r="F77">
        <v>35</v>
      </c>
      <c r="G77" t="s">
        <v>21</v>
      </c>
      <c r="H77" t="s">
        <v>22</v>
      </c>
      <c r="I77" t="s">
        <v>35</v>
      </c>
      <c r="J77" t="s">
        <v>46</v>
      </c>
      <c r="K77" t="s">
        <v>25</v>
      </c>
      <c r="L77" t="s">
        <v>26</v>
      </c>
      <c r="M77" t="s">
        <v>47</v>
      </c>
      <c r="N77">
        <v>1</v>
      </c>
      <c r="O77">
        <v>1266</v>
      </c>
      <c r="P77">
        <v>2320</v>
      </c>
      <c r="Q77">
        <v>1054</v>
      </c>
      <c r="R77">
        <v>1266</v>
      </c>
      <c r="S77">
        <v>2320</v>
      </c>
    </row>
    <row r="78" spans="1:19" x14ac:dyDescent="0.3">
      <c r="A78">
        <v>261770</v>
      </c>
      <c r="B78" t="s">
        <v>85</v>
      </c>
      <c r="C78">
        <v>20</v>
      </c>
      <c r="D78" t="s">
        <v>20</v>
      </c>
      <c r="E78">
        <v>2021</v>
      </c>
      <c r="F78">
        <v>35</v>
      </c>
      <c r="G78" t="s">
        <v>21</v>
      </c>
      <c r="H78" t="s">
        <v>28</v>
      </c>
      <c r="I78" t="s">
        <v>35</v>
      </c>
      <c r="J78" t="s">
        <v>59</v>
      </c>
      <c r="K78" t="s">
        <v>25</v>
      </c>
      <c r="L78" t="s">
        <v>26</v>
      </c>
      <c r="M78" t="s">
        <v>47</v>
      </c>
      <c r="N78">
        <v>1</v>
      </c>
      <c r="O78">
        <v>1266</v>
      </c>
      <c r="P78">
        <v>2320</v>
      </c>
      <c r="Q78">
        <v>1054</v>
      </c>
      <c r="R78">
        <v>1266</v>
      </c>
      <c r="S78">
        <v>2320</v>
      </c>
    </row>
    <row r="79" spans="1:19" x14ac:dyDescent="0.3">
      <c r="A79">
        <v>261771</v>
      </c>
      <c r="B79" t="s">
        <v>87</v>
      </c>
      <c r="C79">
        <v>21</v>
      </c>
      <c r="D79" t="s">
        <v>20</v>
      </c>
      <c r="E79">
        <v>2021</v>
      </c>
      <c r="F79">
        <v>26</v>
      </c>
      <c r="G79" t="s">
        <v>34</v>
      </c>
      <c r="H79" t="s">
        <v>28</v>
      </c>
      <c r="I79" t="s">
        <v>66</v>
      </c>
      <c r="J79" t="s">
        <v>88</v>
      </c>
      <c r="K79" t="s">
        <v>25</v>
      </c>
      <c r="L79" t="s">
        <v>26</v>
      </c>
      <c r="M79" t="s">
        <v>47</v>
      </c>
      <c r="N79">
        <v>3</v>
      </c>
      <c r="O79">
        <v>1266</v>
      </c>
      <c r="P79">
        <v>2320</v>
      </c>
      <c r="Q79">
        <v>3162</v>
      </c>
      <c r="R79">
        <v>3798</v>
      </c>
      <c r="S79">
        <v>6960</v>
      </c>
    </row>
    <row r="80" spans="1:19" x14ac:dyDescent="0.3">
      <c r="A80">
        <v>261772</v>
      </c>
      <c r="B80" t="s">
        <v>87</v>
      </c>
      <c r="C80">
        <v>21</v>
      </c>
      <c r="D80" t="s">
        <v>20</v>
      </c>
      <c r="E80">
        <v>2021</v>
      </c>
      <c r="F80">
        <v>23</v>
      </c>
      <c r="G80" t="s">
        <v>39</v>
      </c>
      <c r="H80" t="s">
        <v>28</v>
      </c>
      <c r="I80" t="s">
        <v>29</v>
      </c>
      <c r="J80" t="s">
        <v>30</v>
      </c>
      <c r="K80" t="s">
        <v>25</v>
      </c>
      <c r="L80" t="s">
        <v>26</v>
      </c>
      <c r="M80" t="s">
        <v>33</v>
      </c>
      <c r="N80">
        <v>2</v>
      </c>
      <c r="O80">
        <v>420</v>
      </c>
      <c r="P80">
        <v>769</v>
      </c>
      <c r="Q80">
        <v>698</v>
      </c>
      <c r="R80">
        <v>840</v>
      </c>
      <c r="S80">
        <v>1538</v>
      </c>
    </row>
    <row r="81" spans="1:19" x14ac:dyDescent="0.3">
      <c r="A81">
        <v>261773</v>
      </c>
      <c r="B81" t="s">
        <v>89</v>
      </c>
      <c r="C81">
        <v>22</v>
      </c>
      <c r="D81" t="s">
        <v>20</v>
      </c>
      <c r="E81">
        <v>2021</v>
      </c>
      <c r="F81">
        <v>30</v>
      </c>
      <c r="G81" t="s">
        <v>34</v>
      </c>
      <c r="H81" t="s">
        <v>22</v>
      </c>
      <c r="I81" t="s">
        <v>23</v>
      </c>
      <c r="J81" t="s">
        <v>41</v>
      </c>
      <c r="K81" t="s">
        <v>25</v>
      </c>
      <c r="L81" t="s">
        <v>26</v>
      </c>
      <c r="M81" t="s">
        <v>47</v>
      </c>
      <c r="N81">
        <v>3</v>
      </c>
      <c r="O81">
        <v>1266</v>
      </c>
      <c r="P81">
        <v>2320</v>
      </c>
      <c r="Q81">
        <v>3162</v>
      </c>
      <c r="R81">
        <v>3798</v>
      </c>
      <c r="S81">
        <v>6960</v>
      </c>
    </row>
    <row r="82" spans="1:19" x14ac:dyDescent="0.3">
      <c r="A82">
        <v>261774</v>
      </c>
      <c r="B82" t="s">
        <v>89</v>
      </c>
      <c r="C82">
        <v>22</v>
      </c>
      <c r="D82" t="s">
        <v>20</v>
      </c>
      <c r="E82">
        <v>2021</v>
      </c>
      <c r="F82">
        <v>41</v>
      </c>
      <c r="G82" t="s">
        <v>21</v>
      </c>
      <c r="H82" t="s">
        <v>28</v>
      </c>
      <c r="I82" t="s">
        <v>23</v>
      </c>
      <c r="J82" t="s">
        <v>24</v>
      </c>
      <c r="K82" t="s">
        <v>25</v>
      </c>
      <c r="L82" t="s">
        <v>26</v>
      </c>
      <c r="M82" t="s">
        <v>51</v>
      </c>
      <c r="N82">
        <v>3</v>
      </c>
      <c r="O82">
        <v>1252</v>
      </c>
      <c r="P82">
        <v>2295</v>
      </c>
      <c r="Q82">
        <v>3129</v>
      </c>
      <c r="R82">
        <v>3756</v>
      </c>
      <c r="S82">
        <v>6885</v>
      </c>
    </row>
    <row r="83" spans="1:19" x14ac:dyDescent="0.3">
      <c r="A83">
        <v>261775</v>
      </c>
      <c r="B83" t="s">
        <v>89</v>
      </c>
      <c r="C83">
        <v>22</v>
      </c>
      <c r="D83" t="s">
        <v>20</v>
      </c>
      <c r="E83">
        <v>2021</v>
      </c>
      <c r="F83">
        <v>19</v>
      </c>
      <c r="G83" t="s">
        <v>39</v>
      </c>
      <c r="H83" t="s">
        <v>22</v>
      </c>
      <c r="I83" t="s">
        <v>35</v>
      </c>
      <c r="J83" t="s">
        <v>36</v>
      </c>
      <c r="K83" t="s">
        <v>25</v>
      </c>
      <c r="L83" t="s">
        <v>26</v>
      </c>
      <c r="M83" t="s">
        <v>55</v>
      </c>
      <c r="N83">
        <v>1</v>
      </c>
      <c r="O83">
        <v>308</v>
      </c>
      <c r="P83">
        <v>565</v>
      </c>
      <c r="Q83">
        <v>257</v>
      </c>
      <c r="R83">
        <v>308</v>
      </c>
      <c r="S83">
        <v>565</v>
      </c>
    </row>
    <row r="84" spans="1:19" x14ac:dyDescent="0.3">
      <c r="A84">
        <v>261776</v>
      </c>
      <c r="B84" t="s">
        <v>89</v>
      </c>
      <c r="C84">
        <v>22</v>
      </c>
      <c r="D84" t="s">
        <v>20</v>
      </c>
      <c r="E84">
        <v>2021</v>
      </c>
      <c r="F84">
        <v>25</v>
      </c>
      <c r="G84" t="s">
        <v>34</v>
      </c>
      <c r="H84" t="s">
        <v>28</v>
      </c>
      <c r="I84" t="s">
        <v>66</v>
      </c>
      <c r="J84" t="s">
        <v>67</v>
      </c>
      <c r="K84" t="s">
        <v>25</v>
      </c>
      <c r="L84" t="s">
        <v>26</v>
      </c>
      <c r="M84" t="s">
        <v>40</v>
      </c>
      <c r="N84">
        <v>1</v>
      </c>
      <c r="O84">
        <v>1252</v>
      </c>
      <c r="P84">
        <v>2295</v>
      </c>
      <c r="Q84">
        <v>1043</v>
      </c>
      <c r="R84">
        <v>1252</v>
      </c>
      <c r="S84">
        <v>2295</v>
      </c>
    </row>
    <row r="85" spans="1:19" x14ac:dyDescent="0.3">
      <c r="A85">
        <v>261777</v>
      </c>
      <c r="B85" t="s">
        <v>89</v>
      </c>
      <c r="C85">
        <v>22</v>
      </c>
      <c r="D85" t="s">
        <v>20</v>
      </c>
      <c r="E85">
        <v>2021</v>
      </c>
      <c r="F85">
        <v>27</v>
      </c>
      <c r="G85" t="s">
        <v>34</v>
      </c>
      <c r="H85" t="s">
        <v>22</v>
      </c>
      <c r="I85" t="s">
        <v>49</v>
      </c>
      <c r="J85" t="s">
        <v>50</v>
      </c>
      <c r="K85" t="s">
        <v>25</v>
      </c>
      <c r="L85" t="s">
        <v>26</v>
      </c>
      <c r="M85" t="s">
        <v>27</v>
      </c>
      <c r="N85">
        <v>1</v>
      </c>
      <c r="O85">
        <v>1252</v>
      </c>
      <c r="P85">
        <v>2295</v>
      </c>
      <c r="Q85">
        <v>1043</v>
      </c>
      <c r="R85">
        <v>1252</v>
      </c>
      <c r="S85">
        <v>2295</v>
      </c>
    </row>
    <row r="86" spans="1:19" x14ac:dyDescent="0.3">
      <c r="A86">
        <v>261778</v>
      </c>
      <c r="B86" t="s">
        <v>89</v>
      </c>
      <c r="C86">
        <v>22</v>
      </c>
      <c r="D86" t="s">
        <v>20</v>
      </c>
      <c r="E86">
        <v>2021</v>
      </c>
      <c r="F86">
        <v>41</v>
      </c>
      <c r="G86" t="s">
        <v>21</v>
      </c>
      <c r="H86" t="s">
        <v>28</v>
      </c>
      <c r="I86" t="s">
        <v>44</v>
      </c>
      <c r="J86" t="s">
        <v>84</v>
      </c>
      <c r="K86" t="s">
        <v>25</v>
      </c>
      <c r="L86" t="s">
        <v>26</v>
      </c>
      <c r="M86" t="s">
        <v>47</v>
      </c>
      <c r="N86">
        <v>1</v>
      </c>
      <c r="O86">
        <v>1266</v>
      </c>
      <c r="P86">
        <v>2320</v>
      </c>
      <c r="Q86">
        <v>1054</v>
      </c>
      <c r="R86">
        <v>1266</v>
      </c>
      <c r="S86">
        <v>2320</v>
      </c>
    </row>
    <row r="87" spans="1:19" x14ac:dyDescent="0.3">
      <c r="A87">
        <v>261779</v>
      </c>
      <c r="B87" t="s">
        <v>90</v>
      </c>
      <c r="C87">
        <v>23</v>
      </c>
      <c r="D87" t="s">
        <v>20</v>
      </c>
      <c r="E87">
        <v>2021</v>
      </c>
      <c r="F87">
        <v>30</v>
      </c>
      <c r="G87" t="s">
        <v>34</v>
      </c>
      <c r="H87" t="s">
        <v>22</v>
      </c>
      <c r="I87" t="s">
        <v>23</v>
      </c>
      <c r="J87" t="s">
        <v>56</v>
      </c>
      <c r="K87" t="s">
        <v>25</v>
      </c>
      <c r="L87" t="s">
        <v>26</v>
      </c>
      <c r="M87" t="s">
        <v>31</v>
      </c>
      <c r="N87">
        <v>1</v>
      </c>
      <c r="O87">
        <v>1266</v>
      </c>
      <c r="P87">
        <v>2320</v>
      </c>
      <c r="Q87">
        <v>1054</v>
      </c>
      <c r="R87">
        <v>1266</v>
      </c>
      <c r="S87">
        <v>2320</v>
      </c>
    </row>
    <row r="88" spans="1:19" x14ac:dyDescent="0.3">
      <c r="A88">
        <v>261780</v>
      </c>
      <c r="B88" t="s">
        <v>90</v>
      </c>
      <c r="C88">
        <v>23</v>
      </c>
      <c r="D88" t="s">
        <v>20</v>
      </c>
      <c r="E88">
        <v>2021</v>
      </c>
      <c r="F88">
        <v>31</v>
      </c>
      <c r="G88" t="s">
        <v>34</v>
      </c>
      <c r="H88" t="s">
        <v>22</v>
      </c>
      <c r="I88" t="s">
        <v>49</v>
      </c>
      <c r="J88" t="s">
        <v>50</v>
      </c>
      <c r="K88" t="s">
        <v>25</v>
      </c>
      <c r="L88" t="s">
        <v>26</v>
      </c>
      <c r="M88" t="s">
        <v>51</v>
      </c>
      <c r="N88">
        <v>1</v>
      </c>
      <c r="O88">
        <v>1252</v>
      </c>
      <c r="P88">
        <v>2295</v>
      </c>
      <c r="Q88">
        <v>1043</v>
      </c>
      <c r="R88">
        <v>1252</v>
      </c>
      <c r="S88">
        <v>2295</v>
      </c>
    </row>
    <row r="89" spans="1:19" x14ac:dyDescent="0.3">
      <c r="A89">
        <v>261781</v>
      </c>
      <c r="B89" t="s">
        <v>90</v>
      </c>
      <c r="C89">
        <v>23</v>
      </c>
      <c r="D89" t="s">
        <v>20</v>
      </c>
      <c r="E89">
        <v>2021</v>
      </c>
      <c r="F89">
        <v>35</v>
      </c>
      <c r="G89" t="s">
        <v>21</v>
      </c>
      <c r="H89" t="s">
        <v>22</v>
      </c>
      <c r="I89" t="s">
        <v>23</v>
      </c>
      <c r="J89" t="s">
        <v>24</v>
      </c>
      <c r="K89" t="s">
        <v>25</v>
      </c>
      <c r="L89" t="s">
        <v>26</v>
      </c>
      <c r="M89" t="s">
        <v>57</v>
      </c>
      <c r="N89">
        <v>1</v>
      </c>
      <c r="O89">
        <v>295</v>
      </c>
      <c r="P89">
        <v>540</v>
      </c>
      <c r="Q89">
        <v>245</v>
      </c>
      <c r="R89">
        <v>295</v>
      </c>
      <c r="S89">
        <v>540</v>
      </c>
    </row>
    <row r="90" spans="1:19" x14ac:dyDescent="0.3">
      <c r="A90">
        <v>261782</v>
      </c>
      <c r="B90" t="s">
        <v>91</v>
      </c>
      <c r="C90">
        <v>24</v>
      </c>
      <c r="D90" t="s">
        <v>20</v>
      </c>
      <c r="E90">
        <v>2021</v>
      </c>
      <c r="F90">
        <v>38</v>
      </c>
      <c r="G90" t="s">
        <v>21</v>
      </c>
      <c r="H90" t="s">
        <v>28</v>
      </c>
      <c r="I90" t="s">
        <v>35</v>
      </c>
      <c r="J90" t="s">
        <v>46</v>
      </c>
      <c r="K90" t="s">
        <v>25</v>
      </c>
      <c r="L90" t="s">
        <v>26</v>
      </c>
      <c r="M90" t="s">
        <v>51</v>
      </c>
      <c r="N90">
        <v>4</v>
      </c>
      <c r="O90">
        <v>1252</v>
      </c>
      <c r="P90">
        <v>2295</v>
      </c>
      <c r="Q90">
        <v>4172</v>
      </c>
      <c r="R90">
        <v>5008</v>
      </c>
      <c r="S90">
        <v>9180</v>
      </c>
    </row>
  </sheetData>
  <autoFilter ref="A1:S1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I129"/>
  <sheetViews>
    <sheetView topLeftCell="D74" zoomScale="115" zoomScaleNormal="115" workbookViewId="0">
      <selection activeCell="P60" sqref="P60"/>
    </sheetView>
  </sheetViews>
  <sheetFormatPr defaultRowHeight="14.4" x14ac:dyDescent="0.3"/>
  <cols>
    <col min="1" max="1" width="16.77734375" customWidth="1"/>
    <col min="2" max="2" width="20.77734375" customWidth="1"/>
    <col min="3" max="3" width="7.44140625" customWidth="1"/>
    <col min="4" max="4" width="6.77734375" customWidth="1"/>
    <col min="5" max="5" width="9" customWidth="1"/>
    <col min="6" max="6" width="15.5546875" customWidth="1"/>
    <col min="7" max="7" width="12.88671875" customWidth="1"/>
    <col min="8" max="8" width="18.6640625" customWidth="1"/>
    <col min="9" max="9" width="17.77734375" customWidth="1"/>
    <col min="10" max="10" width="7.5546875" customWidth="1"/>
    <col min="11" max="11" width="11.44140625" bestFit="1" customWidth="1"/>
    <col min="12" max="12" width="11.88671875" bestFit="1" customWidth="1"/>
    <col min="13" max="13" width="14.6640625" bestFit="1" customWidth="1"/>
    <col min="14" max="14" width="16.33203125" bestFit="1" customWidth="1"/>
    <col min="15" max="15" width="7.5546875" customWidth="1"/>
    <col min="16" max="16" width="14.88671875" bestFit="1" customWidth="1"/>
    <col min="17" max="17" width="7.77734375" customWidth="1"/>
    <col min="18" max="18" width="11.77734375" bestFit="1" customWidth="1"/>
    <col min="19" max="19" width="14.6640625" bestFit="1" customWidth="1"/>
  </cols>
  <sheetData>
    <row r="6" spans="1:2" x14ac:dyDescent="0.3">
      <c r="A6" s="1" t="s">
        <v>94</v>
      </c>
      <c r="B6" t="s">
        <v>93</v>
      </c>
    </row>
    <row r="7" spans="1:2" x14ac:dyDescent="0.3">
      <c r="A7" s="3" t="s">
        <v>35</v>
      </c>
      <c r="B7" s="2">
        <v>63</v>
      </c>
    </row>
    <row r="8" spans="1:2" x14ac:dyDescent="0.3">
      <c r="A8" s="7" t="s">
        <v>22</v>
      </c>
      <c r="B8" s="2">
        <v>43</v>
      </c>
    </row>
    <row r="9" spans="1:2" x14ac:dyDescent="0.3">
      <c r="A9" s="7" t="s">
        <v>28</v>
      </c>
      <c r="B9" s="2">
        <v>20</v>
      </c>
    </row>
    <row r="10" spans="1:2" x14ac:dyDescent="0.3">
      <c r="A10" s="3" t="s">
        <v>49</v>
      </c>
      <c r="B10" s="2">
        <v>11</v>
      </c>
    </row>
    <row r="11" spans="1:2" x14ac:dyDescent="0.3">
      <c r="A11" s="7" t="s">
        <v>22</v>
      </c>
      <c r="B11" s="2">
        <v>6</v>
      </c>
    </row>
    <row r="12" spans="1:2" x14ac:dyDescent="0.3">
      <c r="A12" s="7" t="s">
        <v>28</v>
      </c>
      <c r="B12" s="2">
        <v>5</v>
      </c>
    </row>
    <row r="13" spans="1:2" x14ac:dyDescent="0.3">
      <c r="A13" s="3" t="s">
        <v>66</v>
      </c>
      <c r="B13" s="2">
        <v>20</v>
      </c>
    </row>
    <row r="14" spans="1:2" x14ac:dyDescent="0.3">
      <c r="A14" s="7" t="s">
        <v>22</v>
      </c>
      <c r="B14" s="2">
        <v>7</v>
      </c>
    </row>
    <row r="15" spans="1:2" x14ac:dyDescent="0.3">
      <c r="A15" s="7" t="s">
        <v>28</v>
      </c>
      <c r="B15" s="2">
        <v>13</v>
      </c>
    </row>
    <row r="16" spans="1:2" x14ac:dyDescent="0.3">
      <c r="A16" s="3" t="s">
        <v>44</v>
      </c>
      <c r="B16" s="2">
        <v>13</v>
      </c>
    </row>
    <row r="17" spans="1:3" x14ac:dyDescent="0.3">
      <c r="A17" s="7" t="s">
        <v>22</v>
      </c>
      <c r="B17" s="2">
        <v>8</v>
      </c>
    </row>
    <row r="18" spans="1:3" x14ac:dyDescent="0.3">
      <c r="A18" s="7" t="s">
        <v>28</v>
      </c>
      <c r="B18" s="2">
        <v>5</v>
      </c>
    </row>
    <row r="19" spans="1:3" x14ac:dyDescent="0.3">
      <c r="A19" s="3" t="s">
        <v>29</v>
      </c>
      <c r="B19" s="2">
        <v>14</v>
      </c>
    </row>
    <row r="20" spans="1:3" x14ac:dyDescent="0.3">
      <c r="A20" s="7" t="s">
        <v>22</v>
      </c>
      <c r="B20" s="2">
        <v>5</v>
      </c>
    </row>
    <row r="21" spans="1:3" x14ac:dyDescent="0.3">
      <c r="A21" s="7" t="s">
        <v>28</v>
      </c>
      <c r="B21" s="2">
        <v>9</v>
      </c>
    </row>
    <row r="22" spans="1:3" x14ac:dyDescent="0.3">
      <c r="A22" s="3" t="s">
        <v>23</v>
      </c>
      <c r="B22" s="2">
        <v>67</v>
      </c>
    </row>
    <row r="23" spans="1:3" x14ac:dyDescent="0.3">
      <c r="A23" s="7" t="s">
        <v>22</v>
      </c>
      <c r="B23" s="2">
        <v>39</v>
      </c>
    </row>
    <row r="24" spans="1:3" x14ac:dyDescent="0.3">
      <c r="A24" s="7" t="s">
        <v>28</v>
      </c>
      <c r="B24" s="2">
        <v>28</v>
      </c>
    </row>
    <row r="25" spans="1:3" x14ac:dyDescent="0.3">
      <c r="A25" s="3" t="s">
        <v>95</v>
      </c>
      <c r="B25" s="2">
        <v>188</v>
      </c>
    </row>
    <row r="28" spans="1:3" x14ac:dyDescent="0.3">
      <c r="A28" s="1" t="s">
        <v>8</v>
      </c>
      <c r="B28" t="s">
        <v>92</v>
      </c>
    </row>
    <row r="30" spans="1:3" x14ac:dyDescent="0.3">
      <c r="A30" s="1" t="s">
        <v>94</v>
      </c>
      <c r="B30" t="s">
        <v>96</v>
      </c>
      <c r="C30" t="s">
        <v>99</v>
      </c>
    </row>
    <row r="31" spans="1:3" x14ac:dyDescent="0.3">
      <c r="A31" s="4" t="s">
        <v>19</v>
      </c>
      <c r="B31" s="2">
        <v>11500</v>
      </c>
      <c r="C31" s="2">
        <v>5226</v>
      </c>
    </row>
    <row r="32" spans="1:3" x14ac:dyDescent="0.3">
      <c r="A32" s="4" t="s">
        <v>32</v>
      </c>
      <c r="B32" s="2">
        <v>2307</v>
      </c>
      <c r="C32" s="2">
        <v>1047</v>
      </c>
    </row>
    <row r="33" spans="1:3" x14ac:dyDescent="0.3">
      <c r="A33" s="4" t="s">
        <v>38</v>
      </c>
      <c r="B33" s="2">
        <v>11475</v>
      </c>
      <c r="C33" s="2">
        <v>5215</v>
      </c>
    </row>
    <row r="34" spans="1:3" x14ac:dyDescent="0.3">
      <c r="A34" s="4" t="s">
        <v>42</v>
      </c>
      <c r="B34" s="2">
        <v>3076</v>
      </c>
      <c r="C34" s="2">
        <v>1396</v>
      </c>
    </row>
    <row r="35" spans="1:3" x14ac:dyDescent="0.3">
      <c r="A35" s="4" t="s">
        <v>43</v>
      </c>
      <c r="B35" s="2">
        <v>22975</v>
      </c>
      <c r="C35" s="2">
        <v>10441</v>
      </c>
    </row>
    <row r="36" spans="1:3" x14ac:dyDescent="0.3">
      <c r="A36" s="4" t="s">
        <v>48</v>
      </c>
      <c r="B36" s="2">
        <v>9217</v>
      </c>
      <c r="C36" s="2">
        <v>4187</v>
      </c>
    </row>
    <row r="37" spans="1:3" x14ac:dyDescent="0.3">
      <c r="A37" s="4" t="s">
        <v>52</v>
      </c>
      <c r="B37" s="2">
        <v>7716</v>
      </c>
      <c r="C37" s="2">
        <v>3504</v>
      </c>
    </row>
    <row r="38" spans="1:3" x14ac:dyDescent="0.3">
      <c r="A38" s="4" t="s">
        <v>54</v>
      </c>
      <c r="B38" s="2">
        <v>16670</v>
      </c>
      <c r="C38" s="2">
        <v>7575</v>
      </c>
    </row>
    <row r="39" spans="1:3" x14ac:dyDescent="0.3">
      <c r="A39" s="4" t="s">
        <v>58</v>
      </c>
      <c r="B39" s="2">
        <v>9070</v>
      </c>
      <c r="C39" s="2">
        <v>4008</v>
      </c>
    </row>
    <row r="40" spans="1:3" x14ac:dyDescent="0.3">
      <c r="A40" s="4" t="s">
        <v>62</v>
      </c>
      <c r="B40" s="2">
        <v>17710</v>
      </c>
      <c r="C40" s="2">
        <v>7991</v>
      </c>
    </row>
    <row r="41" spans="1:3" x14ac:dyDescent="0.3">
      <c r="A41" s="4" t="s">
        <v>65</v>
      </c>
      <c r="B41" s="2">
        <v>13807</v>
      </c>
      <c r="C41" s="2">
        <v>6273</v>
      </c>
    </row>
    <row r="42" spans="1:3" x14ac:dyDescent="0.3">
      <c r="A42" s="4" t="s">
        <v>68</v>
      </c>
      <c r="B42" s="2">
        <v>21586</v>
      </c>
      <c r="C42" s="2">
        <v>9806</v>
      </c>
    </row>
    <row r="43" spans="1:3" x14ac:dyDescent="0.3">
      <c r="A43" s="4" t="s">
        <v>69</v>
      </c>
      <c r="B43" s="2">
        <v>12115</v>
      </c>
      <c r="C43" s="2">
        <v>5505</v>
      </c>
    </row>
    <row r="44" spans="1:3" x14ac:dyDescent="0.3">
      <c r="A44" s="4" t="s">
        <v>71</v>
      </c>
      <c r="B44" s="2">
        <v>7704</v>
      </c>
      <c r="C44" s="2">
        <v>3500</v>
      </c>
    </row>
    <row r="45" spans="1:3" x14ac:dyDescent="0.3">
      <c r="A45" s="4" t="s">
        <v>72</v>
      </c>
      <c r="B45" s="2">
        <v>2320</v>
      </c>
      <c r="C45" s="2">
        <v>1054</v>
      </c>
    </row>
    <row r="46" spans="1:3" x14ac:dyDescent="0.3">
      <c r="A46" s="4" t="s">
        <v>73</v>
      </c>
      <c r="B46" s="2">
        <v>11500</v>
      </c>
      <c r="C46" s="2">
        <v>5226</v>
      </c>
    </row>
    <row r="47" spans="1:3" x14ac:dyDescent="0.3">
      <c r="A47" s="4" t="s">
        <v>76</v>
      </c>
      <c r="B47" s="2">
        <v>7729</v>
      </c>
      <c r="C47" s="2">
        <v>3511</v>
      </c>
    </row>
    <row r="48" spans="1:3" x14ac:dyDescent="0.3">
      <c r="A48" s="4" t="s">
        <v>77</v>
      </c>
      <c r="B48" s="2">
        <v>32307</v>
      </c>
      <c r="C48" s="2">
        <v>14679</v>
      </c>
    </row>
    <row r="49" spans="1:3" x14ac:dyDescent="0.3">
      <c r="A49" s="4" t="s">
        <v>79</v>
      </c>
      <c r="B49" s="2">
        <v>69650</v>
      </c>
      <c r="C49" s="2">
        <v>31422</v>
      </c>
    </row>
    <row r="50" spans="1:3" x14ac:dyDescent="0.3">
      <c r="A50" s="4" t="s">
        <v>85</v>
      </c>
      <c r="B50" s="2">
        <v>28940</v>
      </c>
      <c r="C50" s="2">
        <v>12923</v>
      </c>
    </row>
    <row r="51" spans="1:3" x14ac:dyDescent="0.3">
      <c r="A51" s="4" t="s">
        <v>87</v>
      </c>
      <c r="B51" s="2">
        <v>8498</v>
      </c>
      <c r="C51" s="2">
        <v>3860</v>
      </c>
    </row>
    <row r="52" spans="1:3" x14ac:dyDescent="0.3">
      <c r="A52" s="4" t="s">
        <v>89</v>
      </c>
      <c r="B52" s="2">
        <v>21320</v>
      </c>
      <c r="C52" s="2">
        <v>9688</v>
      </c>
    </row>
    <row r="53" spans="1:3" x14ac:dyDescent="0.3">
      <c r="A53" s="4" t="s">
        <v>90</v>
      </c>
      <c r="B53" s="2">
        <v>5155</v>
      </c>
      <c r="C53" s="2">
        <v>2342</v>
      </c>
    </row>
    <row r="54" spans="1:3" x14ac:dyDescent="0.3">
      <c r="A54" s="4" t="s">
        <v>91</v>
      </c>
      <c r="B54" s="2">
        <v>9180</v>
      </c>
      <c r="C54" s="2">
        <v>4172</v>
      </c>
    </row>
    <row r="55" spans="1:3" x14ac:dyDescent="0.3">
      <c r="A55" s="3" t="s">
        <v>95</v>
      </c>
      <c r="B55" s="2">
        <v>363527</v>
      </c>
      <c r="C55" s="2">
        <v>164551</v>
      </c>
    </row>
    <row r="58" spans="1:3" x14ac:dyDescent="0.3">
      <c r="A58" t="s">
        <v>12</v>
      </c>
      <c r="B58" t="s">
        <v>97</v>
      </c>
      <c r="C58" t="s">
        <v>98</v>
      </c>
    </row>
    <row r="59" spans="1:3" x14ac:dyDescent="0.3">
      <c r="A59" t="s">
        <v>60</v>
      </c>
      <c r="B59" s="5">
        <v>3375</v>
      </c>
      <c r="C59" s="5">
        <f>AVERAGE($B$59:$B$76)</f>
        <v>1644</v>
      </c>
    </row>
    <row r="60" spans="1:3" x14ac:dyDescent="0.3">
      <c r="A60" t="s">
        <v>82</v>
      </c>
      <c r="B60" s="5">
        <v>3375</v>
      </c>
      <c r="C60" s="5">
        <f t="shared" ref="C60:C76" si="0">AVERAGE($B$59:$B$76)</f>
        <v>1644</v>
      </c>
    </row>
    <row r="61" spans="1:3" x14ac:dyDescent="0.3">
      <c r="A61" t="s">
        <v>64</v>
      </c>
      <c r="B61" s="5">
        <v>3400</v>
      </c>
      <c r="C61" s="5">
        <f t="shared" si="0"/>
        <v>1644</v>
      </c>
    </row>
    <row r="62" spans="1:3" x14ac:dyDescent="0.3">
      <c r="A62" t="s">
        <v>40</v>
      </c>
      <c r="B62" s="5">
        <v>2295</v>
      </c>
      <c r="C62" s="5">
        <f t="shared" si="0"/>
        <v>1644</v>
      </c>
    </row>
    <row r="63" spans="1:3" x14ac:dyDescent="0.3">
      <c r="A63" t="s">
        <v>51</v>
      </c>
      <c r="B63" s="5">
        <v>2295</v>
      </c>
      <c r="C63" s="5">
        <f t="shared" si="0"/>
        <v>1644</v>
      </c>
    </row>
    <row r="64" spans="1:3" x14ac:dyDescent="0.3">
      <c r="A64" t="s">
        <v>27</v>
      </c>
      <c r="B64" s="5">
        <v>2295</v>
      </c>
      <c r="C64" s="5">
        <f t="shared" si="0"/>
        <v>1644</v>
      </c>
    </row>
    <row r="65" spans="1:3" x14ac:dyDescent="0.3">
      <c r="A65" t="s">
        <v>47</v>
      </c>
      <c r="B65" s="5">
        <v>2320</v>
      </c>
      <c r="C65" s="5">
        <f t="shared" si="0"/>
        <v>1644</v>
      </c>
    </row>
    <row r="66" spans="1:3" x14ac:dyDescent="0.3">
      <c r="A66" t="s">
        <v>31</v>
      </c>
      <c r="B66" s="5">
        <v>2320</v>
      </c>
      <c r="C66" s="5">
        <f t="shared" si="0"/>
        <v>1644</v>
      </c>
    </row>
    <row r="67" spans="1:3" x14ac:dyDescent="0.3">
      <c r="A67" t="s">
        <v>75</v>
      </c>
      <c r="B67" s="5">
        <v>2320</v>
      </c>
      <c r="C67" s="5">
        <f t="shared" si="0"/>
        <v>1644</v>
      </c>
    </row>
    <row r="68" spans="1:3" x14ac:dyDescent="0.3">
      <c r="A68" t="s">
        <v>53</v>
      </c>
      <c r="B68" s="5">
        <v>769</v>
      </c>
      <c r="C68" s="5">
        <f t="shared" si="0"/>
        <v>1644</v>
      </c>
    </row>
    <row r="69" spans="1:3" x14ac:dyDescent="0.3">
      <c r="A69" t="s">
        <v>37</v>
      </c>
      <c r="B69" s="5">
        <v>769</v>
      </c>
      <c r="C69" s="5">
        <f t="shared" si="0"/>
        <v>1644</v>
      </c>
    </row>
    <row r="70" spans="1:3" x14ac:dyDescent="0.3">
      <c r="A70" t="s">
        <v>33</v>
      </c>
      <c r="B70" s="5">
        <v>769</v>
      </c>
      <c r="C70" s="5">
        <f t="shared" si="0"/>
        <v>1644</v>
      </c>
    </row>
    <row r="71" spans="1:3" x14ac:dyDescent="0.3">
      <c r="A71" t="s">
        <v>63</v>
      </c>
      <c r="B71" s="5">
        <v>540</v>
      </c>
      <c r="C71" s="5">
        <f t="shared" si="0"/>
        <v>1644</v>
      </c>
    </row>
    <row r="72" spans="1:3" x14ac:dyDescent="0.3">
      <c r="A72" t="s">
        <v>57</v>
      </c>
      <c r="B72" s="5">
        <v>540</v>
      </c>
      <c r="C72" s="5">
        <f t="shared" si="0"/>
        <v>1644</v>
      </c>
    </row>
    <row r="73" spans="1:3" x14ac:dyDescent="0.3">
      <c r="A73" t="s">
        <v>81</v>
      </c>
      <c r="B73" s="5">
        <v>540</v>
      </c>
      <c r="C73" s="5">
        <f t="shared" si="0"/>
        <v>1644</v>
      </c>
    </row>
    <row r="74" spans="1:3" x14ac:dyDescent="0.3">
      <c r="A74" t="s">
        <v>86</v>
      </c>
      <c r="B74" s="5">
        <v>540</v>
      </c>
      <c r="C74" s="5">
        <f t="shared" si="0"/>
        <v>1644</v>
      </c>
    </row>
    <row r="75" spans="1:3" x14ac:dyDescent="0.3">
      <c r="A75" t="s">
        <v>70</v>
      </c>
      <c r="B75" s="5">
        <v>565</v>
      </c>
      <c r="C75" s="5">
        <f t="shared" si="0"/>
        <v>1644</v>
      </c>
    </row>
    <row r="76" spans="1:3" x14ac:dyDescent="0.3">
      <c r="A76" t="s">
        <v>55</v>
      </c>
      <c r="B76" s="5">
        <v>565</v>
      </c>
      <c r="C76" s="5">
        <f t="shared" si="0"/>
        <v>1644</v>
      </c>
    </row>
    <row r="81" spans="1:3" x14ac:dyDescent="0.3">
      <c r="A81" t="s">
        <v>12</v>
      </c>
      <c r="B81" t="s">
        <v>100</v>
      </c>
      <c r="C81" t="s">
        <v>101</v>
      </c>
    </row>
    <row r="82" spans="1:3" x14ac:dyDescent="0.3">
      <c r="A82" t="s">
        <v>60</v>
      </c>
      <c r="B82">
        <v>6</v>
      </c>
      <c r="C82" s="6">
        <f t="shared" ref="C82:C99" si="1">AVERAGE($B$82:$B$99)</f>
        <v>10.444444444444445</v>
      </c>
    </row>
    <row r="83" spans="1:3" x14ac:dyDescent="0.3">
      <c r="A83" t="s">
        <v>82</v>
      </c>
      <c r="B83">
        <v>4</v>
      </c>
      <c r="C83" s="6">
        <f t="shared" si="1"/>
        <v>10.444444444444445</v>
      </c>
    </row>
    <row r="84" spans="1:3" x14ac:dyDescent="0.3">
      <c r="A84" t="s">
        <v>64</v>
      </c>
      <c r="B84">
        <v>1</v>
      </c>
      <c r="C84" s="6">
        <f t="shared" si="1"/>
        <v>10.444444444444445</v>
      </c>
    </row>
    <row r="85" spans="1:3" x14ac:dyDescent="0.3">
      <c r="A85" t="s">
        <v>40</v>
      </c>
      <c r="B85">
        <v>27</v>
      </c>
      <c r="C85" s="6">
        <f t="shared" si="1"/>
        <v>10.444444444444445</v>
      </c>
    </row>
    <row r="86" spans="1:3" x14ac:dyDescent="0.3">
      <c r="A86" t="s">
        <v>51</v>
      </c>
      <c r="B86">
        <v>16</v>
      </c>
      <c r="C86" s="6">
        <f t="shared" si="1"/>
        <v>10.444444444444445</v>
      </c>
    </row>
    <row r="87" spans="1:3" x14ac:dyDescent="0.3">
      <c r="A87" t="s">
        <v>27</v>
      </c>
      <c r="B87">
        <v>34</v>
      </c>
      <c r="C87" s="6">
        <f t="shared" si="1"/>
        <v>10.444444444444445</v>
      </c>
    </row>
    <row r="88" spans="1:3" x14ac:dyDescent="0.3">
      <c r="A88" t="s">
        <v>47</v>
      </c>
      <c r="B88">
        <v>25</v>
      </c>
      <c r="C88" s="6">
        <f t="shared" si="1"/>
        <v>10.444444444444445</v>
      </c>
    </row>
    <row r="89" spans="1:3" x14ac:dyDescent="0.3">
      <c r="A89" t="s">
        <v>31</v>
      </c>
      <c r="B89">
        <v>15</v>
      </c>
      <c r="C89" s="6">
        <f t="shared" si="1"/>
        <v>10.444444444444445</v>
      </c>
    </row>
    <row r="90" spans="1:3" x14ac:dyDescent="0.3">
      <c r="A90" t="s">
        <v>75</v>
      </c>
      <c r="B90">
        <v>10</v>
      </c>
      <c r="C90" s="6">
        <f t="shared" si="1"/>
        <v>10.444444444444445</v>
      </c>
    </row>
    <row r="91" spans="1:3" x14ac:dyDescent="0.3">
      <c r="A91" t="s">
        <v>53</v>
      </c>
      <c r="B91">
        <v>6</v>
      </c>
      <c r="C91" s="6">
        <f t="shared" si="1"/>
        <v>10.444444444444445</v>
      </c>
    </row>
    <row r="92" spans="1:3" x14ac:dyDescent="0.3">
      <c r="A92" t="s">
        <v>37</v>
      </c>
      <c r="B92">
        <v>9</v>
      </c>
      <c r="C92" s="6">
        <f t="shared" si="1"/>
        <v>10.444444444444445</v>
      </c>
    </row>
    <row r="93" spans="1:3" x14ac:dyDescent="0.3">
      <c r="A93" t="s">
        <v>33</v>
      </c>
      <c r="B93">
        <v>13</v>
      </c>
      <c r="C93" s="6">
        <f t="shared" si="1"/>
        <v>10.444444444444445</v>
      </c>
    </row>
    <row r="94" spans="1:3" x14ac:dyDescent="0.3">
      <c r="A94" t="s">
        <v>63</v>
      </c>
      <c r="B94">
        <v>3</v>
      </c>
      <c r="C94" s="6">
        <f t="shared" si="1"/>
        <v>10.444444444444445</v>
      </c>
    </row>
    <row r="95" spans="1:3" x14ac:dyDescent="0.3">
      <c r="A95" t="s">
        <v>57</v>
      </c>
      <c r="B95">
        <v>2</v>
      </c>
      <c r="C95" s="6">
        <f t="shared" si="1"/>
        <v>10.444444444444445</v>
      </c>
    </row>
    <row r="96" spans="1:3" x14ac:dyDescent="0.3">
      <c r="A96" t="s">
        <v>81</v>
      </c>
      <c r="B96">
        <v>4</v>
      </c>
      <c r="C96" s="6">
        <f t="shared" si="1"/>
        <v>10.444444444444445</v>
      </c>
    </row>
    <row r="97" spans="1:9" x14ac:dyDescent="0.3">
      <c r="A97" t="s">
        <v>86</v>
      </c>
      <c r="B97">
        <v>3</v>
      </c>
      <c r="C97" s="6">
        <f t="shared" si="1"/>
        <v>10.444444444444445</v>
      </c>
    </row>
    <row r="98" spans="1:9" x14ac:dyDescent="0.3">
      <c r="A98" t="s">
        <v>70</v>
      </c>
      <c r="B98">
        <v>1</v>
      </c>
      <c r="C98" s="6">
        <f t="shared" si="1"/>
        <v>10.444444444444445</v>
      </c>
    </row>
    <row r="99" spans="1:9" x14ac:dyDescent="0.3">
      <c r="A99" t="s">
        <v>55</v>
      </c>
      <c r="B99">
        <v>9</v>
      </c>
      <c r="C99" s="6">
        <f t="shared" si="1"/>
        <v>10.444444444444445</v>
      </c>
    </row>
    <row r="112" spans="1:9" x14ac:dyDescent="0.3">
      <c r="H112" s="1" t="s">
        <v>94</v>
      </c>
      <c r="I112" t="s">
        <v>102</v>
      </c>
    </row>
    <row r="113" spans="1:9" x14ac:dyDescent="0.3">
      <c r="A113" s="1" t="s">
        <v>94</v>
      </c>
      <c r="B113" t="s">
        <v>102</v>
      </c>
      <c r="H113" s="3" t="s">
        <v>22</v>
      </c>
      <c r="I113" s="2">
        <v>50</v>
      </c>
    </row>
    <row r="114" spans="1:9" x14ac:dyDescent="0.3">
      <c r="A114" s="3" t="s">
        <v>21</v>
      </c>
      <c r="B114" s="2">
        <v>48</v>
      </c>
      <c r="H114" s="7" t="s">
        <v>35</v>
      </c>
      <c r="I114" s="2">
        <v>17</v>
      </c>
    </row>
    <row r="115" spans="1:9" x14ac:dyDescent="0.3">
      <c r="A115" s="7" t="s">
        <v>35</v>
      </c>
      <c r="B115" s="2">
        <v>14</v>
      </c>
      <c r="H115" s="7" t="s">
        <v>49</v>
      </c>
      <c r="I115" s="2">
        <v>3</v>
      </c>
    </row>
    <row r="116" spans="1:9" x14ac:dyDescent="0.3">
      <c r="A116" s="7" t="s">
        <v>44</v>
      </c>
      <c r="B116" s="2">
        <v>6</v>
      </c>
      <c r="H116" s="7" t="s">
        <v>66</v>
      </c>
      <c r="I116" s="2">
        <v>3</v>
      </c>
    </row>
    <row r="117" spans="1:9" x14ac:dyDescent="0.3">
      <c r="A117" s="7" t="s">
        <v>29</v>
      </c>
      <c r="B117" s="2">
        <v>4</v>
      </c>
      <c r="H117" s="7" t="s">
        <v>44</v>
      </c>
      <c r="I117" s="2">
        <v>4</v>
      </c>
    </row>
    <row r="118" spans="1:9" x14ac:dyDescent="0.3">
      <c r="A118" s="7" t="s">
        <v>23</v>
      </c>
      <c r="B118" s="2">
        <v>24</v>
      </c>
      <c r="H118" s="7" t="s">
        <v>29</v>
      </c>
      <c r="I118" s="2">
        <v>3</v>
      </c>
    </row>
    <row r="119" spans="1:9" x14ac:dyDescent="0.3">
      <c r="A119" s="3" t="s">
        <v>34</v>
      </c>
      <c r="B119" s="2">
        <v>31</v>
      </c>
      <c r="H119" s="7" t="s">
        <v>23</v>
      </c>
      <c r="I119" s="2">
        <v>20</v>
      </c>
    </row>
    <row r="120" spans="1:9" x14ac:dyDescent="0.3">
      <c r="A120" s="7" t="s">
        <v>35</v>
      </c>
      <c r="B120" s="2">
        <v>9</v>
      </c>
      <c r="H120" s="3" t="s">
        <v>28</v>
      </c>
      <c r="I120" s="2">
        <v>39</v>
      </c>
    </row>
    <row r="121" spans="1:9" x14ac:dyDescent="0.3">
      <c r="A121" s="7" t="s">
        <v>49</v>
      </c>
      <c r="B121" s="2">
        <v>6</v>
      </c>
      <c r="H121" s="7" t="s">
        <v>35</v>
      </c>
      <c r="I121" s="2">
        <v>10</v>
      </c>
    </row>
    <row r="122" spans="1:9" x14ac:dyDescent="0.3">
      <c r="A122" s="7" t="s">
        <v>66</v>
      </c>
      <c r="B122" s="2">
        <v>5</v>
      </c>
      <c r="H122" s="7" t="s">
        <v>49</v>
      </c>
      <c r="I122" s="2">
        <v>3</v>
      </c>
    </row>
    <row r="123" spans="1:9" x14ac:dyDescent="0.3">
      <c r="A123" s="7" t="s">
        <v>29</v>
      </c>
      <c r="B123" s="2">
        <v>2</v>
      </c>
      <c r="H123" s="7" t="s">
        <v>66</v>
      </c>
      <c r="I123" s="2">
        <v>5</v>
      </c>
    </row>
    <row r="124" spans="1:9" x14ac:dyDescent="0.3">
      <c r="A124" s="7" t="s">
        <v>23</v>
      </c>
      <c r="B124" s="2">
        <v>9</v>
      </c>
      <c r="H124" s="7" t="s">
        <v>44</v>
      </c>
      <c r="I124" s="2">
        <v>2</v>
      </c>
    </row>
    <row r="125" spans="1:9" x14ac:dyDescent="0.3">
      <c r="A125" s="3" t="s">
        <v>39</v>
      </c>
      <c r="B125" s="2">
        <v>10</v>
      </c>
      <c r="H125" s="7" t="s">
        <v>29</v>
      </c>
      <c r="I125" s="2">
        <v>6</v>
      </c>
    </row>
    <row r="126" spans="1:9" x14ac:dyDescent="0.3">
      <c r="A126" s="7" t="s">
        <v>35</v>
      </c>
      <c r="B126" s="2">
        <v>4</v>
      </c>
      <c r="H126" s="7" t="s">
        <v>23</v>
      </c>
      <c r="I126" s="2">
        <v>13</v>
      </c>
    </row>
    <row r="127" spans="1:9" x14ac:dyDescent="0.3">
      <c r="A127" s="7" t="s">
        <v>66</v>
      </c>
      <c r="B127" s="2">
        <v>3</v>
      </c>
      <c r="H127" s="3" t="s">
        <v>95</v>
      </c>
      <c r="I127" s="2">
        <v>89</v>
      </c>
    </row>
    <row r="128" spans="1:9" x14ac:dyDescent="0.3">
      <c r="A128" s="7" t="s">
        <v>29</v>
      </c>
      <c r="B128" s="2">
        <v>3</v>
      </c>
    </row>
    <row r="129" spans="1:2" x14ac:dyDescent="0.3">
      <c r="A129" s="3" t="s">
        <v>95</v>
      </c>
      <c r="B129" s="2">
        <v>89</v>
      </c>
    </row>
  </sheetData>
  <autoFilter ref="A81:C81">
    <sortState ref="A82:C99">
      <sortCondition ref="A81"/>
    </sortState>
  </autoFilter>
  <pageMargins left="0.7" right="0.7" top="0.75" bottom="0.75" header="0.3" footer="0.3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2</vt:i4>
      </vt:variant>
      <vt:variant>
        <vt:lpstr>Wykresy</vt:lpstr>
      </vt:variant>
      <vt:variant>
        <vt:i4>5</vt:i4>
      </vt:variant>
    </vt:vector>
  </HeadingPairs>
  <TitlesOfParts>
    <vt:vector size="7" baseType="lpstr">
      <vt:lpstr>Table1</vt:lpstr>
      <vt:lpstr>Arkusz2</vt:lpstr>
      <vt:lpstr>Chart1</vt:lpstr>
      <vt:lpstr>Chart2</vt:lpstr>
      <vt:lpstr>Chart3</vt:lpstr>
      <vt:lpstr>Chart4</vt:lpstr>
      <vt:lpstr>Chart5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karolina karolina</dc:creator>
  <cp:lastModifiedBy>karolina karolina</cp:lastModifiedBy>
  <cp:lastPrinted>2023-08-23T17:40:07Z</cp:lastPrinted>
  <dcterms:created xsi:type="dcterms:W3CDTF">2023-08-21T18:42:26Z</dcterms:created>
  <dcterms:modified xsi:type="dcterms:W3CDTF">2023-08-23T17:43:38Z</dcterms:modified>
</cp:coreProperties>
</file>