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E\Downloads\"/>
    </mc:Choice>
  </mc:AlternateContent>
  <xr:revisionPtr revIDLastSave="0" documentId="13_ncr:1_{200A2261-E11E-41AC-8D44-2456528C4AC4}" xr6:coauthVersionLast="36" xr6:coauthVersionMax="47" xr10:uidLastSave="{00000000-0000-0000-0000-000000000000}"/>
  <bookViews>
    <workbookView xWindow="0" yWindow="0" windowWidth="23040" windowHeight="8940" xr2:uid="{3B8598ED-EB2D-482D-8587-6303565D079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6" i="1"/>
  <c r="C7" i="1"/>
  <c r="C8" i="1"/>
  <c r="C9" i="1"/>
  <c r="C10" i="1"/>
  <c r="C11" i="1"/>
  <c r="C5" i="1"/>
  <c r="K8" i="1" l="1"/>
</calcChain>
</file>

<file path=xl/sharedStrings.xml><?xml version="1.0" encoding="utf-8"?>
<sst xmlns="http://schemas.openxmlformats.org/spreadsheetml/2006/main" count="6" uniqueCount="6">
  <si>
    <t>Średnica koła</t>
  </si>
  <si>
    <t>Bieg</t>
  </si>
  <si>
    <t>Przełożenie skrzyni</t>
  </si>
  <si>
    <t>Przełożenie dyferencjału</t>
  </si>
  <si>
    <t>Obwód koła</t>
  </si>
  <si>
    <t>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</si>
</sst>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Bieg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Arkusz1!$B$4:$B$12</c:f>
              <c:strCache>
                <c:ptCount val="9"/>
                <c:pt idx="0">
                  <c:v>Obroty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strCache>
            </c:strRef>
          </c:cat>
          <c:val>
            <c:numRef>
              <c:f>Arkusz1!$C$4:$C$12</c:f>
              <c:numCache>
                <c:formatCode>General</c:formatCode>
                <c:ptCount val="9"/>
                <c:pt idx="0">
                  <c:v>1</c:v>
                </c:pt>
                <c:pt idx="1">
                  <c:v>8.9759790102565518</c:v>
                </c:pt>
                <c:pt idx="2">
                  <c:v>17.951958020513104</c:v>
                </c:pt>
                <c:pt idx="3">
                  <c:v>26.927937030769652</c:v>
                </c:pt>
                <c:pt idx="4">
                  <c:v>35.903916041026207</c:v>
                </c:pt>
                <c:pt idx="5">
                  <c:v>44.879895051282759</c:v>
                </c:pt>
                <c:pt idx="6">
                  <c:v>53.855874061539303</c:v>
                </c:pt>
                <c:pt idx="7">
                  <c:v>62.831853071795862</c:v>
                </c:pt>
                <c:pt idx="8">
                  <c:v>71.807832082052414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8-49F9-9206-DAA6A0E53D95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Arkusz1!$B$4:$B$12</c:f>
              <c:strCache>
                <c:ptCount val="9"/>
                <c:pt idx="0">
                  <c:v>Obroty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strCache>
            </c:strRef>
          </c:cat>
          <c:val>
            <c:numRef>
              <c:f>Arkusz1!$D$4:$D$12</c:f>
              <c:numCache>
                <c:formatCode>General</c:formatCode>
                <c:ptCount val="9"/>
                <c:pt idx="0">
                  <c:v>2</c:v>
                </c:pt>
                <c:pt idx="1">
                  <c:v>14.959965017094254</c:v>
                </c:pt>
                <c:pt idx="2">
                  <c:v>29.919930034188507</c:v>
                </c:pt>
                <c:pt idx="3">
                  <c:v>44.879895051282759</c:v>
                </c:pt>
                <c:pt idx="4">
                  <c:v>59.839860068377014</c:v>
                </c:pt>
                <c:pt idx="5">
                  <c:v>74.799825085471269</c:v>
                </c:pt>
                <c:pt idx="6">
                  <c:v>89.759790102565518</c:v>
                </c:pt>
                <c:pt idx="7">
                  <c:v>104.71975511965978</c:v>
                </c:pt>
                <c:pt idx="8">
                  <c:v>119.67972013675403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8-49F9-9206-DAA6A0E53D95}"/>
            </c:ext>
          </c:extLst>
        </c:ser>
        <c:ser>
          <c:idx val="2"/>
          <c:order val="2"/>
          <c:tx>
            <c:strRef>
              <c:f>Arkusz1!$E$3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Arkusz1!$B$4:$B$12</c:f>
              <c:strCache>
                <c:ptCount val="9"/>
                <c:pt idx="0">
                  <c:v>Obroty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strCache>
            </c:strRef>
          </c:cat>
          <c:val>
            <c:numRef>
              <c:f>Arkusz1!$E$4:$E$12</c:f>
              <c:numCache>
                <c:formatCode>General</c:formatCode>
                <c:ptCount val="9"/>
                <c:pt idx="0">
                  <c:v>3</c:v>
                </c:pt>
                <c:pt idx="1">
                  <c:v>24.166097335306098</c:v>
                </c:pt>
                <c:pt idx="2">
                  <c:v>48.332194670612196</c:v>
                </c:pt>
                <c:pt idx="3">
                  <c:v>72.498292005918287</c:v>
                </c:pt>
                <c:pt idx="4">
                  <c:v>96.664389341224393</c:v>
                </c:pt>
                <c:pt idx="5">
                  <c:v>120.83048667653048</c:v>
                </c:pt>
                <c:pt idx="6">
                  <c:v>144.99658401183657</c:v>
                </c:pt>
                <c:pt idx="7">
                  <c:v>169.16268134714269</c:v>
                </c:pt>
                <c:pt idx="8">
                  <c:v>193.32877868244879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8-49F9-9206-DAA6A0E53D95}"/>
            </c:ext>
          </c:extLst>
        </c:ser>
        <c:ser>
          <c:idx val="3"/>
          <c:order val="3"/>
          <c:tx>
            <c:strRef>
              <c:f>Arkusz1!$F$3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Arkusz1!$B$4:$B$12</c:f>
              <c:strCache>
                <c:ptCount val="9"/>
                <c:pt idx="0">
                  <c:v>Obroty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strCache>
            </c:strRef>
          </c:cat>
          <c:val>
            <c:numRef>
              <c:f>Arkusz1!$F$4:$F$12</c:f>
              <c:numCache>
                <c:formatCode>General</c:formatCode>
                <c:ptCount val="9"/>
                <c:pt idx="0">
                  <c:v>4</c:v>
                </c:pt>
                <c:pt idx="1">
                  <c:v>31.415926535897931</c:v>
                </c:pt>
                <c:pt idx="2">
                  <c:v>62.831853071795862</c:v>
                </c:pt>
                <c:pt idx="3">
                  <c:v>94.247779607693801</c:v>
                </c:pt>
                <c:pt idx="4">
                  <c:v>125.66370614359172</c:v>
                </c:pt>
                <c:pt idx="5">
                  <c:v>157.07963267948963</c:v>
                </c:pt>
                <c:pt idx="6">
                  <c:v>188.4955592153876</c:v>
                </c:pt>
                <c:pt idx="7">
                  <c:v>219.91148575128554</c:v>
                </c:pt>
                <c:pt idx="8">
                  <c:v>251.32741228718345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8-49F9-9206-DAA6A0E53D95}"/>
            </c:ext>
          </c:extLst>
        </c:ser>
        <c:ser>
          <c:idx val="4"/>
          <c:order val="4"/>
          <c:tx>
            <c:strRef>
              <c:f>Arkusz1!$G$3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Arkusz1!$B$4:$B$12</c:f>
              <c:strCache>
                <c:ptCount val="9"/>
                <c:pt idx="0">
                  <c:v>Obroty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strCache>
            </c:strRef>
          </c:cat>
          <c:val>
            <c:numRef>
              <c:f>Arkusz1!$G$4:$G$12</c:f>
              <c:numCache>
                <c:formatCode>General</c:formatCode>
                <c:ptCount val="9"/>
                <c:pt idx="0">
                  <c:v>5</c:v>
                </c:pt>
                <c:pt idx="1">
                  <c:v>39.269908169872409</c:v>
                </c:pt>
                <c:pt idx="2">
                  <c:v>78.539816339744817</c:v>
                </c:pt>
                <c:pt idx="3">
                  <c:v>117.80972450961724</c:v>
                </c:pt>
                <c:pt idx="4">
                  <c:v>157.07963267948963</c:v>
                </c:pt>
                <c:pt idx="5">
                  <c:v>196.34954084936206</c:v>
                </c:pt>
                <c:pt idx="6">
                  <c:v>235.61944901923448</c:v>
                </c:pt>
                <c:pt idx="7">
                  <c:v>274.88935718910693</c:v>
                </c:pt>
                <c:pt idx="8">
                  <c:v>314.15926535897927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8-49F9-9206-DAA6A0E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891119"/>
        <c:axId val="1075276959"/>
      </c:lineChart>
      <c:catAx>
        <c:axId val="10648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276959"/>
        <c:crosses val="autoZero"/>
        <c:auto val="1"/>
        <c:lblAlgn val="ctr"/>
        <c:lblOffset val="100"/>
        <c:noMultiLvlLbl val="0"/>
      </c:catAx>
      <c:valAx>
        <c:axId val="10752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8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8</xdr:row>
      <xdr:rowOff>68580</xdr:rowOff>
    </xdr:from>
    <xdr:to>
      <xdr:col>13</xdr:col>
      <xdr:colOff>106680</xdr:colOff>
      <xdr:row>24</xdr:row>
      <xdr:rowOff>167640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F3D2B9F-677F-42F0-B117-953DB2AF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F5C6-0CCF-4F55-BAC5-2B847A326C87}">
  <dimension ref="B1:K12"/>
  <sheetViews>
    <sheetView tabSelected="1" workbookViewId="0">
      <selection activeCell="N8" sqref="N8"/>
    </sheetView>
  </sheetViews>
  <sheetFormatPr defaultRowHeight="14.4" x14ac:dyDescent="0.3"/>
  <cols>
    <col min="1" max="1" width="15.77734375" customWidth="1"/>
    <col min="2" max="2" width="17.109375" customWidth="1"/>
    <col min="11" max="11" width="23.6640625" customWidth="1"/>
  </cols>
  <sheetData>
    <row r="1" spans="2:11" x14ac:dyDescent="0.3">
      <c r="C1" s="1" t="s">
        <v>2</v>
      </c>
      <c r="D1" s="1"/>
      <c r="E1" s="1"/>
      <c r="F1" s="1"/>
      <c r="G1" s="1"/>
      <c r="H1" s="2"/>
      <c r="I1" s="2"/>
      <c r="K1" t="s">
        <v>3</v>
      </c>
    </row>
    <row r="2" spans="2:11" x14ac:dyDescent="0.3">
      <c r="C2">
        <v>3.5</v>
      </c>
      <c r="D2">
        <v>2.1</v>
      </c>
      <c r="E2">
        <v>1.3</v>
      </c>
      <c r="F2">
        <v>1</v>
      </c>
      <c r="G2">
        <v>0.8</v>
      </c>
      <c r="K2">
        <v>3.9</v>
      </c>
    </row>
    <row r="3" spans="2:11" x14ac:dyDescent="0.3">
      <c r="C3" s="1" t="s">
        <v>1</v>
      </c>
      <c r="D3" s="1"/>
      <c r="E3" s="1"/>
      <c r="F3" s="1"/>
      <c r="G3" s="1"/>
    </row>
    <row r="4" spans="2:11" x14ac:dyDescent="0.3">
      <c r="B4" t="s">
        <v>5</v>
      </c>
      <c r="C4">
        <v>1</v>
      </c>
      <c r="D4">
        <v>2</v>
      </c>
      <c r="E4">
        <v>3</v>
      </c>
      <c r="F4">
        <v>4</v>
      </c>
      <c r="G4">
        <v>5</v>
      </c>
      <c r="K4" t="s">
        <v>0</v>
      </c>
    </row>
    <row r="5" spans="2:11" x14ac:dyDescent="0.3">
      <c r="B5">
        <v>1000</v>
      </c>
      <c r="C5">
        <f>$B5/(C$2*$K$2)*$K$8*60/1000</f>
        <v>8.9759790102565518</v>
      </c>
      <c r="D5">
        <f t="shared" ref="D5:G5" si="0">$B5/(D$2*$K$2)*$K$8*60/1000</f>
        <v>14.959965017094254</v>
      </c>
      <c r="E5">
        <f t="shared" si="0"/>
        <v>24.166097335306098</v>
      </c>
      <c r="F5">
        <f t="shared" si="0"/>
        <v>31.415926535897931</v>
      </c>
      <c r="G5">
        <f t="shared" si="0"/>
        <v>39.269908169872409</v>
      </c>
      <c r="K5">
        <v>0.65</v>
      </c>
    </row>
    <row r="6" spans="2:11" x14ac:dyDescent="0.3">
      <c r="B6">
        <v>2000</v>
      </c>
      <c r="C6">
        <f t="shared" ref="C6:G12" si="1">$B6/(C$2*$K$2)*$K$8*60/1000</f>
        <v>17.951958020513104</v>
      </c>
      <c r="D6">
        <f t="shared" si="1"/>
        <v>29.919930034188507</v>
      </c>
      <c r="E6">
        <f t="shared" si="1"/>
        <v>48.332194670612196</v>
      </c>
      <c r="F6">
        <f t="shared" si="1"/>
        <v>62.831853071795862</v>
      </c>
      <c r="G6">
        <f t="shared" si="1"/>
        <v>78.539816339744817</v>
      </c>
    </row>
    <row r="7" spans="2:11" x14ac:dyDescent="0.3">
      <c r="B7">
        <v>3000</v>
      </c>
      <c r="C7">
        <f t="shared" si="1"/>
        <v>26.927937030769652</v>
      </c>
      <c r="D7">
        <f t="shared" si="1"/>
        <v>44.879895051282759</v>
      </c>
      <c r="E7">
        <f t="shared" si="1"/>
        <v>72.498292005918287</v>
      </c>
      <c r="F7">
        <f t="shared" si="1"/>
        <v>94.247779607693801</v>
      </c>
      <c r="G7">
        <f t="shared" si="1"/>
        <v>117.80972450961724</v>
      </c>
      <c r="K7" t="s">
        <v>4</v>
      </c>
    </row>
    <row r="8" spans="2:11" x14ac:dyDescent="0.3">
      <c r="B8">
        <v>4000</v>
      </c>
      <c r="C8">
        <f t="shared" si="1"/>
        <v>35.903916041026207</v>
      </c>
      <c r="D8">
        <f t="shared" si="1"/>
        <v>59.839860068377014</v>
      </c>
      <c r="E8">
        <f t="shared" si="1"/>
        <v>96.664389341224393</v>
      </c>
      <c r="F8">
        <f t="shared" si="1"/>
        <v>125.66370614359172</v>
      </c>
      <c r="G8">
        <f t="shared" si="1"/>
        <v>157.07963267948963</v>
      </c>
      <c r="K8">
        <f>PI()*K5</f>
        <v>2.0420352248333655</v>
      </c>
    </row>
    <row r="9" spans="2:11" x14ac:dyDescent="0.3">
      <c r="B9">
        <v>5000</v>
      </c>
      <c r="C9">
        <f t="shared" si="1"/>
        <v>44.879895051282759</v>
      </c>
      <c r="D9">
        <f t="shared" si="1"/>
        <v>74.799825085471269</v>
      </c>
      <c r="E9">
        <f t="shared" si="1"/>
        <v>120.83048667653048</v>
      </c>
      <c r="F9">
        <f t="shared" si="1"/>
        <v>157.07963267948963</v>
      </c>
      <c r="G9">
        <f t="shared" si="1"/>
        <v>196.34954084936206</v>
      </c>
    </row>
    <row r="10" spans="2:11" x14ac:dyDescent="0.3">
      <c r="B10">
        <v>6000</v>
      </c>
      <c r="C10">
        <f t="shared" si="1"/>
        <v>53.855874061539303</v>
      </c>
      <c r="D10">
        <f t="shared" si="1"/>
        <v>89.759790102565518</v>
      </c>
      <c r="E10">
        <f t="shared" si="1"/>
        <v>144.99658401183657</v>
      </c>
      <c r="F10">
        <f t="shared" si="1"/>
        <v>188.4955592153876</v>
      </c>
      <c r="G10">
        <f t="shared" si="1"/>
        <v>235.61944901923448</v>
      </c>
    </row>
    <row r="11" spans="2:11" x14ac:dyDescent="0.3">
      <c r="B11">
        <v>7000</v>
      </c>
      <c r="C11">
        <f t="shared" si="1"/>
        <v>62.831853071795862</v>
      </c>
      <c r="D11">
        <f t="shared" si="1"/>
        <v>104.71975511965978</v>
      </c>
      <c r="E11">
        <f t="shared" si="1"/>
        <v>169.16268134714269</v>
      </c>
      <c r="F11">
        <f t="shared" si="1"/>
        <v>219.91148575128554</v>
      </c>
      <c r="G11">
        <f t="shared" si="1"/>
        <v>274.88935718910693</v>
      </c>
    </row>
    <row r="12" spans="2:11" x14ac:dyDescent="0.3">
      <c r="B12">
        <v>8000</v>
      </c>
      <c r="C12">
        <f t="shared" si="1"/>
        <v>71.807832082052414</v>
      </c>
      <c r="D12">
        <f t="shared" si="1"/>
        <v>119.67972013675403</v>
      </c>
      <c r="E12">
        <f t="shared" si="1"/>
        <v>193.32877868244879</v>
      </c>
      <c r="F12">
        <f t="shared" si="1"/>
        <v>251.32741228718345</v>
      </c>
      <c r="G12">
        <f t="shared" si="1"/>
        <v>314.15926535897927</v>
      </c>
    </row>
  </sheetData>
  <mergeCells count="2">
    <mergeCell ref="C1:G1"/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ZSE</cp:lastModifiedBy>
  <dcterms:created xsi:type="dcterms:W3CDTF">2025-08-31T19:33:30Z</dcterms:created>
  <dcterms:modified xsi:type="dcterms:W3CDTF">2025-09-10T06:40:26Z</dcterms:modified>
</cp:coreProperties>
</file>