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KeithSSD/CB_V4/otu_data/WaterQualityData/PreheimProbeData/"/>
    </mc:Choice>
  </mc:AlternateContent>
  <xr:revisionPtr revIDLastSave="0" documentId="13_ncr:1_{C7F4F3DF-28A3-BF4E-85D0-E4549E6C28C6}" xr6:coauthVersionLast="36" xr6:coauthVersionMax="36" xr10:uidLastSave="{00000000-0000-0000-0000-000000000000}"/>
  <bookViews>
    <workbookView xWindow="1160" yWindow="460" windowWidth="27640" windowHeight="15940" xr2:uid="{175D3150-8069-BF48-BE7D-26D5904793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24" i="1" l="1"/>
  <c r="Q124" i="1"/>
  <c r="R123" i="1"/>
  <c r="Q123" i="1"/>
  <c r="R122" i="1"/>
  <c r="Q122" i="1"/>
  <c r="R121" i="1"/>
  <c r="Q121" i="1"/>
  <c r="R120" i="1"/>
  <c r="Q120" i="1"/>
  <c r="R119" i="1"/>
  <c r="Q119" i="1"/>
  <c r="R118" i="1"/>
  <c r="Q118" i="1"/>
  <c r="R117" i="1"/>
  <c r="Q117" i="1"/>
  <c r="R116" i="1"/>
  <c r="Q116" i="1"/>
  <c r="R115" i="1"/>
  <c r="Q115" i="1"/>
  <c r="R114" i="1"/>
  <c r="Q114" i="1"/>
  <c r="R113" i="1"/>
  <c r="Q113" i="1"/>
  <c r="R112" i="1"/>
  <c r="Q112" i="1"/>
  <c r="C23" i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R111" i="1" l="1"/>
  <c r="Q111" i="1"/>
  <c r="R110" i="1"/>
  <c r="Q110" i="1"/>
  <c r="R109" i="1"/>
  <c r="Q109" i="1"/>
  <c r="R108" i="1"/>
  <c r="Q108" i="1"/>
  <c r="R107" i="1"/>
  <c r="Q107" i="1"/>
  <c r="R106" i="1"/>
  <c r="Q106" i="1"/>
  <c r="R105" i="1"/>
  <c r="Q105" i="1"/>
  <c r="R104" i="1"/>
  <c r="Q104" i="1"/>
  <c r="R103" i="1"/>
  <c r="Q103" i="1"/>
  <c r="R102" i="1"/>
  <c r="Q102" i="1"/>
  <c r="R101" i="1"/>
  <c r="Q101" i="1"/>
  <c r="R100" i="1"/>
  <c r="Q100" i="1"/>
  <c r="R99" i="1"/>
  <c r="Q99" i="1"/>
</calcChain>
</file>

<file path=xl/sharedStrings.xml><?xml version="1.0" encoding="utf-8"?>
<sst xmlns="http://schemas.openxmlformats.org/spreadsheetml/2006/main" count="18" uniqueCount="18">
  <si>
    <t>Assumed Depth (m)</t>
  </si>
  <si>
    <t>ODO (% sat)</t>
  </si>
  <si>
    <t>ODO (mg/L)</t>
  </si>
  <si>
    <t>pH</t>
  </si>
  <si>
    <t>Date</t>
  </si>
  <si>
    <t>Time</t>
  </si>
  <si>
    <t>Turbidity (FNU)</t>
  </si>
  <si>
    <t>Actual Depth (m)</t>
  </si>
  <si>
    <t>Conductivity (μS/cm)</t>
  </si>
  <si>
    <t>Specific Conductivity (μS/cm)</t>
  </si>
  <si>
    <t>Total Dissolved Solids (mg/L)</t>
  </si>
  <si>
    <t>Salinity (PSU)</t>
  </si>
  <si>
    <t>Pressure (psi)</t>
  </si>
  <si>
    <t>ORP (mV)</t>
  </si>
  <si>
    <t>Temp (°C)</t>
  </si>
  <si>
    <t>Index</t>
  </si>
  <si>
    <t>Latitude2</t>
  </si>
  <si>
    <t>Longitude2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</si>
</sst>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yy;@"/>
    <numFmt numFmtId="165" formatCode="[$-409]h:mm\ AM/PM;@"/>
    <numFmt numFmtId="166" formatCode="0.000"/>
    <numFmt numFmtId="167" formatCode="#,##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0" fontId="1" fillId="0" borderId="0" xfId="0" applyFont="1"/>
    <xf numFmtId="0" fontId="0" fillId="0" borderId="0" xfId="0" applyBorder="1"/>
    <xf numFmtId="0" fontId="0" fillId="0" borderId="0" xfId="0" applyFill="1" applyBorder="1"/>
    <xf numFmtId="166" fontId="1" fillId="0" borderId="0" xfId="0" applyNumberFormat="1" applyFont="1" applyAlignment="1">
      <alignment horizontal="center"/>
    </xf>
    <xf numFmtId="20" fontId="0" fillId="0" borderId="0" xfId="0" applyNumberFormat="1"/>
    <xf numFmtId="167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77BA-292A-DC48-87A7-16AD514AC292}">
  <dimension ref="A1:T158"/>
  <sheetViews>
    <sheetView tabSelected="1" zoomScale="82" workbookViewId="0">
      <pane ySplit="1" topLeftCell="A2" activePane="bottomLeft" state="frozen"/>
      <selection pane="bottomLeft" activeCell="Q2" sqref="Q2"/>
    </sheetView>
  </sheetViews>
  <sheetFormatPr baseColWidth="10" defaultRowHeight="16" x14ac:dyDescent="0.2"/>
  <cols>
    <col min="2" max="2" width="17.6640625" bestFit="1" customWidth="1"/>
    <col min="3" max="3" width="5.5" bestFit="1" customWidth="1"/>
    <col min="4" max="4" width="17.6640625" bestFit="1" customWidth="1"/>
    <col min="5" max="5" width="16.83203125" bestFit="1" customWidth="1"/>
    <col min="6" max="6" width="15.6640625" bestFit="1" customWidth="1"/>
    <col min="7" max="7" width="18.5" bestFit="1" customWidth="1"/>
    <col min="8" max="8" width="18" bestFit="1" customWidth="1"/>
    <col min="9" max="9" width="19" bestFit="1" customWidth="1"/>
    <col min="10" max="10" width="12.33203125" bestFit="1" customWidth="1"/>
    <col min="11" max="11" width="15.33203125" bestFit="1" customWidth="1"/>
    <col min="12" max="12" width="15" bestFit="1" customWidth="1"/>
    <col min="13" max="13" width="12.33203125" bestFit="1" customWidth="1"/>
    <col min="14" max="14" width="5.83203125" bestFit="1" customWidth="1"/>
    <col min="15" max="15" width="9.33203125" bestFit="1" customWidth="1"/>
    <col min="16" max="16" width="13.83203125" bestFit="1" customWidth="1"/>
    <col min="20" max="20" width="15.6640625" customWidth="1"/>
  </cols>
  <sheetData>
    <row r="1" spans="1:18" x14ac:dyDescent="0.2">
      <c r="A1" t="s">
        <v>4</v>
      </c>
      <c r="B1" t="s">
        <v>5</v>
      </c>
      <c r="C1" s="1" t="s">
        <v>15</v>
      </c>
      <c r="D1" s="1" t="s">
        <v>0</v>
      </c>
      <c r="E1" s="1" t="s">
        <v>7</v>
      </c>
      <c r="F1" s="1" t="s">
        <v>14</v>
      </c>
      <c r="G1" s="1" t="s">
        <v>8</v>
      </c>
      <c r="H1" s="4" t="s">
        <v>9</v>
      </c>
      <c r="I1" s="4" t="s">
        <v>10</v>
      </c>
      <c r="J1" s="1" t="s">
        <v>11</v>
      </c>
      <c r="K1" s="1" t="s">
        <v>1</v>
      </c>
      <c r="L1" s="1" t="s">
        <v>2</v>
      </c>
      <c r="M1" s="1" t="s">
        <v>12</v>
      </c>
      <c r="N1" s="1" t="s">
        <v>3</v>
      </c>
      <c r="O1" s="1" t="s">
        <v>13</v>
      </c>
      <c r="P1" s="2" t="s">
        <v>6</v>
      </c>
      <c r="Q1" t="s">
        <v>16</v>
      </c>
      <c r="R1" t="s">
        <v>17</v>
      </c>
    </row>
    <row r="2" spans="1:18" x14ac:dyDescent="0.2">
      <c r="A2" s="3">
        <v>42576</v>
      </c>
      <c r="B2" s="12">
        <v>0.39513888888888887</v>
      </c>
      <c r="C2" s="1">
        <v>1</v>
      </c>
      <c r="D2" s="8">
        <v>0</v>
      </c>
      <c r="E2" s="1">
        <v>0.20899999999999999</v>
      </c>
      <c r="F2" s="1">
        <v>28.440999999999999</v>
      </c>
      <c r="G2" s="1">
        <v>21967</v>
      </c>
      <c r="H2" s="1">
        <v>20604.400000000001</v>
      </c>
      <c r="I2" s="1">
        <v>13397</v>
      </c>
      <c r="J2" s="1">
        <v>12.26</v>
      </c>
      <c r="K2" s="1">
        <v>98.6</v>
      </c>
      <c r="L2" s="1">
        <v>7.16</v>
      </c>
      <c r="M2" s="1">
        <v>0.311</v>
      </c>
      <c r="N2" s="1">
        <v>7.88</v>
      </c>
      <c r="O2" s="1">
        <v>229.8</v>
      </c>
      <c r="P2" s="1">
        <v>1.9</v>
      </c>
      <c r="Q2">
        <v>38.99791873385773</v>
      </c>
      <c r="R2">
        <v>-76.359116088689149</v>
      </c>
    </row>
    <row r="3" spans="1:18" x14ac:dyDescent="0.2">
      <c r="A3" s="3">
        <v>42576</v>
      </c>
      <c r="B3" s="12">
        <v>0.39999999999999997</v>
      </c>
      <c r="C3" s="1">
        <v>3</v>
      </c>
      <c r="D3" s="8">
        <v>2</v>
      </c>
      <c r="E3" s="1">
        <v>2.2599999999999998</v>
      </c>
      <c r="F3" s="1">
        <v>28.22</v>
      </c>
      <c r="G3" s="1">
        <v>23406.6</v>
      </c>
      <c r="H3" s="1">
        <v>22029</v>
      </c>
      <c r="I3" s="1">
        <v>14331</v>
      </c>
      <c r="J3" s="1">
        <v>13.2</v>
      </c>
      <c r="K3" s="1">
        <v>98.2</v>
      </c>
      <c r="L3" s="1">
        <v>7.11</v>
      </c>
      <c r="M3" s="1">
        <v>3.25</v>
      </c>
      <c r="N3" s="1">
        <v>7.94</v>
      </c>
      <c r="O3" s="1">
        <v>228.3</v>
      </c>
      <c r="P3" s="1">
        <v>1.08</v>
      </c>
      <c r="Q3">
        <v>38.99791873385773</v>
      </c>
      <c r="R3">
        <v>-76.359116088689149</v>
      </c>
    </row>
    <row r="4" spans="1:18" x14ac:dyDescent="0.2">
      <c r="A4" s="3">
        <v>42576</v>
      </c>
      <c r="B4" s="12">
        <v>0.40625</v>
      </c>
      <c r="C4" s="1">
        <v>4</v>
      </c>
      <c r="D4" s="8">
        <v>4</v>
      </c>
      <c r="E4" s="1">
        <v>3.97</v>
      </c>
      <c r="F4" s="1">
        <v>27.858000000000001</v>
      </c>
      <c r="G4" s="1">
        <v>23701.200000000001</v>
      </c>
      <c r="H4" s="1">
        <v>22477.8</v>
      </c>
      <c r="I4" s="1">
        <v>14619</v>
      </c>
      <c r="J4" s="1">
        <v>13.5</v>
      </c>
      <c r="K4" s="1">
        <v>84.6</v>
      </c>
      <c r="L4" s="1">
        <v>6.16</v>
      </c>
      <c r="M4" s="1">
        <v>5.7060000000000004</v>
      </c>
      <c r="N4" s="1">
        <v>7.79</v>
      </c>
      <c r="O4" s="1">
        <v>227.6</v>
      </c>
      <c r="P4" s="1">
        <v>0.8</v>
      </c>
      <c r="Q4">
        <v>38.99791873385773</v>
      </c>
      <c r="R4">
        <v>-76.359116088689149</v>
      </c>
    </row>
    <row r="5" spans="1:18" x14ac:dyDescent="0.2">
      <c r="A5" s="3">
        <v>42576</v>
      </c>
      <c r="B5" s="12">
        <v>0.4152777777777778</v>
      </c>
      <c r="C5" s="1">
        <v>5</v>
      </c>
      <c r="D5" s="8">
        <v>6</v>
      </c>
      <c r="E5" s="1">
        <v>6.0229999999999997</v>
      </c>
      <c r="F5" s="1">
        <v>27.942</v>
      </c>
      <c r="G5" s="1">
        <v>24640.9</v>
      </c>
      <c r="H5" s="1">
        <v>23323</v>
      </c>
      <c r="I5" s="1">
        <v>15159</v>
      </c>
      <c r="J5" s="1">
        <v>14.07</v>
      </c>
      <c r="K5" s="1">
        <v>70.5</v>
      </c>
      <c r="L5" s="1">
        <v>5.08</v>
      </c>
      <c r="M5" s="1">
        <v>8.6539999999999999</v>
      </c>
      <c r="N5" s="1">
        <v>7.62</v>
      </c>
      <c r="O5" s="1">
        <v>223.8</v>
      </c>
      <c r="P5" s="1">
        <v>0.53</v>
      </c>
      <c r="Q5">
        <v>38.99791873385773</v>
      </c>
      <c r="R5">
        <v>-76.359116088689149</v>
      </c>
    </row>
    <row r="6" spans="1:18" x14ac:dyDescent="0.2">
      <c r="A6" s="3">
        <v>42576</v>
      </c>
      <c r="B6" s="12">
        <v>0.42083333333333334</v>
      </c>
      <c r="C6" s="1">
        <v>6</v>
      </c>
      <c r="D6" s="8">
        <v>8</v>
      </c>
      <c r="E6" s="1">
        <v>8.09</v>
      </c>
      <c r="F6" s="1">
        <v>26.26</v>
      </c>
      <c r="G6" s="1">
        <v>26207</v>
      </c>
      <c r="H6" s="1">
        <v>25600</v>
      </c>
      <c r="I6" s="1">
        <v>16659</v>
      </c>
      <c r="J6" s="1">
        <v>15.63</v>
      </c>
      <c r="K6" s="1">
        <v>18.399999999999999</v>
      </c>
      <c r="L6" s="1">
        <v>1.29</v>
      </c>
      <c r="M6" s="1">
        <v>11.58</v>
      </c>
      <c r="N6" s="1">
        <v>7.16</v>
      </c>
      <c r="O6" s="1">
        <v>220.6</v>
      </c>
      <c r="P6" s="1">
        <v>-0.1</v>
      </c>
      <c r="Q6">
        <v>38.99791873385773</v>
      </c>
      <c r="R6">
        <v>-76.359116088689149</v>
      </c>
    </row>
    <row r="7" spans="1:18" x14ac:dyDescent="0.2">
      <c r="A7" s="3">
        <v>42576</v>
      </c>
      <c r="B7" s="12">
        <v>0.42569444444444443</v>
      </c>
      <c r="C7" s="1">
        <v>7</v>
      </c>
      <c r="D7" s="8">
        <v>10</v>
      </c>
      <c r="E7" s="1">
        <v>10.09</v>
      </c>
      <c r="F7" s="1">
        <v>25.06</v>
      </c>
      <c r="G7" s="1">
        <v>27878.5</v>
      </c>
      <c r="H7" s="1">
        <v>27881.1</v>
      </c>
      <c r="I7" s="1">
        <v>18156</v>
      </c>
      <c r="J7" s="1">
        <v>17.18</v>
      </c>
      <c r="K7" s="1">
        <v>4.8</v>
      </c>
      <c r="L7" s="1">
        <v>0.36</v>
      </c>
      <c r="M7" s="1">
        <v>14.436999999999999</v>
      </c>
      <c r="N7" s="1">
        <v>7.14</v>
      </c>
      <c r="O7" s="1">
        <v>211.5</v>
      </c>
      <c r="P7" s="1">
        <v>-0.55000000000000004</v>
      </c>
      <c r="Q7">
        <v>38.99791873385773</v>
      </c>
      <c r="R7">
        <v>-76.359116088689149</v>
      </c>
    </row>
    <row r="8" spans="1:18" x14ac:dyDescent="0.2">
      <c r="A8" s="3">
        <v>42576</v>
      </c>
      <c r="B8" s="12">
        <v>0.43124999999999997</v>
      </c>
      <c r="C8" s="1">
        <v>8</v>
      </c>
      <c r="D8" s="8">
        <v>12</v>
      </c>
      <c r="E8" s="1">
        <v>12.04</v>
      </c>
      <c r="F8" s="1">
        <v>24.62</v>
      </c>
      <c r="G8" s="1">
        <v>28604</v>
      </c>
      <c r="H8" s="1">
        <v>29301</v>
      </c>
      <c r="I8" s="1">
        <v>18699</v>
      </c>
      <c r="J8" s="1">
        <v>17.79</v>
      </c>
      <c r="K8" s="1">
        <v>2.6</v>
      </c>
      <c r="L8" s="1">
        <v>0.18</v>
      </c>
      <c r="M8" s="1">
        <v>17.28</v>
      </c>
      <c r="N8" s="1">
        <v>7.16</v>
      </c>
      <c r="O8" s="1">
        <v>136.9</v>
      </c>
      <c r="P8" s="1">
        <v>-0.2</v>
      </c>
      <c r="Q8">
        <v>38.99791873385773</v>
      </c>
      <c r="R8">
        <v>-76.359116088689149</v>
      </c>
    </row>
    <row r="9" spans="1:18" x14ac:dyDescent="0.2">
      <c r="A9" s="3">
        <v>42576</v>
      </c>
      <c r="B9" s="12">
        <v>0.43611111111111112</v>
      </c>
      <c r="C9" s="1">
        <v>9</v>
      </c>
      <c r="D9" s="8">
        <v>14</v>
      </c>
      <c r="E9" s="1">
        <v>13.91</v>
      </c>
      <c r="F9" s="1">
        <v>24.016999999999999</v>
      </c>
      <c r="G9" s="1">
        <v>29624.6</v>
      </c>
      <c r="H9" s="1">
        <v>30118</v>
      </c>
      <c r="I9" s="1">
        <v>19591</v>
      </c>
      <c r="J9" s="1">
        <v>18</v>
      </c>
      <c r="K9" s="1"/>
      <c r="L9" s="1"/>
      <c r="M9" s="1"/>
      <c r="N9" s="1"/>
      <c r="O9" s="1"/>
      <c r="P9" s="1"/>
      <c r="Q9">
        <v>38.99791873385773</v>
      </c>
      <c r="R9">
        <v>-76.359116088689149</v>
      </c>
    </row>
    <row r="10" spans="1:18" x14ac:dyDescent="0.2">
      <c r="A10" s="3">
        <v>42933</v>
      </c>
      <c r="B10" s="12">
        <v>0.39513888888888887</v>
      </c>
      <c r="C10" s="1">
        <v>1</v>
      </c>
      <c r="D10" s="8">
        <v>0</v>
      </c>
      <c r="E10" s="1">
        <v>0.4</v>
      </c>
      <c r="F10" s="1">
        <v>27.4</v>
      </c>
      <c r="G10" s="1">
        <v>13275</v>
      </c>
      <c r="H10" s="1">
        <v>12608</v>
      </c>
      <c r="I10" s="1">
        <v>80236</v>
      </c>
      <c r="J10" s="1">
        <v>7.23</v>
      </c>
      <c r="K10" s="1">
        <v>107.8</v>
      </c>
      <c r="L10" s="1">
        <v>7.76</v>
      </c>
      <c r="M10" s="1">
        <v>0.69799999999999995</v>
      </c>
      <c r="N10" s="1">
        <v>8.0299999999999994</v>
      </c>
      <c r="O10" s="1">
        <v>181.7</v>
      </c>
      <c r="P10" s="1">
        <v>3.69</v>
      </c>
      <c r="Q10">
        <v>38.99791873385773</v>
      </c>
      <c r="R10">
        <v>-76.359116088689149</v>
      </c>
    </row>
    <row r="11" spans="1:18" x14ac:dyDescent="0.2">
      <c r="A11" s="3">
        <v>42933</v>
      </c>
      <c r="B11" s="12">
        <v>0.39999999999999997</v>
      </c>
      <c r="C11" s="1">
        <v>2</v>
      </c>
      <c r="D11" s="8">
        <v>2</v>
      </c>
      <c r="E11" s="1">
        <v>1.85</v>
      </c>
      <c r="F11" s="1">
        <v>27.21</v>
      </c>
      <c r="G11" s="1">
        <v>13966</v>
      </c>
      <c r="H11" s="1">
        <v>13368</v>
      </c>
      <c r="I11" s="1">
        <v>8617</v>
      </c>
      <c r="J11" s="1">
        <v>7.63</v>
      </c>
      <c r="K11" s="1">
        <v>86.1</v>
      </c>
      <c r="L11" s="1">
        <v>6.38</v>
      </c>
      <c r="M11" s="1">
        <v>2.6080000000000001</v>
      </c>
      <c r="N11" s="1">
        <v>7.83</v>
      </c>
      <c r="O11" s="1">
        <v>173.7</v>
      </c>
      <c r="P11" s="1">
        <v>3.25</v>
      </c>
      <c r="Q11">
        <v>38.99791873385773</v>
      </c>
      <c r="R11">
        <v>-76.359116088689149</v>
      </c>
    </row>
    <row r="12" spans="1:18" x14ac:dyDescent="0.2">
      <c r="A12" s="3">
        <v>42933</v>
      </c>
      <c r="B12" s="12">
        <v>0.40625</v>
      </c>
      <c r="C12" s="1">
        <v>3</v>
      </c>
      <c r="D12" s="8">
        <v>4</v>
      </c>
      <c r="E12" s="1">
        <v>4.0999999999999996</v>
      </c>
      <c r="F12" s="1">
        <v>26.9</v>
      </c>
      <c r="G12" s="1">
        <v>15612</v>
      </c>
      <c r="H12" s="1">
        <v>15076</v>
      </c>
      <c r="I12" s="1">
        <v>9806</v>
      </c>
      <c r="J12" s="1">
        <v>8.7899999999999991</v>
      </c>
      <c r="K12" s="1">
        <v>67.400000000000006</v>
      </c>
      <c r="L12" s="1">
        <v>5.05</v>
      </c>
      <c r="M12" s="1">
        <v>5.9489999999999998</v>
      </c>
      <c r="N12" s="1">
        <v>7.6</v>
      </c>
      <c r="O12" s="1">
        <v>164.4</v>
      </c>
      <c r="P12" s="1">
        <v>2.97</v>
      </c>
      <c r="Q12">
        <v>38.99791873385773</v>
      </c>
      <c r="R12">
        <v>-76.359116088689149</v>
      </c>
    </row>
    <row r="13" spans="1:18" x14ac:dyDescent="0.2">
      <c r="A13" s="3">
        <v>42933</v>
      </c>
      <c r="B13" s="12">
        <v>0.4152777777777778</v>
      </c>
      <c r="C13" s="1">
        <v>4</v>
      </c>
      <c r="D13" s="8">
        <v>6</v>
      </c>
      <c r="E13" s="1">
        <v>5.9649999999999999</v>
      </c>
      <c r="F13" s="1">
        <v>25.79</v>
      </c>
      <c r="G13" s="1">
        <v>18573</v>
      </c>
      <c r="H13" s="1">
        <v>18334</v>
      </c>
      <c r="I13" s="1">
        <v>11935</v>
      </c>
      <c r="J13" s="1">
        <v>10.84</v>
      </c>
      <c r="K13" s="1">
        <v>30</v>
      </c>
      <c r="L13" s="1">
        <v>2.34</v>
      </c>
      <c r="M13" s="1">
        <v>8.5299999999999994</v>
      </c>
      <c r="N13" s="1">
        <v>7.23</v>
      </c>
      <c r="O13" s="1">
        <v>157.80000000000001</v>
      </c>
      <c r="P13" s="1">
        <v>2.35</v>
      </c>
      <c r="Q13">
        <v>38.99791873385773</v>
      </c>
      <c r="R13">
        <v>-76.359116088689149</v>
      </c>
    </row>
    <row r="14" spans="1:18" x14ac:dyDescent="0.2">
      <c r="A14" s="3">
        <v>42933</v>
      </c>
      <c r="B14" s="12">
        <v>0.42083333333333334</v>
      </c>
      <c r="C14" s="1">
        <v>5</v>
      </c>
      <c r="D14" s="8">
        <v>8</v>
      </c>
      <c r="E14" s="1">
        <v>7.92</v>
      </c>
      <c r="F14" s="1">
        <v>25.24</v>
      </c>
      <c r="G14" s="1">
        <v>20333</v>
      </c>
      <c r="H14" s="1">
        <v>20389</v>
      </c>
      <c r="I14" s="1">
        <v>13274</v>
      </c>
      <c r="J14" s="1">
        <v>12.19</v>
      </c>
      <c r="K14" s="1">
        <v>21.7</v>
      </c>
      <c r="L14" s="1">
        <v>1.68</v>
      </c>
      <c r="M14" s="1">
        <v>11.314</v>
      </c>
      <c r="N14" s="1">
        <v>7.21</v>
      </c>
      <c r="O14" s="1">
        <v>149.9</v>
      </c>
      <c r="P14" s="1">
        <v>2.1800000000000002</v>
      </c>
      <c r="Q14">
        <v>38.99791873385773</v>
      </c>
      <c r="R14">
        <v>-76.359116088689149</v>
      </c>
    </row>
    <row r="15" spans="1:18" x14ac:dyDescent="0.2">
      <c r="A15" s="3">
        <v>42933</v>
      </c>
      <c r="B15" s="12">
        <v>0.42569444444444443</v>
      </c>
      <c r="C15" s="1">
        <v>6</v>
      </c>
      <c r="D15" s="8">
        <v>10</v>
      </c>
      <c r="E15" s="1">
        <v>9.98</v>
      </c>
      <c r="F15" s="1">
        <v>23.34</v>
      </c>
      <c r="G15" s="1">
        <v>27182</v>
      </c>
      <c r="H15" s="1">
        <v>28006</v>
      </c>
      <c r="I15" s="1">
        <v>18061</v>
      </c>
      <c r="J15" s="1">
        <v>16.89</v>
      </c>
      <c r="K15" s="1">
        <v>2.6</v>
      </c>
      <c r="L15" s="1">
        <v>0.21</v>
      </c>
      <c r="M15" s="1">
        <v>14.366</v>
      </c>
      <c r="N15" s="1">
        <v>7.16</v>
      </c>
      <c r="O15" s="1">
        <v>19</v>
      </c>
      <c r="P15" s="1">
        <v>1.36</v>
      </c>
      <c r="Q15">
        <v>38.99791873385773</v>
      </c>
      <c r="R15">
        <v>-76.359116088689149</v>
      </c>
    </row>
    <row r="16" spans="1:18" x14ac:dyDescent="0.2">
      <c r="A16" s="3">
        <v>42933</v>
      </c>
      <c r="B16" s="12">
        <v>0.43124999999999997</v>
      </c>
      <c r="C16" s="1">
        <v>7</v>
      </c>
      <c r="D16" s="8">
        <v>12</v>
      </c>
      <c r="E16" s="1">
        <v>11.91</v>
      </c>
      <c r="F16" s="1">
        <v>23.27</v>
      </c>
      <c r="G16" s="1">
        <v>28418</v>
      </c>
      <c r="H16" s="1">
        <v>29384</v>
      </c>
      <c r="I16" s="1">
        <v>19093</v>
      </c>
      <c r="J16" s="1">
        <v>18.170000000000002</v>
      </c>
      <c r="K16" s="1">
        <v>2.1</v>
      </c>
      <c r="L16" s="1">
        <v>0.19</v>
      </c>
      <c r="M16" s="1">
        <v>17.181999999999999</v>
      </c>
      <c r="N16" s="1">
        <v>7.18</v>
      </c>
      <c r="O16" s="1">
        <v>-53.2</v>
      </c>
      <c r="P16" s="1">
        <v>1.05</v>
      </c>
      <c r="Q16">
        <v>38.99791873385773</v>
      </c>
      <c r="R16">
        <v>-76.359116088689149</v>
      </c>
    </row>
    <row r="17" spans="1:18" x14ac:dyDescent="0.2">
      <c r="A17" s="3">
        <v>42933</v>
      </c>
      <c r="B17" s="12">
        <v>0.43611111111111112</v>
      </c>
      <c r="C17" s="1">
        <v>8</v>
      </c>
      <c r="D17" s="8">
        <v>14</v>
      </c>
      <c r="E17" s="1">
        <v>14.02</v>
      </c>
      <c r="F17" s="1">
        <v>23.25</v>
      </c>
      <c r="G17" s="1">
        <v>28604</v>
      </c>
      <c r="H17" s="1">
        <v>29591</v>
      </c>
      <c r="I17" s="1">
        <v>19234</v>
      </c>
      <c r="J17" s="1">
        <v>18.32</v>
      </c>
      <c r="K17" s="1">
        <v>1.7</v>
      </c>
      <c r="L17" s="1">
        <v>0.13</v>
      </c>
      <c r="M17" s="1">
        <v>20.105</v>
      </c>
      <c r="N17" s="1">
        <v>7.19</v>
      </c>
      <c r="O17" s="1">
        <v>-85.5</v>
      </c>
      <c r="P17" s="1">
        <v>1.05</v>
      </c>
      <c r="Q17">
        <v>38.99791873385773</v>
      </c>
      <c r="R17">
        <v>-76.359116088689149</v>
      </c>
    </row>
    <row r="18" spans="1:18" x14ac:dyDescent="0.2">
      <c r="A18" s="3">
        <v>42933</v>
      </c>
      <c r="B18" s="12">
        <v>0.44236111111111115</v>
      </c>
      <c r="C18" s="1">
        <v>9</v>
      </c>
      <c r="D18" s="8">
        <v>16</v>
      </c>
      <c r="E18" s="1">
        <v>16.149999999999999</v>
      </c>
      <c r="F18" s="1">
        <v>23.41</v>
      </c>
      <c r="G18" s="1">
        <v>29382</v>
      </c>
      <c r="H18" s="1">
        <v>30310</v>
      </c>
      <c r="I18" s="1">
        <v>19732</v>
      </c>
      <c r="J18" s="1">
        <v>18.850000000000001</v>
      </c>
      <c r="K18" s="1">
        <v>2.1</v>
      </c>
      <c r="L18" s="1">
        <v>0.14000000000000001</v>
      </c>
      <c r="M18" s="1">
        <v>23.274000000000001</v>
      </c>
      <c r="N18" s="1">
        <v>7.2</v>
      </c>
      <c r="O18" s="1">
        <v>-104.9</v>
      </c>
      <c r="P18" s="1">
        <v>0.97</v>
      </c>
      <c r="Q18">
        <v>38.99791873385773</v>
      </c>
      <c r="R18">
        <v>-76.359116088689149</v>
      </c>
    </row>
    <row r="19" spans="1:18" x14ac:dyDescent="0.2">
      <c r="A19" s="3">
        <v>42933</v>
      </c>
      <c r="B19" s="12">
        <v>0.44861111111111113</v>
      </c>
      <c r="C19" s="1">
        <v>10</v>
      </c>
      <c r="D19" s="8">
        <v>18</v>
      </c>
      <c r="E19" s="1">
        <v>17.97</v>
      </c>
      <c r="F19" s="1">
        <v>23.49</v>
      </c>
      <c r="G19" s="1">
        <v>29849</v>
      </c>
      <c r="H19" s="1">
        <v>30733</v>
      </c>
      <c r="I19" s="1">
        <v>19976</v>
      </c>
      <c r="J19" s="1">
        <v>19.11</v>
      </c>
      <c r="K19" s="1">
        <v>1.8</v>
      </c>
      <c r="L19" s="1">
        <v>0.13</v>
      </c>
      <c r="M19" s="1">
        <v>25.608000000000001</v>
      </c>
      <c r="N19" s="1">
        <v>7.2</v>
      </c>
      <c r="O19" s="1">
        <v>-117.8</v>
      </c>
      <c r="P19" s="1">
        <v>1.04</v>
      </c>
      <c r="Q19">
        <v>38.99791873385773</v>
      </c>
      <c r="R19">
        <v>-76.359116088689149</v>
      </c>
    </row>
    <row r="20" spans="1:18" x14ac:dyDescent="0.2">
      <c r="A20" s="3">
        <v>42933</v>
      </c>
      <c r="B20" s="12">
        <v>0.4548611111111111</v>
      </c>
      <c r="C20" s="1">
        <v>11</v>
      </c>
      <c r="D20" s="8">
        <v>20</v>
      </c>
      <c r="E20" s="1">
        <v>20.03</v>
      </c>
      <c r="F20" s="1">
        <v>23.721</v>
      </c>
      <c r="G20" s="1">
        <v>31177</v>
      </c>
      <c r="H20" s="1">
        <v>31919</v>
      </c>
      <c r="I20" s="1">
        <v>20759</v>
      </c>
      <c r="J20" s="1">
        <v>19.739999999999998</v>
      </c>
      <c r="K20" s="1">
        <v>2.1</v>
      </c>
      <c r="L20" s="1">
        <v>0.17</v>
      </c>
      <c r="M20" s="1">
        <v>28.783999999999999</v>
      </c>
      <c r="N20" s="1">
        <v>7.21</v>
      </c>
      <c r="O20" s="1">
        <v>-127.9</v>
      </c>
      <c r="P20" s="1">
        <v>1.26</v>
      </c>
      <c r="Q20">
        <v>38.99791873385773</v>
      </c>
      <c r="R20">
        <v>-76.359116088689149</v>
      </c>
    </row>
    <row r="21" spans="1:18" x14ac:dyDescent="0.2">
      <c r="A21" s="3">
        <v>42933</v>
      </c>
      <c r="B21" s="12">
        <v>0.46180555555555558</v>
      </c>
      <c r="C21" s="1">
        <v>12</v>
      </c>
      <c r="D21" s="8">
        <v>20</v>
      </c>
      <c r="E21" s="1">
        <v>19.97</v>
      </c>
      <c r="F21" s="1">
        <v>23.68</v>
      </c>
      <c r="G21" s="1">
        <v>30951</v>
      </c>
      <c r="H21" s="1">
        <v>31528</v>
      </c>
      <c r="I21" s="1">
        <v>20571</v>
      </c>
      <c r="J21" s="1">
        <v>19.89</v>
      </c>
      <c r="K21" s="1">
        <v>1.9</v>
      </c>
      <c r="L21" s="1">
        <v>0.13</v>
      </c>
      <c r="M21" s="1">
        <v>28.756</v>
      </c>
      <c r="N21" s="1">
        <v>7.21</v>
      </c>
      <c r="O21" s="1">
        <v>-135.69999999999999</v>
      </c>
      <c r="P21" s="1">
        <v>1.42</v>
      </c>
      <c r="Q21">
        <v>38.99791873385773</v>
      </c>
      <c r="R21">
        <v>-76.359116088689149</v>
      </c>
    </row>
    <row r="22" spans="1:18" x14ac:dyDescent="0.2">
      <c r="A22" s="3">
        <v>42887</v>
      </c>
      <c r="B22" s="12">
        <v>0.4055555555555555</v>
      </c>
      <c r="C22" s="1">
        <v>3</v>
      </c>
      <c r="D22" s="8">
        <v>0</v>
      </c>
      <c r="E22" s="6">
        <v>7.0000000000000007E-2</v>
      </c>
      <c r="F22" s="6">
        <v>19.670000000000002</v>
      </c>
      <c r="G22" s="6">
        <v>8634</v>
      </c>
      <c r="H22" s="6">
        <v>9614</v>
      </c>
      <c r="I22" s="6">
        <v>6249</v>
      </c>
      <c r="J22" s="6">
        <v>5.42</v>
      </c>
      <c r="K22" s="6">
        <v>96.9</v>
      </c>
      <c r="L22" s="6">
        <v>8.61</v>
      </c>
      <c r="M22" s="6">
        <v>0.115</v>
      </c>
      <c r="N22" s="6">
        <v>7.7</v>
      </c>
      <c r="O22" s="6">
        <v>26.1</v>
      </c>
      <c r="P22" s="6">
        <v>3.02</v>
      </c>
      <c r="Q22" s="5">
        <v>38.99736111</v>
      </c>
      <c r="R22" s="5">
        <v>-76.359166669999993</v>
      </c>
    </row>
    <row r="23" spans="1:18" x14ac:dyDescent="0.2">
      <c r="A23" s="3">
        <v>42887</v>
      </c>
      <c r="B23" s="12">
        <v>0.41388888888888892</v>
      </c>
      <c r="C23" s="1">
        <f>C22+1</f>
        <v>4</v>
      </c>
      <c r="D23" s="8">
        <v>1</v>
      </c>
      <c r="E23" s="6">
        <v>1</v>
      </c>
      <c r="F23" s="6">
        <v>19.63</v>
      </c>
      <c r="G23" s="6">
        <v>8696</v>
      </c>
      <c r="H23" s="6">
        <v>9684</v>
      </c>
      <c r="I23" s="6">
        <v>6296</v>
      </c>
      <c r="J23" s="6">
        <v>5.46</v>
      </c>
      <c r="K23" s="6">
        <v>100</v>
      </c>
      <c r="L23" s="6">
        <v>8.84</v>
      </c>
      <c r="M23" s="6">
        <v>1.4470000000000001</v>
      </c>
      <c r="N23" s="6">
        <v>7.77</v>
      </c>
      <c r="O23" s="6">
        <v>32.9</v>
      </c>
      <c r="P23" s="6">
        <v>3.26</v>
      </c>
      <c r="Q23" s="5">
        <v>38.99736111</v>
      </c>
      <c r="R23" s="5">
        <v>-76.359166669999993</v>
      </c>
    </row>
    <row r="24" spans="1:18" x14ac:dyDescent="0.2">
      <c r="A24" s="3">
        <v>42887</v>
      </c>
      <c r="B24" s="12">
        <v>0.42291666666666666</v>
      </c>
      <c r="C24" s="1">
        <f t="shared" ref="C24:C39" si="0">C23+1</f>
        <v>5</v>
      </c>
      <c r="D24" s="8">
        <v>2</v>
      </c>
      <c r="E24" s="6">
        <v>2.06</v>
      </c>
      <c r="F24" s="6">
        <v>19.579999999999998</v>
      </c>
      <c r="G24" s="6">
        <v>9611</v>
      </c>
      <c r="H24" s="6">
        <v>10625</v>
      </c>
      <c r="I24" s="6">
        <v>6857</v>
      </c>
      <c r="J24" s="6">
        <v>5.96</v>
      </c>
      <c r="K24" s="6">
        <v>97.4</v>
      </c>
      <c r="L24" s="6">
        <v>8.64</v>
      </c>
      <c r="M24" s="6">
        <v>3.0009999999999999</v>
      </c>
      <c r="N24" s="6">
        <v>7.74</v>
      </c>
      <c r="O24" s="6">
        <v>37.200000000000003</v>
      </c>
      <c r="P24" s="6">
        <v>3.03</v>
      </c>
      <c r="Q24" s="5">
        <v>38.99736111</v>
      </c>
      <c r="R24" s="5">
        <v>-76.359166669999993</v>
      </c>
    </row>
    <row r="25" spans="1:18" x14ac:dyDescent="0.2">
      <c r="A25" s="3">
        <v>42887</v>
      </c>
      <c r="B25" s="12">
        <v>0.4284722222222222</v>
      </c>
      <c r="C25" s="1">
        <f t="shared" si="0"/>
        <v>6</v>
      </c>
      <c r="D25" s="8">
        <v>3</v>
      </c>
      <c r="E25" s="6">
        <v>2.96</v>
      </c>
      <c r="F25" s="6">
        <v>19.670000000000002</v>
      </c>
      <c r="G25" s="6">
        <v>11113</v>
      </c>
      <c r="H25" s="6">
        <v>12382</v>
      </c>
      <c r="I25" s="6">
        <v>8049</v>
      </c>
      <c r="J25" s="6">
        <v>7.12</v>
      </c>
      <c r="K25" s="6">
        <v>97.8</v>
      </c>
      <c r="L25" s="6">
        <v>8.58</v>
      </c>
      <c r="M25" s="6">
        <v>4.234</v>
      </c>
      <c r="N25" s="6">
        <v>7.89</v>
      </c>
      <c r="O25" s="6">
        <v>37.6</v>
      </c>
      <c r="P25" s="6">
        <v>2.78</v>
      </c>
      <c r="Q25" s="5">
        <v>38.99736111</v>
      </c>
      <c r="R25" s="5">
        <v>-76.359166669999993</v>
      </c>
    </row>
    <row r="26" spans="1:18" x14ac:dyDescent="0.2">
      <c r="A26" s="3">
        <v>42887</v>
      </c>
      <c r="B26" s="12">
        <v>0.43541666666666662</v>
      </c>
      <c r="C26" s="1">
        <f t="shared" si="0"/>
        <v>7</v>
      </c>
      <c r="D26" s="8">
        <v>4</v>
      </c>
      <c r="E26" s="6">
        <v>3.95</v>
      </c>
      <c r="F26" s="6">
        <v>19.73</v>
      </c>
      <c r="G26" s="6">
        <v>11414</v>
      </c>
      <c r="H26" s="6">
        <v>12701</v>
      </c>
      <c r="I26" s="6">
        <v>8264</v>
      </c>
      <c r="J26" s="6">
        <v>7.35</v>
      </c>
      <c r="K26" s="6">
        <v>100.6</v>
      </c>
      <c r="L26" s="6">
        <v>8.82</v>
      </c>
      <c r="M26" s="6">
        <v>6.0270000000000001</v>
      </c>
      <c r="N26" s="6">
        <v>8.07</v>
      </c>
      <c r="O26" s="6">
        <v>36.799999999999997</v>
      </c>
      <c r="P26" s="6">
        <v>2.82</v>
      </c>
      <c r="Q26" s="5">
        <v>38.99736111</v>
      </c>
      <c r="R26" s="5">
        <v>-76.359166669999993</v>
      </c>
    </row>
    <row r="27" spans="1:18" x14ac:dyDescent="0.2">
      <c r="A27" s="3">
        <v>42887</v>
      </c>
      <c r="B27" s="12">
        <v>0.44097222222222227</v>
      </c>
      <c r="C27" s="1">
        <f t="shared" si="0"/>
        <v>8</v>
      </c>
      <c r="D27" s="8">
        <v>5</v>
      </c>
      <c r="E27" s="6">
        <v>4.97</v>
      </c>
      <c r="F27" s="6">
        <v>19.11</v>
      </c>
      <c r="G27" s="6">
        <v>12513</v>
      </c>
      <c r="H27" s="6">
        <v>14008</v>
      </c>
      <c r="I27" s="6">
        <v>9094</v>
      </c>
      <c r="J27" s="6">
        <v>8.1199999999999992</v>
      </c>
      <c r="K27" s="6">
        <v>80.7</v>
      </c>
      <c r="L27" s="6">
        <v>7.13</v>
      </c>
      <c r="M27" s="6">
        <v>6.8479999999999999</v>
      </c>
      <c r="N27" s="6">
        <v>7.56</v>
      </c>
      <c r="O27" s="6">
        <v>38.200000000000003</v>
      </c>
      <c r="P27" s="6">
        <v>2.87</v>
      </c>
      <c r="Q27" s="5">
        <v>38.99736111</v>
      </c>
      <c r="R27" s="5">
        <v>-76.359166669999993</v>
      </c>
    </row>
    <row r="28" spans="1:18" x14ac:dyDescent="0.2">
      <c r="A28" s="3">
        <v>42887</v>
      </c>
      <c r="B28" s="12">
        <v>0.4465277777777778</v>
      </c>
      <c r="C28" s="1">
        <f t="shared" si="0"/>
        <v>9</v>
      </c>
      <c r="D28" s="8">
        <v>6</v>
      </c>
      <c r="E28" s="6">
        <v>6.08</v>
      </c>
      <c r="F28" s="6">
        <v>18.7</v>
      </c>
      <c r="G28" s="6">
        <v>14003</v>
      </c>
      <c r="H28" s="6">
        <v>15794</v>
      </c>
      <c r="I28" s="6">
        <v>10252</v>
      </c>
      <c r="J28" s="6">
        <v>9.26</v>
      </c>
      <c r="K28" s="6">
        <v>68.2</v>
      </c>
      <c r="L28" s="6">
        <v>6</v>
      </c>
      <c r="M28" s="6">
        <v>8.5289999999999999</v>
      </c>
      <c r="N28" s="6">
        <v>7.31</v>
      </c>
      <c r="O28" s="6">
        <v>37.200000000000003</v>
      </c>
      <c r="P28" s="6">
        <v>2.0499999999999998</v>
      </c>
      <c r="Q28" s="5">
        <v>38.99736111</v>
      </c>
      <c r="R28" s="5">
        <v>-76.359166669999993</v>
      </c>
    </row>
    <row r="29" spans="1:18" x14ac:dyDescent="0.2">
      <c r="A29" s="3">
        <v>42887</v>
      </c>
      <c r="B29" s="12">
        <v>0.45208333333333334</v>
      </c>
      <c r="C29" s="1">
        <f t="shared" si="0"/>
        <v>10</v>
      </c>
      <c r="D29" s="8">
        <v>7</v>
      </c>
      <c r="E29" s="6">
        <v>7.01</v>
      </c>
      <c r="F29" s="6">
        <v>17.86</v>
      </c>
      <c r="G29" s="6">
        <v>16187</v>
      </c>
      <c r="H29" s="6">
        <v>18750</v>
      </c>
      <c r="I29" s="6">
        <v>12188</v>
      </c>
      <c r="J29" s="6">
        <v>11.16</v>
      </c>
      <c r="K29" s="6">
        <v>41.4</v>
      </c>
      <c r="L29" s="6">
        <v>3.67</v>
      </c>
      <c r="M29" s="6">
        <v>10.096</v>
      </c>
      <c r="N29" s="6">
        <v>7.12</v>
      </c>
      <c r="O29" s="6">
        <v>31.5</v>
      </c>
      <c r="P29" s="6">
        <v>1.88</v>
      </c>
      <c r="Q29" s="5">
        <v>38.99736111</v>
      </c>
      <c r="R29" s="5">
        <v>-76.359166669999993</v>
      </c>
    </row>
    <row r="30" spans="1:18" x14ac:dyDescent="0.2">
      <c r="A30" s="3">
        <v>42887</v>
      </c>
      <c r="B30" s="12">
        <v>0.45902777777777781</v>
      </c>
      <c r="C30" s="1">
        <f t="shared" si="0"/>
        <v>11</v>
      </c>
      <c r="D30" s="8">
        <v>8</v>
      </c>
      <c r="E30" s="6">
        <v>7.94</v>
      </c>
      <c r="F30" s="6">
        <v>17.93</v>
      </c>
      <c r="G30" s="6">
        <v>16538</v>
      </c>
      <c r="H30" s="6">
        <v>19264</v>
      </c>
      <c r="I30" s="6">
        <v>12503</v>
      </c>
      <c r="J30" s="6">
        <v>11.45</v>
      </c>
      <c r="K30" s="6">
        <v>40.06</v>
      </c>
      <c r="L30" s="6">
        <v>3.59</v>
      </c>
      <c r="M30" s="6">
        <v>11.378</v>
      </c>
      <c r="N30" s="6">
        <v>7.12</v>
      </c>
      <c r="O30" s="6">
        <v>25.2</v>
      </c>
      <c r="P30" s="6">
        <v>1.87</v>
      </c>
      <c r="Q30" s="5">
        <v>38.99736111</v>
      </c>
      <c r="R30" s="5">
        <v>-76.359166669999993</v>
      </c>
    </row>
    <row r="31" spans="1:18" x14ac:dyDescent="0.2">
      <c r="A31" s="3">
        <v>42887</v>
      </c>
      <c r="B31" s="12">
        <v>0.46597222222222223</v>
      </c>
      <c r="C31" s="1">
        <f t="shared" si="0"/>
        <v>12</v>
      </c>
      <c r="D31" s="8">
        <v>9</v>
      </c>
      <c r="E31" s="6">
        <v>8.82</v>
      </c>
      <c r="F31" s="6">
        <v>16.998999999999999</v>
      </c>
      <c r="G31" s="6">
        <v>19897</v>
      </c>
      <c r="H31" s="6">
        <v>23498</v>
      </c>
      <c r="I31" s="6">
        <v>15277</v>
      </c>
      <c r="J31" s="6">
        <v>14.23</v>
      </c>
      <c r="K31" s="6">
        <v>14.4</v>
      </c>
      <c r="L31" s="6">
        <v>1.28</v>
      </c>
      <c r="M31" s="6">
        <v>12.654</v>
      </c>
      <c r="N31" s="6">
        <v>7</v>
      </c>
      <c r="O31" s="6">
        <v>15.8</v>
      </c>
      <c r="P31" s="6">
        <v>1.41</v>
      </c>
      <c r="Q31" s="5">
        <v>38.99736111</v>
      </c>
      <c r="R31" s="5">
        <v>-76.359166669999993</v>
      </c>
    </row>
    <row r="32" spans="1:18" x14ac:dyDescent="0.2">
      <c r="A32" s="3">
        <v>42887</v>
      </c>
      <c r="B32" s="12">
        <v>0.47222222222222227</v>
      </c>
      <c r="C32" s="1">
        <f t="shared" si="0"/>
        <v>13</v>
      </c>
      <c r="D32" s="8">
        <v>10</v>
      </c>
      <c r="E32" s="6">
        <v>9.9</v>
      </c>
      <c r="F32" s="6">
        <v>16.829999999999998</v>
      </c>
      <c r="G32" s="6">
        <v>20814</v>
      </c>
      <c r="H32" s="6">
        <v>24644</v>
      </c>
      <c r="I32" s="6">
        <v>16000</v>
      </c>
      <c r="J32" s="6">
        <v>14.92</v>
      </c>
      <c r="K32" s="6">
        <v>9.6999999999999993</v>
      </c>
      <c r="L32" s="6">
        <v>0.88</v>
      </c>
      <c r="M32" s="6">
        <v>14.287000000000001</v>
      </c>
      <c r="N32" s="6">
        <v>6.99</v>
      </c>
      <c r="O32" s="6">
        <v>-1.6</v>
      </c>
      <c r="P32" s="6">
        <v>1.07</v>
      </c>
      <c r="Q32" s="5">
        <v>38.99736111</v>
      </c>
      <c r="R32" s="5">
        <v>-76.359166669999993</v>
      </c>
    </row>
    <row r="33" spans="1:20" x14ac:dyDescent="0.2">
      <c r="A33" s="3">
        <v>42887</v>
      </c>
      <c r="B33" s="12">
        <v>0.47916666666666669</v>
      </c>
      <c r="C33" s="1">
        <f t="shared" si="0"/>
        <v>14</v>
      </c>
      <c r="D33" s="8">
        <v>11</v>
      </c>
      <c r="E33" s="6">
        <v>11.13</v>
      </c>
      <c r="F33" s="6">
        <v>16.79</v>
      </c>
      <c r="G33" s="6">
        <v>20969</v>
      </c>
      <c r="H33" s="6">
        <v>25014</v>
      </c>
      <c r="I33" s="6">
        <v>16316</v>
      </c>
      <c r="J33" s="6">
        <v>15.31</v>
      </c>
      <c r="K33" s="6">
        <v>7.4</v>
      </c>
      <c r="L33" s="6">
        <v>0.65</v>
      </c>
      <c r="M33" s="6">
        <v>15.714</v>
      </c>
      <c r="N33" s="6">
        <v>6.98</v>
      </c>
      <c r="O33" s="6">
        <v>-13.3</v>
      </c>
      <c r="P33" s="6">
        <v>1.06</v>
      </c>
      <c r="Q33" s="5">
        <v>38.99736111</v>
      </c>
      <c r="R33" s="5">
        <v>-76.359166669999993</v>
      </c>
    </row>
    <row r="34" spans="1:20" x14ac:dyDescent="0.2">
      <c r="A34" s="3">
        <v>42887</v>
      </c>
      <c r="B34" s="12">
        <v>0.4861111111111111</v>
      </c>
      <c r="C34" s="1">
        <f t="shared" si="0"/>
        <v>15</v>
      </c>
      <c r="D34" s="8">
        <v>12</v>
      </c>
      <c r="E34" s="6">
        <v>12.01</v>
      </c>
      <c r="F34" s="6">
        <v>16.75</v>
      </c>
      <c r="G34" s="6">
        <v>21187</v>
      </c>
      <c r="H34" s="6">
        <v>25172</v>
      </c>
      <c r="I34" s="6">
        <v>16380</v>
      </c>
      <c r="J34" s="6">
        <v>15.44</v>
      </c>
      <c r="K34" s="6">
        <v>6.6</v>
      </c>
      <c r="L34" s="6">
        <v>0.57999999999999996</v>
      </c>
      <c r="M34" s="6">
        <v>17.398</v>
      </c>
      <c r="N34" s="6">
        <v>6.98</v>
      </c>
      <c r="O34" s="6">
        <v>-22.7</v>
      </c>
      <c r="P34" s="6">
        <v>1.1399999999999999</v>
      </c>
      <c r="Q34" s="5">
        <v>38.99736111</v>
      </c>
      <c r="R34" s="5">
        <v>-76.359166669999993</v>
      </c>
    </row>
    <row r="35" spans="1:20" x14ac:dyDescent="0.2">
      <c r="A35" s="3">
        <v>42887</v>
      </c>
      <c r="B35" s="12">
        <v>0.49305555555555558</v>
      </c>
      <c r="C35" s="1">
        <f t="shared" si="0"/>
        <v>16</v>
      </c>
      <c r="D35" s="8">
        <v>13</v>
      </c>
      <c r="E35" s="6">
        <v>12.92</v>
      </c>
      <c r="F35" s="6">
        <v>16.71</v>
      </c>
      <c r="G35" s="6">
        <v>21583</v>
      </c>
      <c r="H35" s="6">
        <v>25618</v>
      </c>
      <c r="I35" s="6">
        <v>16648</v>
      </c>
      <c r="J35" s="6">
        <v>15.67</v>
      </c>
      <c r="K35" s="6">
        <v>5.7</v>
      </c>
      <c r="L35" s="6">
        <v>0.5</v>
      </c>
      <c r="M35" s="6">
        <v>18.116</v>
      </c>
      <c r="N35" s="6">
        <v>6.99</v>
      </c>
      <c r="O35" s="6">
        <v>-30.24</v>
      </c>
      <c r="P35" s="6">
        <v>1.1399999999999999</v>
      </c>
      <c r="Q35" s="5">
        <v>38.99736111</v>
      </c>
      <c r="R35" s="5">
        <v>-76.359166669999993</v>
      </c>
    </row>
    <row r="36" spans="1:20" x14ac:dyDescent="0.2">
      <c r="A36" s="3">
        <v>42887</v>
      </c>
      <c r="B36" s="12">
        <v>0.4993055555555555</v>
      </c>
      <c r="C36" s="1">
        <f t="shared" si="0"/>
        <v>17</v>
      </c>
      <c r="D36" s="8">
        <v>14</v>
      </c>
      <c r="E36" s="6">
        <v>13.99</v>
      </c>
      <c r="F36" s="6">
        <v>16.7</v>
      </c>
      <c r="G36" s="6">
        <v>22235</v>
      </c>
      <c r="H36" s="6">
        <v>26498</v>
      </c>
      <c r="I36" s="6">
        <v>17240</v>
      </c>
      <c r="J36" s="6">
        <v>16.29</v>
      </c>
      <c r="K36" s="6">
        <v>4.9000000000000004</v>
      </c>
      <c r="L36" s="6">
        <v>0.43</v>
      </c>
      <c r="M36" s="6">
        <v>20.792000000000002</v>
      </c>
      <c r="N36" s="6">
        <v>6.99</v>
      </c>
      <c r="O36" s="6">
        <v>-32.299999999999997</v>
      </c>
      <c r="P36" s="6">
        <v>1.2</v>
      </c>
      <c r="Q36" s="5">
        <v>38.99736111</v>
      </c>
      <c r="R36" s="5">
        <v>-76.359166669999993</v>
      </c>
    </row>
    <row r="37" spans="1:20" x14ac:dyDescent="0.2">
      <c r="A37" s="3">
        <v>42887</v>
      </c>
      <c r="B37" s="12">
        <v>0.50555555555555554</v>
      </c>
      <c r="C37" s="1">
        <f t="shared" si="0"/>
        <v>18</v>
      </c>
      <c r="D37" s="8">
        <v>15</v>
      </c>
      <c r="E37" s="6">
        <v>15.29</v>
      </c>
      <c r="F37" s="6">
        <v>16.670000000000002</v>
      </c>
      <c r="G37" s="6">
        <v>22268</v>
      </c>
      <c r="H37" s="6">
        <v>26479</v>
      </c>
      <c r="I37" s="6">
        <v>17206</v>
      </c>
      <c r="J37" s="6">
        <v>16.25</v>
      </c>
      <c r="K37" s="6">
        <v>4.4000000000000004</v>
      </c>
      <c r="L37" s="6">
        <v>0.39</v>
      </c>
      <c r="M37" s="6">
        <v>21.495999999999999</v>
      </c>
      <c r="N37" s="6">
        <v>6.99</v>
      </c>
      <c r="O37" s="6">
        <v>-37.6</v>
      </c>
      <c r="P37" s="6">
        <v>1.29</v>
      </c>
      <c r="Q37" s="5">
        <v>38.99736111</v>
      </c>
      <c r="R37" s="5">
        <v>-76.359166669999993</v>
      </c>
    </row>
    <row r="38" spans="1:20" x14ac:dyDescent="0.2">
      <c r="A38" s="3">
        <v>42887</v>
      </c>
      <c r="B38" s="12">
        <v>0.52430555555555558</v>
      </c>
      <c r="C38" s="1">
        <f t="shared" si="0"/>
        <v>19</v>
      </c>
      <c r="D38" s="8">
        <v>16</v>
      </c>
      <c r="E38" s="6">
        <v>15.91</v>
      </c>
      <c r="F38" s="6">
        <v>16.649999999999999</v>
      </c>
      <c r="G38" s="6">
        <v>22388</v>
      </c>
      <c r="H38" s="6">
        <v>26639</v>
      </c>
      <c r="I38" s="6">
        <v>17329</v>
      </c>
      <c r="J38" s="6">
        <v>16.399999999999999</v>
      </c>
      <c r="K38" s="6">
        <v>5.6</v>
      </c>
      <c r="L38" s="6">
        <v>0.49</v>
      </c>
      <c r="M38" s="6">
        <v>22.940999999999999</v>
      </c>
      <c r="N38" s="6">
        <v>7</v>
      </c>
      <c r="O38" s="6">
        <v>43.2</v>
      </c>
      <c r="P38" s="6">
        <v>2.0499999999999998</v>
      </c>
      <c r="Q38" s="5">
        <v>38.99736111</v>
      </c>
      <c r="R38" s="5">
        <v>-76.359166669999993</v>
      </c>
    </row>
    <row r="39" spans="1:20" x14ac:dyDescent="0.2">
      <c r="A39" s="3">
        <v>42887</v>
      </c>
      <c r="B39" s="12">
        <v>0.53055555555555556</v>
      </c>
      <c r="C39" s="1">
        <f t="shared" si="0"/>
        <v>20</v>
      </c>
      <c r="D39" s="8">
        <v>17</v>
      </c>
      <c r="E39" s="6">
        <v>16.86</v>
      </c>
      <c r="F39" s="6">
        <v>16.64</v>
      </c>
      <c r="G39" s="6">
        <v>22490</v>
      </c>
      <c r="H39" s="6">
        <v>26763</v>
      </c>
      <c r="I39" s="6">
        <v>17397</v>
      </c>
      <c r="J39" s="6">
        <v>16.45</v>
      </c>
      <c r="K39" s="6">
        <v>4</v>
      </c>
      <c r="L39" s="6">
        <v>0.35</v>
      </c>
      <c r="M39" s="6">
        <v>24.119</v>
      </c>
      <c r="N39" s="6">
        <v>7</v>
      </c>
      <c r="O39" s="6">
        <v>6.6</v>
      </c>
      <c r="P39" s="6">
        <v>1.59</v>
      </c>
      <c r="Q39" s="5">
        <v>38.99736111</v>
      </c>
      <c r="R39" s="5">
        <v>-76.359166669999993</v>
      </c>
    </row>
    <row r="40" spans="1:20" x14ac:dyDescent="0.2">
      <c r="A40" s="3">
        <v>42887</v>
      </c>
      <c r="B40" s="12">
        <v>0.38596064814814812</v>
      </c>
      <c r="C40" s="1">
        <v>2</v>
      </c>
      <c r="D40" s="8">
        <v>21</v>
      </c>
      <c r="E40">
        <v>21.363000000000003</v>
      </c>
      <c r="F40">
        <v>16.626879999999993</v>
      </c>
      <c r="G40">
        <v>23128.382000000001</v>
      </c>
      <c r="H40">
        <v>27531.351999999999</v>
      </c>
      <c r="I40">
        <v>17895.34</v>
      </c>
      <c r="J40">
        <v>16.965600000000013</v>
      </c>
      <c r="K40">
        <v>4.0639999999999983</v>
      </c>
      <c r="L40">
        <v>0.3574</v>
      </c>
      <c r="M40">
        <v>30.743919999999999</v>
      </c>
      <c r="N40">
        <v>7</v>
      </c>
      <c r="O40">
        <v>-51.057999999999971</v>
      </c>
      <c r="P40">
        <v>1.4949999999999997</v>
      </c>
      <c r="Q40">
        <v>38.99791873385773</v>
      </c>
      <c r="R40">
        <v>-76.359116088689149</v>
      </c>
      <c r="T40" s="7"/>
    </row>
    <row r="41" spans="1:20" x14ac:dyDescent="0.2">
      <c r="A41" s="3">
        <v>42887</v>
      </c>
      <c r="B41" s="12">
        <v>0.38516203703703705</v>
      </c>
      <c r="C41" s="1">
        <v>1</v>
      </c>
      <c r="D41" s="8">
        <v>20</v>
      </c>
      <c r="E41">
        <v>20.59</v>
      </c>
      <c r="F41">
        <v>16.628</v>
      </c>
      <c r="G41">
        <v>23084.1</v>
      </c>
      <c r="H41">
        <v>27478</v>
      </c>
      <c r="I41">
        <v>17861</v>
      </c>
      <c r="J41">
        <v>16.93</v>
      </c>
      <c r="K41">
        <v>4.0999999999999996</v>
      </c>
      <c r="L41">
        <v>0.36</v>
      </c>
      <c r="M41">
        <v>29.631</v>
      </c>
      <c r="N41">
        <v>7.01</v>
      </c>
      <c r="O41">
        <v>-54.3</v>
      </c>
      <c r="P41">
        <v>15.8</v>
      </c>
      <c r="Q41">
        <v>38.99791873385773</v>
      </c>
      <c r="R41">
        <v>-76.359116088689149</v>
      </c>
    </row>
    <row r="42" spans="1:20" x14ac:dyDescent="0.2">
      <c r="A42" s="3">
        <v>42594</v>
      </c>
      <c r="B42" s="12">
        <v>0.36805555555555558</v>
      </c>
      <c r="C42" s="1">
        <v>1</v>
      </c>
      <c r="D42" s="8">
        <v>0</v>
      </c>
      <c r="E42" s="8">
        <v>0.36</v>
      </c>
      <c r="F42" s="8">
        <v>28.821000000000002</v>
      </c>
      <c r="G42" s="8">
        <v>25939.599999999999</v>
      </c>
      <c r="H42" s="8">
        <v>24186</v>
      </c>
      <c r="I42" s="8">
        <v>15730</v>
      </c>
      <c r="J42" s="8">
        <v>14.6</v>
      </c>
      <c r="K42" s="8">
        <v>129.4</v>
      </c>
      <c r="L42" s="8">
        <v>9.25</v>
      </c>
      <c r="M42" s="8">
        <v>0.52300000000000002</v>
      </c>
      <c r="N42" s="8">
        <v>8.09</v>
      </c>
      <c r="O42" s="8">
        <v>310</v>
      </c>
      <c r="P42" s="8">
        <v>2.72</v>
      </c>
      <c r="Q42">
        <v>38.99791873385773</v>
      </c>
      <c r="R42">
        <v>-76.359116088689149</v>
      </c>
      <c r="T42" s="7"/>
    </row>
    <row r="43" spans="1:20" x14ac:dyDescent="0.2">
      <c r="A43" s="3">
        <v>42594</v>
      </c>
      <c r="B43" s="12">
        <v>0.37638888888888888</v>
      </c>
      <c r="C43" s="1">
        <v>2</v>
      </c>
      <c r="D43" s="8">
        <v>2</v>
      </c>
      <c r="E43" s="8">
        <v>2.0289999999999999</v>
      </c>
      <c r="F43" s="8">
        <v>28.233000000000001</v>
      </c>
      <c r="G43" s="8">
        <v>25678.9</v>
      </c>
      <c r="H43" s="8">
        <v>24330</v>
      </c>
      <c r="I43" s="8">
        <v>15810</v>
      </c>
      <c r="J43" s="8">
        <v>14.7</v>
      </c>
      <c r="K43" s="8">
        <v>103.7</v>
      </c>
      <c r="L43" s="8">
        <v>7.47</v>
      </c>
      <c r="M43" s="8">
        <v>2.9049999999999998</v>
      </c>
      <c r="N43" s="8">
        <v>7.89</v>
      </c>
      <c r="O43" s="8">
        <v>302.10000000000002</v>
      </c>
      <c r="P43" s="8">
        <v>2.25</v>
      </c>
      <c r="Q43">
        <v>38.99791873385773</v>
      </c>
      <c r="R43">
        <v>-76.359116088689149</v>
      </c>
    </row>
    <row r="44" spans="1:20" x14ac:dyDescent="0.2">
      <c r="A44" s="3">
        <v>42594</v>
      </c>
      <c r="B44" s="12">
        <v>0.38402777777777775</v>
      </c>
      <c r="C44" s="1">
        <v>3</v>
      </c>
      <c r="D44" s="8">
        <v>4</v>
      </c>
      <c r="E44" s="8">
        <v>4.1619999999999999</v>
      </c>
      <c r="F44" s="8">
        <v>27.983000000000001</v>
      </c>
      <c r="G44" s="8">
        <v>25766.2</v>
      </c>
      <c r="H44" s="8">
        <v>24376.5</v>
      </c>
      <c r="I44" s="8">
        <v>15845</v>
      </c>
      <c r="J44" s="8">
        <v>14.74</v>
      </c>
      <c r="K44" s="8">
        <v>91.6</v>
      </c>
      <c r="L44" s="8">
        <v>6.61</v>
      </c>
      <c r="M44" s="8">
        <v>5.9829999999999997</v>
      </c>
      <c r="N44" s="8">
        <v>7.72</v>
      </c>
      <c r="O44" s="8">
        <v>298.7</v>
      </c>
      <c r="P44" s="8">
        <v>1.86</v>
      </c>
      <c r="Q44">
        <v>38.99791873385773</v>
      </c>
      <c r="R44">
        <v>-76.359116088689149</v>
      </c>
      <c r="T44" s="7"/>
    </row>
    <row r="45" spans="1:20" x14ac:dyDescent="0.2">
      <c r="A45" s="3">
        <v>42594</v>
      </c>
      <c r="B45" s="12">
        <v>0.39583333333333337</v>
      </c>
      <c r="C45" s="1">
        <v>4</v>
      </c>
      <c r="D45" s="8">
        <v>6</v>
      </c>
      <c r="E45" s="8">
        <v>5.9130000000000003</v>
      </c>
      <c r="F45" s="8">
        <v>27.946000000000002</v>
      </c>
      <c r="G45" s="8">
        <v>25758.5</v>
      </c>
      <c r="H45" s="8">
        <v>24388.3</v>
      </c>
      <c r="I45" s="8">
        <v>15851</v>
      </c>
      <c r="J45" s="8">
        <v>14.75</v>
      </c>
      <c r="K45" s="8">
        <v>88.7</v>
      </c>
      <c r="L45" s="8">
        <v>6.39</v>
      </c>
      <c r="M45" s="8">
        <v>8.4770000000000003</v>
      </c>
      <c r="N45" s="8">
        <v>7.69</v>
      </c>
      <c r="O45" s="8">
        <v>290.3</v>
      </c>
      <c r="P45" s="8">
        <v>1.85</v>
      </c>
      <c r="Q45">
        <v>38.99791873385773</v>
      </c>
      <c r="R45">
        <v>-76.359116088689149</v>
      </c>
      <c r="T45" s="7"/>
    </row>
    <row r="46" spans="1:20" x14ac:dyDescent="0.2">
      <c r="A46" s="3">
        <v>42594</v>
      </c>
      <c r="B46" s="12">
        <v>0.40486111111111112</v>
      </c>
      <c r="C46" s="1">
        <v>5</v>
      </c>
      <c r="D46" s="8">
        <v>8</v>
      </c>
      <c r="E46" s="8">
        <v>8.1609999999999996</v>
      </c>
      <c r="F46" s="8">
        <v>28.009</v>
      </c>
      <c r="G46" s="8">
        <v>25942.5</v>
      </c>
      <c r="H46" s="8">
        <v>24535.4</v>
      </c>
      <c r="I46" s="8">
        <v>15957</v>
      </c>
      <c r="J46" s="8">
        <v>14.86</v>
      </c>
      <c r="K46" s="8">
        <v>89.4</v>
      </c>
      <c r="L46" s="8"/>
      <c r="M46" s="8"/>
      <c r="N46" s="8"/>
      <c r="O46" s="8"/>
      <c r="P46" s="8"/>
      <c r="Q46">
        <v>38.99791873385773</v>
      </c>
      <c r="R46">
        <v>-76.359116088689149</v>
      </c>
      <c r="T46" s="7"/>
    </row>
    <row r="47" spans="1:20" x14ac:dyDescent="0.2">
      <c r="A47" s="3">
        <v>42594</v>
      </c>
      <c r="B47" s="12">
        <v>0.40972222222222221</v>
      </c>
      <c r="C47" s="1">
        <v>6</v>
      </c>
      <c r="D47" s="8">
        <v>10</v>
      </c>
      <c r="E47" s="8">
        <v>10.217000000000001</v>
      </c>
      <c r="F47" s="8">
        <v>28.091000000000001</v>
      </c>
      <c r="G47" s="8">
        <v>26087.9</v>
      </c>
      <c r="H47" s="8">
        <v>24628.3</v>
      </c>
      <c r="I47" s="8">
        <v>16007</v>
      </c>
      <c r="J47" s="8">
        <v>14.91</v>
      </c>
      <c r="K47" s="8">
        <v>89.2</v>
      </c>
      <c r="L47" s="8">
        <v>6.42</v>
      </c>
      <c r="M47" s="8">
        <v>14.612</v>
      </c>
      <c r="N47" s="8">
        <v>7.75</v>
      </c>
      <c r="O47" s="8">
        <v>281.7</v>
      </c>
      <c r="P47" s="8">
        <v>2.52</v>
      </c>
      <c r="Q47">
        <v>38.99791873385773</v>
      </c>
      <c r="R47">
        <v>-76.359116088689149</v>
      </c>
      <c r="T47" s="7"/>
    </row>
    <row r="48" spans="1:20" x14ac:dyDescent="0.2">
      <c r="A48" s="3">
        <v>42594</v>
      </c>
      <c r="B48" s="12">
        <v>0.41875000000000007</v>
      </c>
      <c r="C48" s="1">
        <v>7</v>
      </c>
      <c r="D48" s="8">
        <v>12</v>
      </c>
      <c r="E48" s="8">
        <v>11.952999999999999</v>
      </c>
      <c r="F48" s="8">
        <v>27.564</v>
      </c>
      <c r="G48" s="8">
        <v>27535.9</v>
      </c>
      <c r="H48" s="8">
        <v>26264.3</v>
      </c>
      <c r="I48" s="8">
        <v>17076</v>
      </c>
      <c r="J48" s="8">
        <v>16.010000000000002</v>
      </c>
      <c r="K48" s="8">
        <v>62.2</v>
      </c>
      <c r="L48" s="8">
        <v>4.51</v>
      </c>
      <c r="M48" s="8">
        <v>17.134</v>
      </c>
      <c r="N48" s="8">
        <v>7.53</v>
      </c>
      <c r="O48" s="8">
        <v>279.60000000000002</v>
      </c>
      <c r="P48" s="8">
        <v>2.72</v>
      </c>
      <c r="Q48">
        <v>38.99791873385773</v>
      </c>
      <c r="R48">
        <v>-76.359116088689149</v>
      </c>
      <c r="T48" s="7"/>
    </row>
    <row r="49" spans="1:20" x14ac:dyDescent="0.2">
      <c r="A49" s="3">
        <v>42594</v>
      </c>
      <c r="B49" s="12">
        <v>0.46805555555555556</v>
      </c>
      <c r="C49" s="1">
        <v>8</v>
      </c>
      <c r="D49" s="8">
        <v>13</v>
      </c>
      <c r="E49" s="8">
        <v>12.874000000000001</v>
      </c>
      <c r="F49" s="8">
        <v>27.548999999999999</v>
      </c>
      <c r="G49" s="8">
        <v>28056.3</v>
      </c>
      <c r="H49" s="8">
        <v>26961.8</v>
      </c>
      <c r="I49" s="8">
        <v>17528</v>
      </c>
      <c r="J49" s="8">
        <v>16.45</v>
      </c>
      <c r="K49" s="8">
        <v>56.3</v>
      </c>
      <c r="L49" s="8">
        <v>4.07</v>
      </c>
      <c r="M49" s="8">
        <v>18.489999999999998</v>
      </c>
      <c r="N49" s="8">
        <v>7.51</v>
      </c>
      <c r="O49" s="8">
        <v>48.2</v>
      </c>
      <c r="P49" s="8">
        <v>2.4700000000000002</v>
      </c>
      <c r="Q49">
        <v>38.99791873385773</v>
      </c>
      <c r="R49">
        <v>-76.359116088689149</v>
      </c>
      <c r="T49" s="7"/>
    </row>
    <row r="50" spans="1:20" x14ac:dyDescent="0.2">
      <c r="A50" s="3">
        <v>42594</v>
      </c>
      <c r="B50" s="12">
        <v>0.42708333333333337</v>
      </c>
      <c r="C50" s="1">
        <v>9</v>
      </c>
      <c r="D50" s="8">
        <v>14</v>
      </c>
      <c r="E50" s="8">
        <v>13.933999999999999</v>
      </c>
      <c r="F50" s="8">
        <v>26.559000000000001</v>
      </c>
      <c r="G50" s="8">
        <v>30450.9</v>
      </c>
      <c r="H50" s="8">
        <v>29448.1</v>
      </c>
      <c r="I50" s="8">
        <v>19160</v>
      </c>
      <c r="J50" s="8">
        <v>18.21</v>
      </c>
      <c r="K50" s="8">
        <v>18.5</v>
      </c>
      <c r="L50" s="8">
        <v>1.25</v>
      </c>
      <c r="M50" s="8">
        <v>20.068000000000001</v>
      </c>
      <c r="N50" s="8">
        <v>7.26</v>
      </c>
      <c r="O50" s="8">
        <v>276.60000000000002</v>
      </c>
      <c r="P50" s="8">
        <v>1.47</v>
      </c>
      <c r="Q50">
        <v>38.99791873385773</v>
      </c>
      <c r="R50">
        <v>-76.359116088689149</v>
      </c>
      <c r="T50" s="7"/>
    </row>
    <row r="51" spans="1:20" x14ac:dyDescent="0.2">
      <c r="A51" s="3">
        <v>42594</v>
      </c>
      <c r="B51" s="12">
        <v>0.46388888888888891</v>
      </c>
      <c r="C51" s="1">
        <v>10</v>
      </c>
      <c r="D51" s="8">
        <v>15</v>
      </c>
      <c r="E51" s="8">
        <v>14.853</v>
      </c>
      <c r="F51" s="8">
        <v>26.082999999999998</v>
      </c>
      <c r="G51" s="8">
        <v>32286.3</v>
      </c>
      <c r="H51" s="8">
        <v>31540.5</v>
      </c>
      <c r="I51" s="8">
        <v>20573</v>
      </c>
      <c r="J51" s="8">
        <v>19.66</v>
      </c>
      <c r="K51" s="8">
        <v>1.4</v>
      </c>
      <c r="L51" s="8">
        <v>0.1</v>
      </c>
      <c r="M51" s="8">
        <v>21.35</v>
      </c>
      <c r="N51" s="8">
        <v>7.23</v>
      </c>
      <c r="O51" s="8">
        <v>-10.6</v>
      </c>
      <c r="P51" s="8">
        <v>1.25</v>
      </c>
      <c r="Q51">
        <v>38.99791873385773</v>
      </c>
      <c r="R51">
        <v>-76.359116088689149</v>
      </c>
      <c r="T51" s="7"/>
    </row>
    <row r="52" spans="1:20" x14ac:dyDescent="0.2">
      <c r="A52" s="3">
        <v>42594</v>
      </c>
      <c r="B52" s="12">
        <v>0.43402777777777779</v>
      </c>
      <c r="C52" s="1">
        <v>11</v>
      </c>
      <c r="D52" s="8">
        <v>16</v>
      </c>
      <c r="E52" s="8">
        <v>16.109000000000002</v>
      </c>
      <c r="F52" s="8">
        <v>26.036999999999999</v>
      </c>
      <c r="G52" s="8">
        <v>32503</v>
      </c>
      <c r="H52" s="8">
        <v>31868.400000000001</v>
      </c>
      <c r="I52" s="8">
        <v>20714</v>
      </c>
      <c r="J52" s="8">
        <v>19.829999999999998</v>
      </c>
      <c r="K52" s="8">
        <v>1.7</v>
      </c>
      <c r="L52" s="8">
        <v>0.12</v>
      </c>
      <c r="M52" s="8">
        <v>23.187000000000001</v>
      </c>
      <c r="N52" s="8">
        <v>7.24</v>
      </c>
      <c r="O52" s="8">
        <v>55.7</v>
      </c>
      <c r="P52" s="8">
        <v>2.35</v>
      </c>
      <c r="Q52">
        <v>38.99791873385773</v>
      </c>
      <c r="R52">
        <v>-76.359116088689149</v>
      </c>
      <c r="T52" s="7"/>
    </row>
    <row r="53" spans="1:20" x14ac:dyDescent="0.2">
      <c r="A53" s="3">
        <v>42594</v>
      </c>
      <c r="B53" s="12">
        <v>0.4555555555555556</v>
      </c>
      <c r="C53" s="1">
        <v>12</v>
      </c>
      <c r="D53" s="8">
        <v>16</v>
      </c>
      <c r="E53" s="8">
        <v>16.047999999999998</v>
      </c>
      <c r="F53" s="8">
        <v>26.048999999999999</v>
      </c>
      <c r="G53" s="8">
        <v>32544</v>
      </c>
      <c r="H53" s="8">
        <v>31933.4</v>
      </c>
      <c r="I53" s="8">
        <v>20742</v>
      </c>
      <c r="J53" s="8">
        <v>19.88</v>
      </c>
      <c r="K53" s="8">
        <v>1.4</v>
      </c>
      <c r="L53" s="8">
        <v>0.1</v>
      </c>
      <c r="M53" s="8">
        <v>23.108000000000001</v>
      </c>
      <c r="N53" s="8">
        <v>7.24</v>
      </c>
      <c r="O53" s="8">
        <v>-22.3</v>
      </c>
      <c r="P53" s="8">
        <v>2.08</v>
      </c>
      <c r="Q53">
        <v>38.99791873385773</v>
      </c>
      <c r="R53">
        <v>-76.359116088689149</v>
      </c>
      <c r="T53" s="7"/>
    </row>
    <row r="54" spans="1:20" x14ac:dyDescent="0.2">
      <c r="A54" s="3">
        <v>42594</v>
      </c>
      <c r="B54" s="12">
        <v>0.44166666666666665</v>
      </c>
      <c r="C54" s="1">
        <v>13</v>
      </c>
      <c r="D54" s="8">
        <v>18</v>
      </c>
      <c r="E54" s="8">
        <v>17.687999999999999</v>
      </c>
      <c r="F54" s="8">
        <v>26.012</v>
      </c>
      <c r="G54" s="8">
        <v>32830.800000000003</v>
      </c>
      <c r="H54" s="8">
        <v>32221.5</v>
      </c>
      <c r="I54" s="8">
        <v>20919</v>
      </c>
      <c r="J54" s="8">
        <v>20.05</v>
      </c>
      <c r="K54" s="8">
        <v>1.5</v>
      </c>
      <c r="L54" s="8">
        <v>0.11</v>
      </c>
      <c r="M54" s="8">
        <v>25.829000000000001</v>
      </c>
      <c r="N54" s="8">
        <v>7.25</v>
      </c>
      <c r="O54" s="8">
        <v>-7.5</v>
      </c>
      <c r="P54" s="8">
        <v>2.44</v>
      </c>
      <c r="Q54">
        <v>38.99791873385773</v>
      </c>
      <c r="R54">
        <v>-76.359116088689149</v>
      </c>
    </row>
    <row r="55" spans="1:20" x14ac:dyDescent="0.2">
      <c r="A55" s="3">
        <v>42594</v>
      </c>
      <c r="B55" s="12">
        <v>0.44722222222222219</v>
      </c>
      <c r="C55" s="1">
        <v>14</v>
      </c>
      <c r="D55" s="8">
        <v>20</v>
      </c>
      <c r="E55" s="8">
        <v>20</v>
      </c>
      <c r="F55" s="8">
        <v>25.977</v>
      </c>
      <c r="G55" s="8">
        <v>33014.300000000003</v>
      </c>
      <c r="H55" s="8">
        <v>32396.3</v>
      </c>
      <c r="I55" s="8">
        <v>21084</v>
      </c>
      <c r="J55" s="8">
        <v>20.22</v>
      </c>
      <c r="K55" s="8">
        <v>1.5</v>
      </c>
      <c r="L55" s="8">
        <v>0.11</v>
      </c>
      <c r="M55" s="8">
        <v>28.878</v>
      </c>
      <c r="N55" s="8">
        <v>7.25</v>
      </c>
      <c r="O55" s="8">
        <v>-29.5</v>
      </c>
      <c r="P55" s="8">
        <v>2.7</v>
      </c>
      <c r="Q55">
        <v>38.99791873385773</v>
      </c>
      <c r="R55">
        <v>-76.359116088689149</v>
      </c>
    </row>
    <row r="56" spans="1:20" x14ac:dyDescent="0.2">
      <c r="A56" s="3">
        <v>42207</v>
      </c>
      <c r="B56" s="12">
        <v>0.37986111111111115</v>
      </c>
      <c r="C56" s="1">
        <v>1</v>
      </c>
      <c r="D56" s="8">
        <v>0</v>
      </c>
      <c r="E56" s="9">
        <v>0.27900000000000003</v>
      </c>
      <c r="F56" s="9">
        <v>26.84</v>
      </c>
      <c r="G56" s="9">
        <v>9049.4</v>
      </c>
      <c r="H56" s="9">
        <v>8741.2999999999993</v>
      </c>
      <c r="I56" s="9">
        <v>5682</v>
      </c>
      <c r="J56" s="9">
        <v>4.8600000000000003</v>
      </c>
      <c r="K56" s="9">
        <v>104.1</v>
      </c>
      <c r="L56" s="9">
        <v>8.1</v>
      </c>
      <c r="M56" s="9">
        <v>0.39800000000000002</v>
      </c>
      <c r="N56" s="9">
        <v>8.36</v>
      </c>
      <c r="O56" s="9">
        <v>143.9</v>
      </c>
      <c r="P56" s="9">
        <v>2.38</v>
      </c>
      <c r="Q56" s="9">
        <v>38.996616000000003</v>
      </c>
      <c r="R56">
        <v>-76.358886999999996</v>
      </c>
    </row>
    <row r="57" spans="1:20" x14ac:dyDescent="0.2">
      <c r="A57" s="3">
        <v>42207</v>
      </c>
      <c r="B57" s="12">
        <v>0.38763888888888887</v>
      </c>
      <c r="C57" s="1">
        <v>2</v>
      </c>
      <c r="D57" s="8">
        <v>1</v>
      </c>
      <c r="E57">
        <v>0.75900000000000001</v>
      </c>
      <c r="F57">
        <v>26.905000000000001</v>
      </c>
      <c r="G57">
        <v>9272.0499999999993</v>
      </c>
      <c r="H57">
        <v>8945.7999999999993</v>
      </c>
      <c r="I57">
        <v>5815</v>
      </c>
      <c r="J57">
        <v>4.9800000000000004</v>
      </c>
      <c r="K57">
        <v>104</v>
      </c>
      <c r="L57">
        <v>8.08</v>
      </c>
      <c r="M57">
        <v>1.079</v>
      </c>
      <c r="N57">
        <v>8.36</v>
      </c>
      <c r="O57">
        <v>146.5</v>
      </c>
      <c r="P57">
        <v>2.5</v>
      </c>
      <c r="Q57">
        <v>38.996600999999998</v>
      </c>
      <c r="R57">
        <v>-76.358833000000004</v>
      </c>
    </row>
    <row r="58" spans="1:20" x14ac:dyDescent="0.2">
      <c r="A58" s="3">
        <v>42207</v>
      </c>
      <c r="B58" s="12">
        <v>0.39542824074074073</v>
      </c>
      <c r="C58" s="1">
        <v>3</v>
      </c>
      <c r="D58" s="8">
        <v>2</v>
      </c>
      <c r="E58">
        <v>2.1269999999999998</v>
      </c>
      <c r="F58">
        <v>27.076000000000001</v>
      </c>
      <c r="G58">
        <v>10983.8</v>
      </c>
      <c r="H58">
        <v>10567</v>
      </c>
      <c r="I58">
        <v>6869</v>
      </c>
      <c r="J58">
        <v>5.96</v>
      </c>
      <c r="K58">
        <v>93.3</v>
      </c>
      <c r="L58">
        <v>7.18</v>
      </c>
      <c r="M58">
        <v>3.0289999999999999</v>
      </c>
      <c r="N58">
        <v>8.25</v>
      </c>
      <c r="O58">
        <v>150</v>
      </c>
      <c r="P58">
        <v>2.6</v>
      </c>
      <c r="Q58">
        <v>38.996600999999998</v>
      </c>
      <c r="R58">
        <v>-76.358779999999996</v>
      </c>
    </row>
    <row r="59" spans="1:20" x14ac:dyDescent="0.2">
      <c r="A59" s="3">
        <v>42207</v>
      </c>
      <c r="B59" s="12">
        <v>0.40304398148148146</v>
      </c>
      <c r="C59" s="1">
        <v>4</v>
      </c>
      <c r="D59" s="8">
        <v>3</v>
      </c>
      <c r="E59">
        <v>3.073</v>
      </c>
      <c r="F59">
        <v>27.056999999999999</v>
      </c>
      <c r="G59">
        <v>12289.6</v>
      </c>
      <c r="H59">
        <v>11823.75</v>
      </c>
      <c r="I59">
        <v>7685.5</v>
      </c>
      <c r="J59">
        <v>6.72</v>
      </c>
      <c r="K59">
        <v>84.4</v>
      </c>
      <c r="L59">
        <v>6.47</v>
      </c>
      <c r="M59">
        <v>4.3769999999999998</v>
      </c>
      <c r="N59">
        <v>8.1</v>
      </c>
      <c r="O59">
        <v>155.30000000000001</v>
      </c>
      <c r="P59">
        <v>2.41</v>
      </c>
      <c r="Q59">
        <v>38.996552000000001</v>
      </c>
      <c r="R59">
        <v>-76.358704000000003</v>
      </c>
    </row>
    <row r="60" spans="1:20" x14ac:dyDescent="0.2">
      <c r="A60" s="3">
        <v>42207</v>
      </c>
      <c r="B60" s="12">
        <v>0.41440972222222222</v>
      </c>
      <c r="C60" s="1">
        <v>5</v>
      </c>
      <c r="D60" s="8">
        <v>4</v>
      </c>
      <c r="E60">
        <v>3.9590000000000001</v>
      </c>
      <c r="F60">
        <v>26.882000000000001</v>
      </c>
      <c r="G60">
        <v>12147.8</v>
      </c>
      <c r="H60">
        <v>11729.8</v>
      </c>
      <c r="I60">
        <v>7624</v>
      </c>
      <c r="J60">
        <v>6.67</v>
      </c>
      <c r="K60">
        <v>89.2</v>
      </c>
      <c r="L60">
        <v>6.86</v>
      </c>
      <c r="M60">
        <v>5.64</v>
      </c>
      <c r="N60">
        <v>8.1999999999999993</v>
      </c>
      <c r="O60">
        <v>154.69999999999999</v>
      </c>
      <c r="P60">
        <v>2.44</v>
      </c>
      <c r="Q60">
        <v>38.996448999999998</v>
      </c>
      <c r="R60">
        <v>-76.358397999999994</v>
      </c>
    </row>
    <row r="61" spans="1:20" x14ac:dyDescent="0.2">
      <c r="A61" s="3">
        <v>42207</v>
      </c>
      <c r="B61" s="12">
        <v>0.42370370370370369</v>
      </c>
      <c r="C61" s="1">
        <v>6</v>
      </c>
      <c r="D61" s="8">
        <v>5</v>
      </c>
      <c r="E61">
        <v>5.032</v>
      </c>
      <c r="F61">
        <v>26.529</v>
      </c>
      <c r="G61">
        <v>14846.5</v>
      </c>
      <c r="H61">
        <v>14426.1</v>
      </c>
      <c r="I61">
        <v>9377</v>
      </c>
      <c r="J61">
        <v>8.34</v>
      </c>
      <c r="K61">
        <v>65.5</v>
      </c>
      <c r="L61">
        <v>5.03</v>
      </c>
      <c r="M61">
        <v>7.1769999999999996</v>
      </c>
      <c r="N61">
        <v>7.85</v>
      </c>
      <c r="O61">
        <v>161.5</v>
      </c>
      <c r="P61">
        <v>2.39</v>
      </c>
      <c r="Q61">
        <v>38.996398999999997</v>
      </c>
      <c r="R61">
        <v>-76.358329999999995</v>
      </c>
    </row>
    <row r="62" spans="1:20" x14ac:dyDescent="0.2">
      <c r="A62" s="3">
        <v>42207</v>
      </c>
      <c r="B62" s="12">
        <v>0.43204861111111109</v>
      </c>
      <c r="C62" s="1">
        <v>7</v>
      </c>
      <c r="D62" s="8">
        <v>6</v>
      </c>
      <c r="E62">
        <v>6.069</v>
      </c>
      <c r="F62">
        <v>25.884</v>
      </c>
      <c r="G62">
        <v>17488.900000000001</v>
      </c>
      <c r="H62">
        <v>17199.900000000001</v>
      </c>
      <c r="I62">
        <v>11180</v>
      </c>
      <c r="J62">
        <v>10.1</v>
      </c>
      <c r="K62">
        <v>41</v>
      </c>
      <c r="L62">
        <v>3.15</v>
      </c>
      <c r="M62">
        <v>8.6709999999999994</v>
      </c>
      <c r="N62">
        <v>7.5</v>
      </c>
      <c r="O62">
        <v>168.85</v>
      </c>
      <c r="P62">
        <v>1.75</v>
      </c>
      <c r="Q62">
        <v>38.996383999999999</v>
      </c>
      <c r="R62">
        <v>-76.358269000000007</v>
      </c>
    </row>
    <row r="63" spans="1:20" x14ac:dyDescent="0.2">
      <c r="A63" s="3">
        <v>42207</v>
      </c>
      <c r="B63" s="12">
        <v>0.44240740740740742</v>
      </c>
      <c r="C63" s="1">
        <v>8</v>
      </c>
      <c r="D63" s="8">
        <v>7</v>
      </c>
      <c r="E63">
        <v>7.0309999999999997</v>
      </c>
      <c r="F63">
        <v>25.344000000000001</v>
      </c>
      <c r="G63">
        <v>19826.2</v>
      </c>
      <c r="H63">
        <v>19697.7</v>
      </c>
      <c r="I63">
        <v>12803</v>
      </c>
      <c r="J63">
        <v>11.72</v>
      </c>
      <c r="K63">
        <v>18.2</v>
      </c>
      <c r="L63">
        <v>1.4</v>
      </c>
      <c r="M63">
        <v>10.058</v>
      </c>
      <c r="N63">
        <v>7.27</v>
      </c>
      <c r="O63">
        <v>167.3</v>
      </c>
      <c r="P63">
        <v>1.51</v>
      </c>
      <c r="Q63">
        <v>38.996383999999999</v>
      </c>
      <c r="R63">
        <v>-76.358253000000005</v>
      </c>
    </row>
    <row r="64" spans="1:20" x14ac:dyDescent="0.2">
      <c r="A64" s="3">
        <v>42207</v>
      </c>
      <c r="B64" s="12">
        <v>0.44927083333333334</v>
      </c>
      <c r="C64" s="1">
        <v>9</v>
      </c>
      <c r="D64" s="8">
        <v>8</v>
      </c>
      <c r="E64">
        <v>7.9654999999999996</v>
      </c>
      <c r="F64">
        <v>25.198</v>
      </c>
      <c r="G64">
        <v>20313.599999999999</v>
      </c>
      <c r="H64">
        <v>20237.150000000001</v>
      </c>
      <c r="I64">
        <v>13154</v>
      </c>
      <c r="J64">
        <v>12.07</v>
      </c>
      <c r="K64">
        <v>14.1</v>
      </c>
      <c r="L64">
        <v>1.08</v>
      </c>
      <c r="M64">
        <v>11.3985</v>
      </c>
      <c r="N64">
        <v>7.24</v>
      </c>
      <c r="O64">
        <v>163.9</v>
      </c>
      <c r="P64">
        <v>1.48</v>
      </c>
      <c r="Q64">
        <v>38.996367999999997</v>
      </c>
      <c r="R64">
        <v>-76.358283999999998</v>
      </c>
    </row>
    <row r="65" spans="1:18" x14ac:dyDescent="0.2">
      <c r="A65" s="3">
        <v>42207</v>
      </c>
      <c r="B65" s="12">
        <v>0.45677083333333335</v>
      </c>
      <c r="C65" s="1">
        <v>10</v>
      </c>
      <c r="D65" s="8">
        <v>9</v>
      </c>
      <c r="E65">
        <v>9.0229999999999997</v>
      </c>
      <c r="F65">
        <v>24.66</v>
      </c>
      <c r="G65">
        <v>22596.1</v>
      </c>
      <c r="H65">
        <v>22743</v>
      </c>
      <c r="I65">
        <v>14783</v>
      </c>
      <c r="J65">
        <v>13.71</v>
      </c>
      <c r="K65">
        <v>1.9</v>
      </c>
      <c r="L65">
        <v>0.14000000000000001</v>
      </c>
      <c r="M65">
        <v>12.932</v>
      </c>
      <c r="N65">
        <v>7.18</v>
      </c>
      <c r="O65">
        <v>151.5</v>
      </c>
      <c r="P65">
        <v>1.21</v>
      </c>
      <c r="Q65">
        <v>38.996319</v>
      </c>
      <c r="R65">
        <v>-76.358352999999994</v>
      </c>
    </row>
    <row r="66" spans="1:18" x14ac:dyDescent="0.2">
      <c r="A66" s="3">
        <v>42207</v>
      </c>
      <c r="B66" s="12">
        <v>0.46469907407407413</v>
      </c>
      <c r="C66" s="1">
        <v>11</v>
      </c>
      <c r="D66" s="8">
        <v>10</v>
      </c>
      <c r="E66">
        <v>9.91</v>
      </c>
      <c r="F66">
        <v>24.417999999999999</v>
      </c>
      <c r="G66">
        <v>23624.400000000001</v>
      </c>
      <c r="H66">
        <v>23893</v>
      </c>
      <c r="I66">
        <v>15533</v>
      </c>
      <c r="J66">
        <v>14.48</v>
      </c>
      <c r="K66">
        <v>-0.2</v>
      </c>
      <c r="L66">
        <v>-0.02</v>
      </c>
      <c r="M66">
        <v>14.209</v>
      </c>
      <c r="N66">
        <v>7.19</v>
      </c>
      <c r="O66">
        <v>115.6</v>
      </c>
      <c r="P66">
        <v>1.0900000000000001</v>
      </c>
      <c r="Q66">
        <v>38.996333999999997</v>
      </c>
      <c r="R66">
        <v>-76.358367999999999</v>
      </c>
    </row>
    <row r="67" spans="1:18" x14ac:dyDescent="0.2">
      <c r="A67" s="3">
        <v>42207</v>
      </c>
      <c r="B67" s="12">
        <v>0.47300925925925924</v>
      </c>
      <c r="C67" s="1">
        <v>12</v>
      </c>
      <c r="D67" s="8">
        <v>12</v>
      </c>
      <c r="E67">
        <v>12.037000000000001</v>
      </c>
      <c r="F67">
        <v>24.024000000000001</v>
      </c>
      <c r="G67">
        <v>26195.4</v>
      </c>
      <c r="H67">
        <v>26691.75</v>
      </c>
      <c r="I67">
        <v>17349.5</v>
      </c>
      <c r="J67">
        <v>16.350000000000001</v>
      </c>
      <c r="K67">
        <v>-0.4</v>
      </c>
      <c r="L67">
        <v>-0.03</v>
      </c>
      <c r="M67">
        <v>17.284500000000001</v>
      </c>
      <c r="N67">
        <v>7.23</v>
      </c>
      <c r="O67">
        <v>-300.35000000000002</v>
      </c>
      <c r="P67">
        <v>1.5</v>
      </c>
      <c r="Q67">
        <v>38.996333999999997</v>
      </c>
      <c r="R67">
        <v>-76.358497999999997</v>
      </c>
    </row>
    <row r="68" spans="1:18" x14ac:dyDescent="0.2">
      <c r="A68" s="3">
        <v>42207</v>
      </c>
      <c r="B68" s="12">
        <v>0.47768518518518516</v>
      </c>
      <c r="C68" s="1">
        <v>13</v>
      </c>
      <c r="D68" s="8">
        <v>15</v>
      </c>
      <c r="E68">
        <v>15.317</v>
      </c>
      <c r="F68">
        <v>23.867999999999999</v>
      </c>
      <c r="G68">
        <v>28036.5</v>
      </c>
      <c r="H68">
        <v>28659.1</v>
      </c>
      <c r="I68">
        <v>18628</v>
      </c>
      <c r="J68">
        <v>17.68</v>
      </c>
      <c r="K68">
        <v>-0.4</v>
      </c>
      <c r="L68">
        <v>-0.03</v>
      </c>
      <c r="M68">
        <v>22.018000000000001</v>
      </c>
      <c r="N68">
        <v>7.24</v>
      </c>
      <c r="O68">
        <v>-337.7</v>
      </c>
      <c r="P68">
        <v>0.95</v>
      </c>
      <c r="Q68">
        <v>38.996383999999999</v>
      </c>
      <c r="R68">
        <v>-76.358390499999999</v>
      </c>
    </row>
    <row r="69" spans="1:18" x14ac:dyDescent="0.2">
      <c r="A69" s="3">
        <v>42207</v>
      </c>
      <c r="B69" s="12">
        <v>0.48175925925925928</v>
      </c>
      <c r="C69" s="1">
        <v>14</v>
      </c>
      <c r="D69" s="8">
        <v>16</v>
      </c>
      <c r="E69">
        <v>16.093</v>
      </c>
      <c r="F69">
        <v>23.846</v>
      </c>
      <c r="G69">
        <v>28211.4</v>
      </c>
      <c r="H69">
        <v>28849.200000000001</v>
      </c>
      <c r="I69">
        <v>18752</v>
      </c>
      <c r="J69">
        <v>17.809999999999999</v>
      </c>
      <c r="K69">
        <v>-0.4</v>
      </c>
      <c r="L69">
        <v>-0.03</v>
      </c>
      <c r="M69">
        <v>23.132999999999999</v>
      </c>
      <c r="N69">
        <v>7.24</v>
      </c>
      <c r="O69">
        <v>-341.1</v>
      </c>
      <c r="P69">
        <v>0.95</v>
      </c>
      <c r="Q69">
        <v>38.996319</v>
      </c>
      <c r="R69">
        <v>-76.358315000000005</v>
      </c>
    </row>
    <row r="70" spans="1:18" x14ac:dyDescent="0.2">
      <c r="A70" s="3">
        <v>42207</v>
      </c>
      <c r="B70" s="12">
        <v>0.48212962962962963</v>
      </c>
      <c r="C70" s="1">
        <v>15</v>
      </c>
      <c r="D70" s="8">
        <v>17</v>
      </c>
      <c r="E70">
        <v>17.274000000000001</v>
      </c>
      <c r="F70">
        <v>23.808</v>
      </c>
      <c r="G70">
        <v>28447.1</v>
      </c>
      <c r="H70">
        <v>29109.4</v>
      </c>
      <c r="I70">
        <v>18921</v>
      </c>
      <c r="J70">
        <v>17.98</v>
      </c>
      <c r="K70">
        <v>-0.4</v>
      </c>
      <c r="L70">
        <v>-0.03</v>
      </c>
      <c r="M70">
        <v>24.837</v>
      </c>
      <c r="N70">
        <v>7.24</v>
      </c>
      <c r="O70">
        <v>-342.3</v>
      </c>
      <c r="P70">
        <v>0.9</v>
      </c>
      <c r="Q70">
        <v>38.996265000000001</v>
      </c>
      <c r="R70">
        <v>-76.358367999999999</v>
      </c>
    </row>
    <row r="71" spans="1:18" x14ac:dyDescent="0.2">
      <c r="A71" s="3">
        <v>42207</v>
      </c>
      <c r="B71" s="12">
        <v>0.4833796296296296</v>
      </c>
      <c r="C71" s="1">
        <v>16</v>
      </c>
      <c r="D71" s="8">
        <v>18</v>
      </c>
      <c r="E71">
        <v>18.318999999999999</v>
      </c>
      <c r="F71">
        <v>23.79</v>
      </c>
      <c r="G71">
        <v>28607.3</v>
      </c>
      <c r="H71">
        <v>29284.1</v>
      </c>
      <c r="I71">
        <v>19034.5</v>
      </c>
      <c r="J71">
        <v>18.100000000000001</v>
      </c>
      <c r="K71">
        <v>-0.4</v>
      </c>
      <c r="L71">
        <v>-0.03</v>
      </c>
      <c r="M71">
        <v>26.343</v>
      </c>
      <c r="N71">
        <v>7.24</v>
      </c>
      <c r="O71">
        <v>-345.1</v>
      </c>
      <c r="P71">
        <v>0.91</v>
      </c>
      <c r="Q71">
        <v>38.996299999999998</v>
      </c>
      <c r="R71">
        <v>-76.358452</v>
      </c>
    </row>
    <row r="72" spans="1:18" x14ac:dyDescent="0.2">
      <c r="A72" s="3">
        <v>42207</v>
      </c>
      <c r="B72" s="12">
        <v>0.48603009259259261</v>
      </c>
      <c r="C72" s="1">
        <v>17</v>
      </c>
      <c r="D72" s="8">
        <v>19</v>
      </c>
      <c r="E72">
        <v>19.262</v>
      </c>
      <c r="F72">
        <v>23.748000000000001</v>
      </c>
      <c r="G72">
        <v>28929.75</v>
      </c>
      <c r="H72">
        <v>29638.7</v>
      </c>
      <c r="I72">
        <v>19265</v>
      </c>
      <c r="J72">
        <v>18.34</v>
      </c>
      <c r="K72">
        <v>-0.4</v>
      </c>
      <c r="L72">
        <v>-0.03</v>
      </c>
      <c r="M72">
        <v>27.702999999999999</v>
      </c>
      <c r="N72">
        <v>7.24</v>
      </c>
      <c r="O72">
        <v>-348.4</v>
      </c>
      <c r="P72">
        <v>0.96</v>
      </c>
      <c r="Q72">
        <v>38.996367999999997</v>
      </c>
      <c r="R72">
        <v>-76.358620000000002</v>
      </c>
    </row>
    <row r="73" spans="1:18" x14ac:dyDescent="0.2">
      <c r="A73" s="3">
        <v>42207</v>
      </c>
      <c r="B73" s="12">
        <v>0.49018518518518522</v>
      </c>
      <c r="C73" s="1">
        <v>18</v>
      </c>
      <c r="D73" s="8">
        <v>20</v>
      </c>
      <c r="E73">
        <v>20.154499999999999</v>
      </c>
      <c r="F73">
        <v>23.739000000000001</v>
      </c>
      <c r="G73">
        <v>29012</v>
      </c>
      <c r="H73">
        <v>29728.1</v>
      </c>
      <c r="I73">
        <v>19323</v>
      </c>
      <c r="J73">
        <v>18.399999999999999</v>
      </c>
      <c r="K73">
        <v>-0.5</v>
      </c>
      <c r="L73">
        <v>-0.03</v>
      </c>
      <c r="M73">
        <v>28.988499999999998</v>
      </c>
      <c r="N73">
        <v>7.25</v>
      </c>
      <c r="O73">
        <v>-349.1</v>
      </c>
      <c r="P73">
        <v>1.08</v>
      </c>
      <c r="Q73">
        <v>38.996448999999998</v>
      </c>
      <c r="R73">
        <v>-76.358467000000005</v>
      </c>
    </row>
    <row r="74" spans="1:18" x14ac:dyDescent="0.2">
      <c r="A74" s="3">
        <v>42207</v>
      </c>
      <c r="B74" s="12">
        <v>0.49283564814814818</v>
      </c>
      <c r="C74">
        <v>19</v>
      </c>
      <c r="D74" s="8">
        <v>21</v>
      </c>
      <c r="E74">
        <v>21.2285</v>
      </c>
      <c r="F74">
        <v>23.733000000000001</v>
      </c>
      <c r="G74">
        <v>29066.25</v>
      </c>
      <c r="H74">
        <v>29787.05</v>
      </c>
      <c r="I74">
        <v>19361.5</v>
      </c>
      <c r="J74">
        <v>18.440000000000001</v>
      </c>
      <c r="K74">
        <v>-0.5</v>
      </c>
      <c r="L74">
        <v>-0.03</v>
      </c>
      <c r="M74">
        <v>30.533999999999999</v>
      </c>
      <c r="N74">
        <v>7.25</v>
      </c>
      <c r="O74">
        <v>-349.6</v>
      </c>
      <c r="P74">
        <v>1.19</v>
      </c>
      <c r="Q74">
        <v>38.996383999999999</v>
      </c>
      <c r="R74">
        <v>-76.358520999999996</v>
      </c>
    </row>
    <row r="75" spans="1:18" x14ac:dyDescent="0.2">
      <c r="A75" s="3">
        <v>42207</v>
      </c>
      <c r="B75" s="12">
        <v>0.49358796296296298</v>
      </c>
      <c r="C75">
        <v>20</v>
      </c>
      <c r="D75" s="8">
        <v>23</v>
      </c>
      <c r="E75">
        <v>22.532</v>
      </c>
      <c r="F75">
        <v>23.724</v>
      </c>
      <c r="G75">
        <v>29116.799999999999</v>
      </c>
      <c r="H75">
        <v>29844.400000000001</v>
      </c>
      <c r="I75">
        <v>19399</v>
      </c>
      <c r="J75">
        <v>18.48</v>
      </c>
      <c r="K75">
        <v>-0.4</v>
      </c>
      <c r="L75">
        <v>-0.03</v>
      </c>
      <c r="M75">
        <v>32.408999999999999</v>
      </c>
      <c r="N75">
        <v>7.25</v>
      </c>
      <c r="O75">
        <v>-349.9</v>
      </c>
      <c r="P75">
        <v>2.85</v>
      </c>
      <c r="Q75">
        <v>38.996383999999999</v>
      </c>
      <c r="R75">
        <v>-76.358315000000005</v>
      </c>
    </row>
    <row r="76" spans="1:18" x14ac:dyDescent="0.2">
      <c r="A76" s="3">
        <v>42207</v>
      </c>
      <c r="B76" s="12">
        <v>0.4944560185185185</v>
      </c>
      <c r="C76">
        <v>21</v>
      </c>
      <c r="D76" s="8">
        <v>22</v>
      </c>
      <c r="E76">
        <v>21.992000000000001</v>
      </c>
      <c r="F76">
        <v>23.727</v>
      </c>
      <c r="G76">
        <v>29111.55</v>
      </c>
      <c r="H76">
        <v>29837.200000000001</v>
      </c>
      <c r="I76">
        <v>19394</v>
      </c>
      <c r="J76">
        <v>18.48</v>
      </c>
      <c r="K76">
        <v>-0.5</v>
      </c>
      <c r="L76">
        <v>-0.03</v>
      </c>
      <c r="M76">
        <v>31.632000000000001</v>
      </c>
      <c r="N76">
        <v>7.25</v>
      </c>
      <c r="O76">
        <v>-349.8</v>
      </c>
      <c r="P76">
        <v>1.4650000000000001</v>
      </c>
      <c r="Q76">
        <v>38.996367999999997</v>
      </c>
      <c r="R76">
        <v>-76.358620000000002</v>
      </c>
    </row>
    <row r="77" spans="1:18" x14ac:dyDescent="0.2">
      <c r="A77" s="3">
        <v>42207</v>
      </c>
      <c r="B77" s="12">
        <v>0.50078703703703698</v>
      </c>
      <c r="C77">
        <v>22</v>
      </c>
      <c r="D77" s="8">
        <v>14</v>
      </c>
      <c r="E77">
        <v>13.913</v>
      </c>
      <c r="F77">
        <v>24.033999999999999</v>
      </c>
      <c r="G77">
        <v>27113.200000000001</v>
      </c>
      <c r="H77">
        <v>27624.3</v>
      </c>
      <c r="I77">
        <v>17956</v>
      </c>
      <c r="J77">
        <v>16.98</v>
      </c>
      <c r="K77">
        <v>-0.5</v>
      </c>
      <c r="L77">
        <v>-0.04</v>
      </c>
      <c r="M77">
        <v>19.988</v>
      </c>
      <c r="N77">
        <v>7.25</v>
      </c>
      <c r="O77">
        <v>-334.5</v>
      </c>
      <c r="P77">
        <v>1.41</v>
      </c>
      <c r="Q77">
        <v>38.996367999999997</v>
      </c>
      <c r="R77">
        <v>-76.358635000000007</v>
      </c>
    </row>
    <row r="78" spans="1:18" x14ac:dyDescent="0.2">
      <c r="A78" s="3">
        <v>42207</v>
      </c>
      <c r="B78" s="12">
        <v>0.5056828703703703</v>
      </c>
      <c r="C78">
        <v>23</v>
      </c>
      <c r="D78" s="8">
        <v>13</v>
      </c>
      <c r="E78">
        <v>13.321</v>
      </c>
      <c r="F78">
        <v>24.096</v>
      </c>
      <c r="G78">
        <v>26757.9</v>
      </c>
      <c r="H78">
        <v>27226.400000000001</v>
      </c>
      <c r="I78">
        <v>17697</v>
      </c>
      <c r="J78">
        <v>16.71</v>
      </c>
      <c r="K78">
        <v>-0.5</v>
      </c>
      <c r="L78">
        <v>-0.03</v>
      </c>
      <c r="M78">
        <v>19.131</v>
      </c>
      <c r="N78">
        <v>7.25</v>
      </c>
      <c r="O78">
        <v>-327.9</v>
      </c>
      <c r="P78">
        <v>1.59</v>
      </c>
      <c r="Q78">
        <v>38.996319</v>
      </c>
      <c r="R78">
        <v>-76.358520999999996</v>
      </c>
    </row>
    <row r="79" spans="1:18" x14ac:dyDescent="0.2">
      <c r="A79" s="3">
        <v>42207</v>
      </c>
      <c r="B79" s="12">
        <v>0.51370370370370366</v>
      </c>
      <c r="C79">
        <v>24</v>
      </c>
      <c r="D79" s="8">
        <v>11</v>
      </c>
      <c r="E79">
        <v>10.948</v>
      </c>
      <c r="F79">
        <v>24.254999999999999</v>
      </c>
      <c r="G79">
        <v>25837.3</v>
      </c>
      <c r="H79">
        <v>26215.599999999999</v>
      </c>
      <c r="I79">
        <v>17040</v>
      </c>
      <c r="J79">
        <v>16.03</v>
      </c>
      <c r="K79">
        <v>-0.5</v>
      </c>
      <c r="L79">
        <v>-0.03</v>
      </c>
      <c r="M79">
        <v>15.715</v>
      </c>
      <c r="N79">
        <v>7.24</v>
      </c>
      <c r="O79">
        <v>-303.3</v>
      </c>
      <c r="P79">
        <v>1.68</v>
      </c>
      <c r="Q79">
        <v>38.996349000000002</v>
      </c>
      <c r="R79">
        <v>-76.358436999999995</v>
      </c>
    </row>
    <row r="80" spans="1:18" x14ac:dyDescent="0.2">
      <c r="A80" s="3">
        <v>42173</v>
      </c>
      <c r="B80" s="12">
        <v>0.37986111111111115</v>
      </c>
      <c r="C80">
        <v>1</v>
      </c>
      <c r="D80" s="8">
        <v>1</v>
      </c>
      <c r="E80">
        <v>0.95699999999999996</v>
      </c>
      <c r="F80">
        <v>23.92</v>
      </c>
      <c r="G80">
        <v>14651.6</v>
      </c>
      <c r="H80">
        <v>14953.1</v>
      </c>
      <c r="I80">
        <v>9723</v>
      </c>
      <c r="J80">
        <v>1.353</v>
      </c>
      <c r="N80">
        <v>7.48</v>
      </c>
      <c r="O80">
        <v>117.8</v>
      </c>
      <c r="P80">
        <v>2.63</v>
      </c>
      <c r="Q80">
        <v>38.996349000000002</v>
      </c>
      <c r="R80">
        <v>-76.358436999999995</v>
      </c>
    </row>
    <row r="81" spans="1:19" x14ac:dyDescent="0.2">
      <c r="A81" s="3">
        <v>42173</v>
      </c>
      <c r="B81" s="12">
        <v>0.38763888888888887</v>
      </c>
      <c r="C81">
        <v>2</v>
      </c>
      <c r="D81" s="8">
        <v>2</v>
      </c>
      <c r="E81">
        <v>2.0720000000000001</v>
      </c>
      <c r="F81">
        <v>23.850999999999999</v>
      </c>
      <c r="G81">
        <v>14823.3</v>
      </c>
      <c r="H81">
        <v>15178.9</v>
      </c>
      <c r="I81">
        <v>9876</v>
      </c>
      <c r="J81">
        <v>2.952</v>
      </c>
      <c r="N81">
        <v>7.52</v>
      </c>
      <c r="O81">
        <v>112.2</v>
      </c>
      <c r="P81">
        <v>2.2599999999999998</v>
      </c>
      <c r="Q81">
        <v>38.996349000000002</v>
      </c>
      <c r="R81">
        <v>-76.358436999999995</v>
      </c>
    </row>
    <row r="82" spans="1:19" x14ac:dyDescent="0.2">
      <c r="A82" s="3">
        <v>42173</v>
      </c>
      <c r="B82" s="12">
        <v>0.39542824074074073</v>
      </c>
      <c r="C82">
        <v>3</v>
      </c>
      <c r="D82" s="8">
        <v>2</v>
      </c>
      <c r="E82">
        <v>2.1800000000000002</v>
      </c>
      <c r="F82">
        <v>23.754000000000001</v>
      </c>
      <c r="G82">
        <v>15027.8</v>
      </c>
      <c r="H82">
        <v>15394.3</v>
      </c>
      <c r="I82">
        <v>10004</v>
      </c>
      <c r="J82">
        <v>3.109</v>
      </c>
      <c r="N82">
        <v>7.52</v>
      </c>
      <c r="O82">
        <v>107.1</v>
      </c>
      <c r="P82">
        <v>2.6</v>
      </c>
      <c r="Q82">
        <v>38.996349000000002</v>
      </c>
      <c r="R82">
        <v>-76.358436999999995</v>
      </c>
    </row>
    <row r="83" spans="1:19" x14ac:dyDescent="0.2">
      <c r="A83" s="3">
        <v>42173</v>
      </c>
      <c r="B83" s="12">
        <v>0.40304398148148146</v>
      </c>
      <c r="C83">
        <v>4</v>
      </c>
      <c r="D83" s="8">
        <v>3</v>
      </c>
      <c r="E83">
        <v>3.085</v>
      </c>
      <c r="F83">
        <v>23.709</v>
      </c>
      <c r="G83">
        <v>15239.1</v>
      </c>
      <c r="H83">
        <v>15626.4</v>
      </c>
      <c r="I83">
        <v>10152</v>
      </c>
      <c r="J83">
        <v>4.3949999999999996</v>
      </c>
      <c r="N83">
        <v>7.43</v>
      </c>
      <c r="O83">
        <v>114.9</v>
      </c>
      <c r="P83">
        <v>2.33</v>
      </c>
      <c r="Q83">
        <v>38.996349000000002</v>
      </c>
      <c r="R83">
        <v>-76.358436999999995</v>
      </c>
    </row>
    <row r="84" spans="1:19" x14ac:dyDescent="0.2">
      <c r="A84" s="3">
        <v>42173</v>
      </c>
      <c r="B84" s="12">
        <v>0.41440972222222222</v>
      </c>
      <c r="C84">
        <v>5</v>
      </c>
      <c r="D84" s="8">
        <v>4</v>
      </c>
      <c r="E84">
        <v>3.8969999999999998</v>
      </c>
      <c r="F84">
        <v>23.684000000000001</v>
      </c>
      <c r="G84">
        <v>15226.9</v>
      </c>
      <c r="H84">
        <v>15631.8</v>
      </c>
      <c r="I84">
        <v>10165</v>
      </c>
      <c r="J84">
        <v>5.556</v>
      </c>
      <c r="N84">
        <v>7.43</v>
      </c>
      <c r="O84">
        <v>115</v>
      </c>
      <c r="P84">
        <v>2.31</v>
      </c>
      <c r="Q84">
        <v>38.996349000000002</v>
      </c>
      <c r="R84">
        <v>-76.358436999999995</v>
      </c>
    </row>
    <row r="85" spans="1:19" x14ac:dyDescent="0.2">
      <c r="A85" s="3">
        <v>42173</v>
      </c>
      <c r="B85" s="12">
        <v>0.42370370370370369</v>
      </c>
      <c r="C85">
        <v>6</v>
      </c>
      <c r="D85" s="8">
        <v>5</v>
      </c>
      <c r="E85">
        <v>4.9880000000000004</v>
      </c>
      <c r="F85">
        <v>23.611999999999998</v>
      </c>
      <c r="G85">
        <v>15419.4</v>
      </c>
      <c r="H85">
        <v>15822.7</v>
      </c>
      <c r="I85">
        <v>10280</v>
      </c>
      <c r="J85">
        <v>7.1029999999999998</v>
      </c>
      <c r="N85">
        <v>7.41</v>
      </c>
      <c r="O85">
        <v>115.8</v>
      </c>
      <c r="P85">
        <v>2.09</v>
      </c>
      <c r="Q85">
        <v>38.996349000000002</v>
      </c>
      <c r="R85">
        <v>-76.358436999999995</v>
      </c>
    </row>
    <row r="86" spans="1:19" x14ac:dyDescent="0.2">
      <c r="A86" s="3">
        <v>42173</v>
      </c>
      <c r="B86" s="12">
        <v>0.43204861111111109</v>
      </c>
      <c r="C86">
        <v>7</v>
      </c>
      <c r="D86" s="8">
        <v>6</v>
      </c>
      <c r="E86">
        <v>6.0709999999999997</v>
      </c>
      <c r="F86">
        <v>23.355</v>
      </c>
      <c r="G86">
        <v>17517</v>
      </c>
      <c r="H86">
        <v>18371</v>
      </c>
      <c r="I86">
        <v>11821</v>
      </c>
      <c r="J86">
        <v>8.6639999999999997</v>
      </c>
      <c r="N86">
        <v>7.16</v>
      </c>
      <c r="O86">
        <v>122</v>
      </c>
      <c r="P86">
        <v>1.9</v>
      </c>
      <c r="Q86">
        <v>38.996349000000002</v>
      </c>
      <c r="R86">
        <v>-76.358436999999995</v>
      </c>
    </row>
    <row r="87" spans="1:19" x14ac:dyDescent="0.2">
      <c r="A87" s="3">
        <v>42173</v>
      </c>
      <c r="B87" s="12">
        <v>0.44240740740740742</v>
      </c>
      <c r="C87">
        <v>8</v>
      </c>
      <c r="D87" s="8">
        <v>7</v>
      </c>
      <c r="E87">
        <v>7.0289999999999999</v>
      </c>
      <c r="F87">
        <v>22.338999999999999</v>
      </c>
      <c r="G87">
        <v>17550.400000000001</v>
      </c>
      <c r="H87">
        <v>18400.2</v>
      </c>
      <c r="I87">
        <v>11878</v>
      </c>
      <c r="J87">
        <v>10.023</v>
      </c>
      <c r="N87">
        <v>7.11</v>
      </c>
      <c r="O87">
        <v>125.2</v>
      </c>
      <c r="P87">
        <v>1.78</v>
      </c>
      <c r="Q87">
        <v>38.996349000000002</v>
      </c>
      <c r="R87">
        <v>-76.358436999999995</v>
      </c>
    </row>
    <row r="88" spans="1:19" x14ac:dyDescent="0.2">
      <c r="A88" s="3">
        <v>42173</v>
      </c>
      <c r="B88" s="12">
        <v>0.44927083333333334</v>
      </c>
      <c r="C88">
        <v>9</v>
      </c>
      <c r="D88" s="8">
        <v>8</v>
      </c>
      <c r="E88">
        <v>8.0259999999999998</v>
      </c>
      <c r="F88">
        <v>21.971</v>
      </c>
      <c r="G88">
        <v>18109</v>
      </c>
      <c r="H88">
        <v>19224.5</v>
      </c>
      <c r="I88">
        <v>12495</v>
      </c>
      <c r="J88">
        <v>11.46</v>
      </c>
      <c r="N88">
        <v>7.03</v>
      </c>
      <c r="O88">
        <v>127</v>
      </c>
      <c r="P88">
        <v>1.79</v>
      </c>
      <c r="Q88">
        <v>38.996349000000002</v>
      </c>
      <c r="R88">
        <v>-76.358436999999995</v>
      </c>
    </row>
    <row r="89" spans="1:19" x14ac:dyDescent="0.2">
      <c r="A89" s="3">
        <v>42173</v>
      </c>
      <c r="B89" s="12">
        <v>0.45677083333333335</v>
      </c>
      <c r="C89">
        <v>10</v>
      </c>
      <c r="D89" s="8">
        <v>9</v>
      </c>
      <c r="E89">
        <v>9.0500000000000007</v>
      </c>
      <c r="F89">
        <v>20.92</v>
      </c>
      <c r="G89">
        <v>19991</v>
      </c>
      <c r="H89">
        <v>20947.099999999999</v>
      </c>
      <c r="I89">
        <v>13876</v>
      </c>
      <c r="J89">
        <v>12.938000000000001</v>
      </c>
      <c r="N89">
        <v>6.97</v>
      </c>
      <c r="O89">
        <v>129.30000000000001</v>
      </c>
      <c r="P89">
        <v>1.44</v>
      </c>
      <c r="Q89">
        <v>38.996349000000002</v>
      </c>
      <c r="R89">
        <v>-76.358436999999995</v>
      </c>
    </row>
    <row r="90" spans="1:19" x14ac:dyDescent="0.2">
      <c r="A90" s="3">
        <v>42173</v>
      </c>
      <c r="B90" s="12">
        <v>0.46469907407407413</v>
      </c>
      <c r="C90">
        <v>11</v>
      </c>
      <c r="D90" s="8">
        <v>10</v>
      </c>
      <c r="E90">
        <v>10.041</v>
      </c>
      <c r="F90">
        <v>20.905000000000001</v>
      </c>
      <c r="G90">
        <v>20349.2</v>
      </c>
      <c r="H90">
        <v>22071.200000000001</v>
      </c>
      <c r="I90">
        <v>14357</v>
      </c>
      <c r="J90">
        <v>14.372</v>
      </c>
      <c r="N90">
        <v>6.95</v>
      </c>
      <c r="O90">
        <v>129.80000000000001</v>
      </c>
      <c r="P90">
        <v>1.44</v>
      </c>
      <c r="Q90">
        <v>38.996349000000002</v>
      </c>
      <c r="R90">
        <v>-76.358436999999995</v>
      </c>
    </row>
    <row r="91" spans="1:19" x14ac:dyDescent="0.2">
      <c r="A91" s="3">
        <v>42173</v>
      </c>
      <c r="B91" s="12">
        <v>0.47300925925925924</v>
      </c>
      <c r="C91">
        <v>12</v>
      </c>
      <c r="D91" s="8">
        <v>11</v>
      </c>
      <c r="E91">
        <v>11.057</v>
      </c>
      <c r="F91">
        <v>20.602</v>
      </c>
      <c r="G91">
        <v>20664.8</v>
      </c>
      <c r="H91">
        <v>22534.1</v>
      </c>
      <c r="I91">
        <v>14669</v>
      </c>
      <c r="J91">
        <v>15.834</v>
      </c>
      <c r="N91">
        <v>6.95</v>
      </c>
      <c r="O91">
        <v>128.80000000000001</v>
      </c>
      <c r="P91">
        <v>1.54</v>
      </c>
      <c r="Q91">
        <v>38.996349000000002</v>
      </c>
      <c r="R91">
        <v>-76.358436999999995</v>
      </c>
    </row>
    <row r="92" spans="1:19" x14ac:dyDescent="0.2">
      <c r="A92" s="3">
        <v>42173</v>
      </c>
      <c r="B92" s="12">
        <v>0.47768518518518516</v>
      </c>
      <c r="C92">
        <v>13</v>
      </c>
      <c r="D92" s="8">
        <v>12</v>
      </c>
      <c r="E92">
        <v>12.105</v>
      </c>
      <c r="F92">
        <v>20.210999999999999</v>
      </c>
      <c r="G92">
        <v>21468</v>
      </c>
      <c r="H92">
        <v>23680.1</v>
      </c>
      <c r="I92">
        <v>15410</v>
      </c>
      <c r="J92">
        <v>17.343</v>
      </c>
      <c r="N92">
        <v>6.94</v>
      </c>
      <c r="O92">
        <v>128.69999999999999</v>
      </c>
      <c r="P92">
        <v>1.22</v>
      </c>
      <c r="Q92">
        <v>38.996349000000002</v>
      </c>
      <c r="R92">
        <v>-76.358436999999995</v>
      </c>
    </row>
    <row r="93" spans="1:19" x14ac:dyDescent="0.2">
      <c r="A93" s="3">
        <v>42173</v>
      </c>
      <c r="B93" s="12">
        <v>0.48175925925925928</v>
      </c>
      <c r="C93">
        <v>14</v>
      </c>
      <c r="D93" s="8">
        <v>13</v>
      </c>
      <c r="E93">
        <v>13.042999999999999</v>
      </c>
      <c r="F93">
        <v>20.004999999999999</v>
      </c>
      <c r="G93">
        <v>22283.5</v>
      </c>
      <c r="H93">
        <v>24636.1</v>
      </c>
      <c r="I93">
        <v>16015</v>
      </c>
      <c r="J93">
        <v>18.687000000000001</v>
      </c>
      <c r="N93">
        <v>6.95</v>
      </c>
      <c r="O93">
        <v>127.2</v>
      </c>
      <c r="P93">
        <v>1.24</v>
      </c>
      <c r="Q93">
        <v>38.996349000000002</v>
      </c>
      <c r="R93">
        <v>-76.358436999999995</v>
      </c>
    </row>
    <row r="94" spans="1:19" x14ac:dyDescent="0.2">
      <c r="A94" s="3">
        <v>42173</v>
      </c>
      <c r="B94" s="12">
        <v>0.48212962962962963</v>
      </c>
      <c r="C94">
        <v>15</v>
      </c>
      <c r="D94" s="8">
        <v>14</v>
      </c>
      <c r="E94">
        <v>14.032999999999999</v>
      </c>
      <c r="F94">
        <v>19.942</v>
      </c>
      <c r="G94">
        <v>22800.2</v>
      </c>
      <c r="H94">
        <v>25091.8</v>
      </c>
      <c r="I94">
        <v>16220</v>
      </c>
      <c r="J94">
        <v>20.11</v>
      </c>
      <c r="N94">
        <v>6.96</v>
      </c>
      <c r="O94">
        <v>125.6</v>
      </c>
      <c r="P94">
        <v>1.1499999999999999</v>
      </c>
      <c r="Q94">
        <v>38.996349000000002</v>
      </c>
      <c r="R94">
        <v>-76.358436999999995</v>
      </c>
    </row>
    <row r="95" spans="1:19" x14ac:dyDescent="0.2">
      <c r="A95" s="3">
        <v>42173</v>
      </c>
      <c r="B95" s="12">
        <v>0.4833796296296296</v>
      </c>
      <c r="C95">
        <v>16</v>
      </c>
      <c r="D95" s="8">
        <v>15</v>
      </c>
      <c r="E95">
        <v>15.053000000000001</v>
      </c>
      <c r="F95">
        <v>19.824000000000002</v>
      </c>
      <c r="G95">
        <v>23730.6</v>
      </c>
      <c r="H95">
        <v>26328.400000000001</v>
      </c>
      <c r="I95">
        <v>17114</v>
      </c>
      <c r="J95">
        <v>21.6</v>
      </c>
      <c r="N95">
        <v>6.97</v>
      </c>
      <c r="O95">
        <v>124.5</v>
      </c>
      <c r="P95">
        <v>1.22</v>
      </c>
      <c r="Q95">
        <v>38.996349000000002</v>
      </c>
      <c r="R95">
        <v>-76.358436999999995</v>
      </c>
      <c r="S95" s="10"/>
    </row>
    <row r="96" spans="1:19" x14ac:dyDescent="0.2">
      <c r="A96" s="3">
        <v>42173</v>
      </c>
      <c r="B96" s="12">
        <v>0.48603009259259261</v>
      </c>
      <c r="C96">
        <v>17</v>
      </c>
      <c r="D96" s="8">
        <v>16</v>
      </c>
      <c r="E96">
        <v>16.097999999999999</v>
      </c>
      <c r="F96">
        <v>19.760000000000002</v>
      </c>
      <c r="G96">
        <v>23870.5</v>
      </c>
      <c r="H96">
        <v>26500</v>
      </c>
      <c r="I96">
        <v>17220</v>
      </c>
      <c r="J96">
        <v>23.1</v>
      </c>
      <c r="N96">
        <v>6.98</v>
      </c>
      <c r="O96">
        <v>123</v>
      </c>
      <c r="P96">
        <v>1.42</v>
      </c>
      <c r="Q96">
        <v>38.996349000000002</v>
      </c>
      <c r="R96">
        <v>-76.358436999999995</v>
      </c>
      <c r="S96" s="10"/>
    </row>
    <row r="97" spans="1:19" x14ac:dyDescent="0.2">
      <c r="A97" s="3">
        <v>42173</v>
      </c>
      <c r="B97" s="12">
        <v>0.49018518518518522</v>
      </c>
      <c r="C97" s="10">
        <v>18</v>
      </c>
      <c r="D97" s="8">
        <v>17</v>
      </c>
      <c r="E97" s="10">
        <v>17.097000000000001</v>
      </c>
      <c r="F97" s="10">
        <v>19.731000000000002</v>
      </c>
      <c r="G97" s="10">
        <v>24383</v>
      </c>
      <c r="H97" s="10">
        <v>27109</v>
      </c>
      <c r="I97" s="10">
        <v>17617</v>
      </c>
      <c r="J97" s="10">
        <v>24.544</v>
      </c>
      <c r="K97" s="10"/>
      <c r="L97" s="10"/>
      <c r="M97" s="10"/>
      <c r="N97" s="10">
        <v>6.99</v>
      </c>
      <c r="O97" s="10">
        <v>121.8</v>
      </c>
      <c r="P97" s="10">
        <v>1.56</v>
      </c>
      <c r="Q97">
        <v>38.996349000000002</v>
      </c>
      <c r="R97">
        <v>-76.358436999999995</v>
      </c>
      <c r="S97" s="10"/>
    </row>
    <row r="98" spans="1:19" x14ac:dyDescent="0.2">
      <c r="A98" s="3">
        <v>42173</v>
      </c>
      <c r="B98" s="12">
        <v>0.49283564814814818</v>
      </c>
      <c r="C98" s="10">
        <v>19</v>
      </c>
      <c r="D98" s="8">
        <v>18</v>
      </c>
      <c r="E98" s="10">
        <v>18.09</v>
      </c>
      <c r="F98" s="10">
        <v>19.762</v>
      </c>
      <c r="G98" s="10">
        <v>24297.8</v>
      </c>
      <c r="H98" s="10">
        <v>26997.599999999999</v>
      </c>
      <c r="I98" s="10">
        <v>17549</v>
      </c>
      <c r="J98" s="10">
        <v>25.957000000000001</v>
      </c>
      <c r="K98" s="10"/>
      <c r="L98" s="10"/>
      <c r="M98" s="10"/>
      <c r="N98" s="10">
        <v>6.99</v>
      </c>
      <c r="O98" s="10">
        <v>120.8</v>
      </c>
      <c r="P98" s="10">
        <v>1.42</v>
      </c>
      <c r="Q98">
        <v>38.996349000000002</v>
      </c>
      <c r="R98">
        <v>-76.358436999999995</v>
      </c>
      <c r="S98" s="10"/>
    </row>
    <row r="99" spans="1:19" x14ac:dyDescent="0.2">
      <c r="A99" s="3">
        <v>42901</v>
      </c>
      <c r="B99" s="12">
        <v>0.37638888888888888</v>
      </c>
      <c r="C99" s="10">
        <v>1</v>
      </c>
      <c r="D99" s="8">
        <v>0</v>
      </c>
      <c r="E99" s="10">
        <v>0.20499999999999999</v>
      </c>
      <c r="F99" s="10">
        <v>23.902999999999999</v>
      </c>
      <c r="G99">
        <v>11834</v>
      </c>
      <c r="H99" s="10">
        <v>12085</v>
      </c>
      <c r="I99" s="10">
        <v>7850</v>
      </c>
      <c r="J99" s="10">
        <v>6.89</v>
      </c>
      <c r="K99" s="10">
        <v>91.7</v>
      </c>
      <c r="L99" s="10">
        <v>7.58</v>
      </c>
      <c r="M99" s="10">
        <v>0.27100000000000002</v>
      </c>
      <c r="N99" s="10">
        <v>7.88</v>
      </c>
      <c r="O99" s="10">
        <v>112.6</v>
      </c>
      <c r="P99" s="10">
        <v>3.37</v>
      </c>
      <c r="Q99" s="10">
        <f>38+(59.843/60)</f>
        <v>38.997383333333332</v>
      </c>
      <c r="R99" s="10">
        <f>(76+(21.533/60))*-1</f>
        <v>-76.358883333333338</v>
      </c>
      <c r="S99" s="10"/>
    </row>
    <row r="100" spans="1:19" x14ac:dyDescent="0.2">
      <c r="A100" s="3">
        <v>42901</v>
      </c>
      <c r="B100" s="12">
        <v>0.3840277777777778</v>
      </c>
      <c r="C100" s="10">
        <v>2</v>
      </c>
      <c r="D100" s="8">
        <v>2</v>
      </c>
      <c r="E100" s="10">
        <v>2.0750000000000002</v>
      </c>
      <c r="F100" s="10">
        <v>23.693000000000001</v>
      </c>
      <c r="G100">
        <v>12896.5</v>
      </c>
      <c r="H100" s="10">
        <v>13141.9</v>
      </c>
      <c r="I100" s="10">
        <v>8457</v>
      </c>
      <c r="J100" s="10">
        <v>7.5</v>
      </c>
      <c r="K100" s="10">
        <v>79.3</v>
      </c>
      <c r="L100" s="10">
        <v>6.43</v>
      </c>
      <c r="M100" s="10">
        <v>2.9980000000000002</v>
      </c>
      <c r="N100" s="10">
        <v>7.63</v>
      </c>
      <c r="O100" s="10">
        <v>101.8</v>
      </c>
      <c r="P100" s="10">
        <v>3.49</v>
      </c>
      <c r="Q100" s="10">
        <f>38+(59.843/60)</f>
        <v>38.997383333333332</v>
      </c>
      <c r="R100" s="10">
        <f>(76+(21.533/60))*-1</f>
        <v>-76.358883333333338</v>
      </c>
      <c r="S100" s="10"/>
    </row>
    <row r="101" spans="1:19" x14ac:dyDescent="0.2">
      <c r="A101" s="3">
        <v>42901</v>
      </c>
      <c r="B101" s="12">
        <v>0.39027777777777778</v>
      </c>
      <c r="C101" s="10">
        <v>3</v>
      </c>
      <c r="D101" s="8">
        <v>4</v>
      </c>
      <c r="E101" s="10">
        <v>3.9969999999999999</v>
      </c>
      <c r="F101" s="10">
        <v>23.1</v>
      </c>
      <c r="G101">
        <v>15058</v>
      </c>
      <c r="H101" s="10">
        <v>15700</v>
      </c>
      <c r="I101" s="10">
        <v>10239</v>
      </c>
      <c r="J101" s="10">
        <v>9.2200000000000006</v>
      </c>
      <c r="K101" s="10">
        <v>57.5</v>
      </c>
      <c r="L101" s="10">
        <v>4.7300000000000004</v>
      </c>
      <c r="M101" s="10">
        <v>5.7510000000000003</v>
      </c>
      <c r="N101" s="10">
        <v>7.39</v>
      </c>
      <c r="O101" s="10">
        <v>100.9</v>
      </c>
      <c r="P101" s="10">
        <v>3.23</v>
      </c>
      <c r="Q101" s="10">
        <f t="shared" ref="Q101:Q124" si="1">38+(59.843/60)</f>
        <v>38.997383333333332</v>
      </c>
      <c r="R101" s="10">
        <f t="shared" ref="R101:R124" si="2">(76+(21.533/60))*-1</f>
        <v>-76.358883333333338</v>
      </c>
      <c r="S101" s="10"/>
    </row>
    <row r="102" spans="1:19" x14ac:dyDescent="0.2">
      <c r="A102" s="3">
        <v>42901</v>
      </c>
      <c r="B102" s="12">
        <v>0.39652777777777781</v>
      </c>
      <c r="C102" s="10">
        <v>4</v>
      </c>
      <c r="D102" s="8">
        <v>6</v>
      </c>
      <c r="E102" s="10">
        <v>5.9</v>
      </c>
      <c r="F102" s="10">
        <v>21.073</v>
      </c>
      <c r="G102">
        <v>17362</v>
      </c>
      <c r="H102" s="10">
        <v>18866</v>
      </c>
      <c r="I102" s="10">
        <v>12282</v>
      </c>
      <c r="J102" s="10">
        <v>11.27</v>
      </c>
      <c r="K102" s="10">
        <v>25.9</v>
      </c>
      <c r="L102" s="10">
        <v>2.14</v>
      </c>
      <c r="M102" s="10">
        <v>8.3190000000000008</v>
      </c>
      <c r="N102" s="10">
        <v>7.07</v>
      </c>
      <c r="O102" s="10">
        <v>102</v>
      </c>
      <c r="P102" s="10">
        <v>2.21</v>
      </c>
      <c r="Q102" s="10">
        <f t="shared" si="1"/>
        <v>38.997383333333332</v>
      </c>
      <c r="R102" s="10">
        <f t="shared" si="2"/>
        <v>-76.358883333333338</v>
      </c>
      <c r="S102" s="10"/>
    </row>
    <row r="103" spans="1:19" x14ac:dyDescent="0.2">
      <c r="A103" s="3">
        <v>42901</v>
      </c>
      <c r="B103" s="12">
        <v>0.40416666666666662</v>
      </c>
      <c r="C103" s="10">
        <v>5</v>
      </c>
      <c r="D103" s="8">
        <v>8</v>
      </c>
      <c r="E103" s="10">
        <v>8</v>
      </c>
      <c r="F103" s="10">
        <v>18.584</v>
      </c>
      <c r="G103">
        <v>21926.1</v>
      </c>
      <c r="H103" s="10">
        <v>25506.7</v>
      </c>
      <c r="I103" s="10">
        <v>16500</v>
      </c>
      <c r="J103" s="10">
        <v>15.12</v>
      </c>
      <c r="K103" s="10">
        <v>3</v>
      </c>
      <c r="L103" s="10">
        <v>0.27</v>
      </c>
      <c r="M103" s="10">
        <v>11.555</v>
      </c>
      <c r="N103" s="10">
        <v>6.98</v>
      </c>
      <c r="O103" s="10">
        <v>92.8</v>
      </c>
      <c r="P103" s="10">
        <v>1.08</v>
      </c>
      <c r="Q103" s="10">
        <f t="shared" si="1"/>
        <v>38.997383333333332</v>
      </c>
      <c r="R103" s="10">
        <f t="shared" si="2"/>
        <v>-76.358883333333338</v>
      </c>
      <c r="S103" s="10"/>
    </row>
    <row r="104" spans="1:19" x14ac:dyDescent="0.2">
      <c r="A104" s="3">
        <v>42901</v>
      </c>
      <c r="B104" s="12">
        <v>0.41111111111111115</v>
      </c>
      <c r="C104" s="10">
        <v>6</v>
      </c>
      <c r="D104" s="8">
        <v>10</v>
      </c>
      <c r="E104" s="10">
        <v>10.137</v>
      </c>
      <c r="F104" s="10">
        <v>18.033999999999999</v>
      </c>
      <c r="G104">
        <v>24404.2</v>
      </c>
      <c r="H104" s="10">
        <v>28186.6</v>
      </c>
      <c r="I104" s="10">
        <v>18920</v>
      </c>
      <c r="J104" s="10">
        <v>17.39</v>
      </c>
      <c r="K104" s="10">
        <v>1.8</v>
      </c>
      <c r="L104" s="10">
        <v>0.16</v>
      </c>
      <c r="M104" s="10">
        <v>14.11</v>
      </c>
      <c r="N104" s="10">
        <v>7.01</v>
      </c>
      <c r="O104" s="10">
        <v>79.400000000000006</v>
      </c>
      <c r="P104" s="10">
        <v>0.86</v>
      </c>
      <c r="Q104" s="10">
        <f t="shared" si="1"/>
        <v>38.997383333333332</v>
      </c>
      <c r="R104" s="10">
        <f t="shared" si="2"/>
        <v>-76.358883333333338</v>
      </c>
      <c r="S104" s="10"/>
    </row>
    <row r="105" spans="1:19" x14ac:dyDescent="0.2">
      <c r="A105" s="3">
        <v>42901</v>
      </c>
      <c r="B105" s="12">
        <v>0.4201388888888889</v>
      </c>
      <c r="C105" s="10">
        <v>7</v>
      </c>
      <c r="D105" s="8">
        <v>12</v>
      </c>
      <c r="E105" s="10">
        <v>12.013999999999999</v>
      </c>
      <c r="F105" s="10">
        <v>17.975999999999999</v>
      </c>
      <c r="G105">
        <v>25255.7</v>
      </c>
      <c r="H105" s="10">
        <v>29159.8</v>
      </c>
      <c r="I105" s="10">
        <v>18899</v>
      </c>
      <c r="J105" s="10">
        <v>18.010000000000002</v>
      </c>
      <c r="K105" s="10">
        <v>1.7</v>
      </c>
      <c r="L105" s="10">
        <v>0.15</v>
      </c>
      <c r="M105" s="10">
        <v>17.446999999999999</v>
      </c>
      <c r="N105" s="10">
        <v>7.02</v>
      </c>
      <c r="O105" s="10">
        <v>55</v>
      </c>
      <c r="P105" s="10">
        <v>0.77</v>
      </c>
      <c r="Q105" s="10">
        <f t="shared" si="1"/>
        <v>38.997383333333332</v>
      </c>
      <c r="R105" s="10">
        <f t="shared" si="2"/>
        <v>-76.358883333333338</v>
      </c>
      <c r="S105" s="10"/>
    </row>
    <row r="106" spans="1:19" x14ac:dyDescent="0.2">
      <c r="A106" s="3">
        <v>42901</v>
      </c>
      <c r="B106" s="12">
        <v>0.42708333333333331</v>
      </c>
      <c r="C106" s="10">
        <v>8</v>
      </c>
      <c r="D106" s="8">
        <v>14</v>
      </c>
      <c r="E106" s="10">
        <v>13.930999999999999</v>
      </c>
      <c r="F106" s="10">
        <v>18.047999999999998</v>
      </c>
      <c r="G106">
        <v>25954.9</v>
      </c>
      <c r="H106" s="10">
        <v>30414.1</v>
      </c>
      <c r="I106" s="10">
        <v>19788</v>
      </c>
      <c r="J106" s="10">
        <v>18.940000000000001</v>
      </c>
      <c r="K106" s="10">
        <v>1.7</v>
      </c>
      <c r="L106" s="10">
        <v>0.14000000000000001</v>
      </c>
      <c r="M106" s="10">
        <v>19.870999999999999</v>
      </c>
      <c r="N106" s="10">
        <v>7.04</v>
      </c>
      <c r="O106" s="10">
        <v>40.200000000000003</v>
      </c>
      <c r="P106" s="10">
        <v>0.76</v>
      </c>
      <c r="Q106" s="10">
        <f t="shared" si="1"/>
        <v>38.997383333333332</v>
      </c>
      <c r="R106" s="10">
        <f t="shared" si="2"/>
        <v>-76.358883333333338</v>
      </c>
      <c r="S106" s="10"/>
    </row>
    <row r="107" spans="1:19" x14ac:dyDescent="0.2">
      <c r="A107" s="3">
        <v>42901</v>
      </c>
      <c r="B107" s="12">
        <v>0.43402777777777773</v>
      </c>
      <c r="C107" s="10">
        <v>9</v>
      </c>
      <c r="D107" s="8">
        <v>16</v>
      </c>
      <c r="E107" s="10">
        <v>15.961</v>
      </c>
      <c r="F107" s="10">
        <v>16.050999999999998</v>
      </c>
      <c r="G107">
        <v>26769</v>
      </c>
      <c r="H107" s="10">
        <v>30710.2</v>
      </c>
      <c r="I107" s="10">
        <v>20005</v>
      </c>
      <c r="J107" s="10">
        <v>19.05</v>
      </c>
      <c r="K107" s="10">
        <v>1.6</v>
      </c>
      <c r="L107" s="10">
        <v>0.14000000000000001</v>
      </c>
      <c r="M107" s="10">
        <v>22.5</v>
      </c>
      <c r="N107" s="10">
        <v>7.05</v>
      </c>
      <c r="O107" s="10">
        <v>25</v>
      </c>
      <c r="P107" s="10">
        <v>0.99</v>
      </c>
      <c r="Q107" s="10">
        <f t="shared" si="1"/>
        <v>38.997383333333332</v>
      </c>
      <c r="R107" s="10">
        <f t="shared" si="2"/>
        <v>-76.358883333333338</v>
      </c>
      <c r="S107" s="10"/>
    </row>
    <row r="108" spans="1:19" x14ac:dyDescent="0.2">
      <c r="A108" s="3">
        <v>42901</v>
      </c>
      <c r="B108" s="12">
        <v>0.44791666666666669</v>
      </c>
      <c r="C108" s="10">
        <v>10</v>
      </c>
      <c r="D108" s="8">
        <v>18</v>
      </c>
      <c r="E108" s="10">
        <v>18.262</v>
      </c>
      <c r="F108" s="10">
        <v>18.074999999999999</v>
      </c>
      <c r="G108">
        <v>26837.1</v>
      </c>
      <c r="H108" s="10">
        <v>30929.599999999999</v>
      </c>
      <c r="I108" s="10">
        <v>20111</v>
      </c>
      <c r="J108" s="10">
        <v>19.28</v>
      </c>
      <c r="K108" s="10">
        <v>1.8</v>
      </c>
      <c r="L108" s="10">
        <v>0.15</v>
      </c>
      <c r="M108" s="10">
        <v>26.724</v>
      </c>
      <c r="N108" s="10">
        <v>7.06</v>
      </c>
      <c r="O108" s="10">
        <v>30.9</v>
      </c>
      <c r="P108" s="10">
        <v>1.1100000000000001</v>
      </c>
      <c r="Q108" s="10">
        <f t="shared" si="1"/>
        <v>38.997383333333332</v>
      </c>
      <c r="R108" s="10">
        <f t="shared" si="2"/>
        <v>-76.358883333333338</v>
      </c>
      <c r="S108" s="10"/>
    </row>
    <row r="109" spans="1:19" x14ac:dyDescent="0.2">
      <c r="A109" s="3">
        <v>42901</v>
      </c>
      <c r="B109" s="12">
        <v>0.45347222222222222</v>
      </c>
      <c r="C109" s="10">
        <v>11</v>
      </c>
      <c r="D109" s="8">
        <v>20</v>
      </c>
      <c r="E109" s="10">
        <v>21.11</v>
      </c>
      <c r="F109" s="10">
        <v>18.076000000000001</v>
      </c>
      <c r="G109">
        <v>26844.7</v>
      </c>
      <c r="H109" s="10">
        <v>30940.5</v>
      </c>
      <c r="I109" s="10">
        <v>20112</v>
      </c>
      <c r="J109" s="10">
        <v>19.28</v>
      </c>
      <c r="K109" s="10">
        <v>1.7</v>
      </c>
      <c r="L109" s="10">
        <v>0.14000000000000001</v>
      </c>
      <c r="M109" s="10">
        <v>30.327000000000002</v>
      </c>
      <c r="N109" s="10">
        <v>7.06</v>
      </c>
      <c r="O109" s="10">
        <v>15.6</v>
      </c>
      <c r="P109" s="10">
        <v>2.0299999999999998</v>
      </c>
      <c r="Q109" s="10">
        <f t="shared" si="1"/>
        <v>38.997383333333332</v>
      </c>
      <c r="R109" s="10">
        <f t="shared" si="2"/>
        <v>-76.358883333333338</v>
      </c>
      <c r="S109" s="10"/>
    </row>
    <row r="110" spans="1:19" x14ac:dyDescent="0.2">
      <c r="A110" s="3">
        <v>42901</v>
      </c>
      <c r="B110" s="12">
        <v>0.45763888888888887</v>
      </c>
      <c r="C110" s="10">
        <v>12</v>
      </c>
      <c r="D110" s="8">
        <v>21.5</v>
      </c>
      <c r="E110" s="10">
        <v>21.875</v>
      </c>
      <c r="F110" s="10">
        <v>18.074999999999999</v>
      </c>
      <c r="G110">
        <v>26846.5</v>
      </c>
      <c r="H110" s="10">
        <v>30926.799999999999</v>
      </c>
      <c r="I110" s="10">
        <v>20108</v>
      </c>
      <c r="J110" s="10">
        <v>19.27</v>
      </c>
      <c r="K110" s="10">
        <v>1.7</v>
      </c>
      <c r="L110" s="10">
        <v>0.14000000000000001</v>
      </c>
      <c r="M110" s="10">
        <v>31.88</v>
      </c>
      <c r="N110" s="10">
        <v>7.06</v>
      </c>
      <c r="O110" s="10">
        <v>8.5</v>
      </c>
      <c r="P110" s="10">
        <v>1.25</v>
      </c>
      <c r="Q110" s="10">
        <f t="shared" si="1"/>
        <v>38.997383333333332</v>
      </c>
      <c r="R110" s="10">
        <f t="shared" si="2"/>
        <v>-76.358883333333338</v>
      </c>
      <c r="S110" s="10"/>
    </row>
    <row r="111" spans="1:19" x14ac:dyDescent="0.2">
      <c r="A111" s="3">
        <v>42901</v>
      </c>
      <c r="B111" s="12">
        <v>0.46249999999999997</v>
      </c>
      <c r="C111" s="10">
        <v>13</v>
      </c>
      <c r="D111" s="8">
        <v>21.5</v>
      </c>
      <c r="E111" s="10">
        <v>22.314</v>
      </c>
      <c r="F111" s="10">
        <v>18.077999999999999</v>
      </c>
      <c r="G111">
        <v>26805</v>
      </c>
      <c r="H111" s="10">
        <v>30903</v>
      </c>
      <c r="I111" s="10">
        <v>20094</v>
      </c>
      <c r="J111" s="10">
        <v>19.27</v>
      </c>
      <c r="K111" s="10">
        <v>1.6</v>
      </c>
      <c r="L111" s="10">
        <v>0.14000000000000001</v>
      </c>
      <c r="M111" s="10">
        <v>32.567999999999998</v>
      </c>
      <c r="N111" s="10">
        <v>7.06</v>
      </c>
      <c r="O111" s="10">
        <v>2.5</v>
      </c>
      <c r="P111" s="10">
        <v>1.1000000000000001</v>
      </c>
      <c r="Q111" s="10">
        <f t="shared" si="1"/>
        <v>38.997383333333332</v>
      </c>
      <c r="R111" s="10">
        <f t="shared" si="2"/>
        <v>-76.358883333333338</v>
      </c>
      <c r="S111" s="10"/>
    </row>
    <row r="112" spans="1:19" x14ac:dyDescent="0.2">
      <c r="A112" s="3">
        <v>42548</v>
      </c>
      <c r="B112" s="12">
        <v>0.37638888888888888</v>
      </c>
      <c r="C112" s="1">
        <v>1</v>
      </c>
      <c r="D112" s="8">
        <v>0</v>
      </c>
      <c r="E112" s="1">
        <v>0.51300000000000001</v>
      </c>
      <c r="F112" s="1">
        <v>24.265999999999998</v>
      </c>
      <c r="G112" s="1">
        <v>18613</v>
      </c>
      <c r="H112" s="1">
        <v>18875</v>
      </c>
      <c r="I112" s="1">
        <v>12268</v>
      </c>
      <c r="J112" s="1">
        <v>11.2</v>
      </c>
      <c r="K112" s="1">
        <v>105.6</v>
      </c>
      <c r="L112" s="1">
        <v>8.32</v>
      </c>
      <c r="M112" s="1">
        <v>0.72599999999999998</v>
      </c>
      <c r="N112" s="1">
        <v>8.0500000000000007</v>
      </c>
      <c r="O112" s="1">
        <v>285</v>
      </c>
      <c r="P112" s="2">
        <v>2.19</v>
      </c>
      <c r="Q112" s="10">
        <f t="shared" si="1"/>
        <v>38.997383333333332</v>
      </c>
      <c r="R112" s="10">
        <f t="shared" si="2"/>
        <v>-76.358883333333338</v>
      </c>
      <c r="S112" s="10"/>
    </row>
    <row r="113" spans="1:19" x14ac:dyDescent="0.2">
      <c r="A113" s="3">
        <v>42548</v>
      </c>
      <c r="B113" s="12">
        <v>0.3840277777777778</v>
      </c>
      <c r="C113" s="1">
        <v>2</v>
      </c>
      <c r="D113" s="8">
        <v>1</v>
      </c>
      <c r="E113" s="1">
        <v>1.2350000000000001</v>
      </c>
      <c r="F113" s="1">
        <v>24.292000000000002</v>
      </c>
      <c r="G113" s="1">
        <v>18469</v>
      </c>
      <c r="H113" s="1">
        <v>18724</v>
      </c>
      <c r="I113" s="1">
        <v>12171</v>
      </c>
      <c r="J113" s="1">
        <v>11.1</v>
      </c>
      <c r="K113" s="1">
        <v>108.8</v>
      </c>
      <c r="L113" s="1">
        <v>8.5500000000000007</v>
      </c>
      <c r="M113" s="1">
        <v>1.722</v>
      </c>
      <c r="N113" s="1">
        <v>8.08</v>
      </c>
      <c r="O113" s="1">
        <v>288</v>
      </c>
      <c r="P113" s="2">
        <v>2.2400000000000002</v>
      </c>
      <c r="Q113" s="10">
        <f t="shared" si="1"/>
        <v>38.997383333333332</v>
      </c>
      <c r="R113" s="10">
        <f t="shared" si="2"/>
        <v>-76.358883333333338</v>
      </c>
      <c r="S113" s="10"/>
    </row>
    <row r="114" spans="1:19" x14ac:dyDescent="0.2">
      <c r="A114" s="3">
        <v>42548</v>
      </c>
      <c r="B114" s="12">
        <v>0.39027777777777778</v>
      </c>
      <c r="C114" s="1">
        <v>3</v>
      </c>
      <c r="D114" s="8">
        <v>2</v>
      </c>
      <c r="E114" s="1">
        <v>2.3650000000000002</v>
      </c>
      <c r="F114" s="1">
        <v>24.06</v>
      </c>
      <c r="G114" s="1">
        <v>19062</v>
      </c>
      <c r="H114" s="1">
        <v>19407</v>
      </c>
      <c r="I114" s="1">
        <v>12611</v>
      </c>
      <c r="J114" s="1">
        <v>11.55</v>
      </c>
      <c r="K114" s="1">
        <v>89</v>
      </c>
      <c r="L114" s="1">
        <v>6.98</v>
      </c>
      <c r="M114" s="1">
        <v>3.3860000000000001</v>
      </c>
      <c r="N114" s="1">
        <v>7.79</v>
      </c>
      <c r="O114" s="1">
        <v>291.7</v>
      </c>
      <c r="P114" s="2">
        <v>1.87</v>
      </c>
      <c r="Q114" s="10">
        <f t="shared" si="1"/>
        <v>38.997383333333332</v>
      </c>
      <c r="R114" s="10">
        <f t="shared" si="2"/>
        <v>-76.358883333333338</v>
      </c>
      <c r="S114" s="10"/>
    </row>
    <row r="115" spans="1:19" x14ac:dyDescent="0.2">
      <c r="A115" s="3">
        <v>42548</v>
      </c>
      <c r="B115" s="12">
        <v>0.39652777777777781</v>
      </c>
      <c r="C115" s="1">
        <v>4</v>
      </c>
      <c r="D115" s="8">
        <v>4</v>
      </c>
      <c r="E115" s="1">
        <v>4.399</v>
      </c>
      <c r="F115" s="1">
        <v>23.777999999999999</v>
      </c>
      <c r="G115" s="1">
        <v>19728</v>
      </c>
      <c r="H115" s="1">
        <v>19734</v>
      </c>
      <c r="I115" s="1">
        <v>12830</v>
      </c>
      <c r="J115" s="1">
        <v>11.76</v>
      </c>
      <c r="K115" s="1">
        <v>79.3</v>
      </c>
      <c r="L115" s="1">
        <v>6.27</v>
      </c>
      <c r="M115" s="1">
        <v>6.3150000000000004</v>
      </c>
      <c r="N115" s="1">
        <v>7.66</v>
      </c>
      <c r="O115" s="1">
        <v>292.7</v>
      </c>
      <c r="P115" s="2">
        <v>1.9</v>
      </c>
      <c r="Q115" s="10">
        <f t="shared" si="1"/>
        <v>38.997383333333332</v>
      </c>
      <c r="R115" s="10">
        <f t="shared" si="2"/>
        <v>-76.358883333333338</v>
      </c>
    </row>
    <row r="116" spans="1:19" x14ac:dyDescent="0.2">
      <c r="A116" s="3">
        <v>42548</v>
      </c>
      <c r="B116" s="12">
        <v>0.40416666666666662</v>
      </c>
      <c r="C116" s="1">
        <v>5</v>
      </c>
      <c r="D116" s="8">
        <v>6</v>
      </c>
      <c r="E116" s="1">
        <v>6.37</v>
      </c>
      <c r="F116" s="1">
        <v>23.387</v>
      </c>
      <c r="G116" s="1">
        <v>20153</v>
      </c>
      <c r="H116" s="1">
        <v>20819</v>
      </c>
      <c r="I116" s="1">
        <v>13538</v>
      </c>
      <c r="J116" s="1">
        <v>12.59</v>
      </c>
      <c r="K116" s="1">
        <v>55.4</v>
      </c>
      <c r="L116" s="1">
        <v>4.55</v>
      </c>
      <c r="M116" s="1">
        <v>8.99</v>
      </c>
      <c r="N116" s="1">
        <v>7.39</v>
      </c>
      <c r="O116" s="1">
        <v>294.10000000000002</v>
      </c>
      <c r="P116" s="2">
        <v>1.52</v>
      </c>
      <c r="Q116" s="10">
        <f t="shared" si="1"/>
        <v>38.997383333333332</v>
      </c>
      <c r="R116" s="10">
        <f t="shared" si="2"/>
        <v>-76.358883333333338</v>
      </c>
    </row>
    <row r="117" spans="1:19" x14ac:dyDescent="0.2">
      <c r="A117" s="3">
        <v>42548</v>
      </c>
      <c r="B117" s="12">
        <v>0.41111111111111115</v>
      </c>
      <c r="C117" s="1">
        <v>6</v>
      </c>
      <c r="D117" s="8">
        <v>8</v>
      </c>
      <c r="E117" s="1">
        <v>8.32</v>
      </c>
      <c r="F117" s="1">
        <v>22.5</v>
      </c>
      <c r="G117" s="1">
        <v>21545</v>
      </c>
      <c r="H117" s="1">
        <v>22611</v>
      </c>
      <c r="I117" s="1">
        <v>14690</v>
      </c>
      <c r="J117" s="1">
        <v>13.64</v>
      </c>
      <c r="K117" s="1">
        <v>40.6</v>
      </c>
      <c r="L117" s="1">
        <v>3.25</v>
      </c>
      <c r="M117" s="1">
        <v>11.9</v>
      </c>
      <c r="N117" s="1">
        <v>7.26</v>
      </c>
      <c r="O117" s="1">
        <v>292</v>
      </c>
      <c r="P117" s="2">
        <v>1.29</v>
      </c>
      <c r="Q117" s="10">
        <f t="shared" si="1"/>
        <v>38.997383333333332</v>
      </c>
      <c r="R117" s="10">
        <f t="shared" si="2"/>
        <v>-76.358883333333338</v>
      </c>
    </row>
    <row r="118" spans="1:19" x14ac:dyDescent="0.2">
      <c r="A118" s="3">
        <v>42548</v>
      </c>
      <c r="B118" s="12">
        <v>0.4201388888888889</v>
      </c>
      <c r="C118" s="1">
        <v>7</v>
      </c>
      <c r="D118" s="8">
        <v>10</v>
      </c>
      <c r="E118" s="1">
        <v>9.94</v>
      </c>
      <c r="F118" s="1">
        <v>20.724</v>
      </c>
      <c r="G118" s="1">
        <v>23483</v>
      </c>
      <c r="H118" s="1">
        <v>25533</v>
      </c>
      <c r="I118" s="1">
        <v>16584</v>
      </c>
      <c r="J118" s="1">
        <v>15.57</v>
      </c>
      <c r="K118" s="1">
        <v>13.2</v>
      </c>
      <c r="L118" s="1">
        <v>1.08</v>
      </c>
      <c r="M118" s="1">
        <v>14.3</v>
      </c>
      <c r="N118" s="1">
        <v>7.14</v>
      </c>
      <c r="O118" s="1">
        <v>288.2</v>
      </c>
      <c r="P118" s="2">
        <v>0.95</v>
      </c>
      <c r="Q118" s="10">
        <f t="shared" si="1"/>
        <v>38.997383333333332</v>
      </c>
      <c r="R118" s="10">
        <f t="shared" si="2"/>
        <v>-76.358883333333338</v>
      </c>
    </row>
    <row r="119" spans="1:19" x14ac:dyDescent="0.2">
      <c r="A119" s="3">
        <v>42548</v>
      </c>
      <c r="B119" s="12">
        <v>0.42708333333333331</v>
      </c>
      <c r="C119" s="1">
        <v>8</v>
      </c>
      <c r="D119" s="8">
        <v>12</v>
      </c>
      <c r="E119" s="1">
        <v>12.12</v>
      </c>
      <c r="F119" s="1">
        <v>20.364000000000001</v>
      </c>
      <c r="G119" s="1">
        <v>23853</v>
      </c>
      <c r="H119" s="1">
        <v>26169</v>
      </c>
      <c r="I119" s="1">
        <v>17010</v>
      </c>
      <c r="J119" s="1">
        <v>16.04</v>
      </c>
      <c r="K119" s="1">
        <v>9</v>
      </c>
      <c r="L119" s="1">
        <v>0.74</v>
      </c>
      <c r="M119" s="1">
        <v>17.414000000000001</v>
      </c>
      <c r="N119" s="1">
        <v>7.13</v>
      </c>
      <c r="O119" s="1">
        <v>284</v>
      </c>
      <c r="P119" s="2">
        <v>0.83</v>
      </c>
      <c r="Q119" s="10">
        <f t="shared" si="1"/>
        <v>38.997383333333332</v>
      </c>
      <c r="R119" s="10">
        <f t="shared" si="2"/>
        <v>-76.358883333333338</v>
      </c>
    </row>
    <row r="120" spans="1:19" x14ac:dyDescent="0.2">
      <c r="A120" s="3">
        <v>42548</v>
      </c>
      <c r="B120" s="12">
        <v>0.43402777777777773</v>
      </c>
      <c r="C120" s="1">
        <v>9</v>
      </c>
      <c r="D120" s="8">
        <v>14</v>
      </c>
      <c r="E120" s="1">
        <v>14.35</v>
      </c>
      <c r="F120" s="1">
        <v>20.37</v>
      </c>
      <c r="G120" s="1">
        <v>23900</v>
      </c>
      <c r="H120" s="1">
        <v>26218</v>
      </c>
      <c r="I120" s="1">
        <v>17042</v>
      </c>
      <c r="J120" s="1">
        <v>16.07</v>
      </c>
      <c r="K120" s="1">
        <v>9.1</v>
      </c>
      <c r="L120" s="1">
        <v>0.75</v>
      </c>
      <c r="M120" s="1">
        <v>20.62</v>
      </c>
      <c r="N120" s="1">
        <v>7.13</v>
      </c>
      <c r="O120" s="1">
        <v>276.5</v>
      </c>
      <c r="P120" s="2">
        <v>0.74</v>
      </c>
      <c r="Q120" s="10">
        <f t="shared" si="1"/>
        <v>38.997383333333332</v>
      </c>
      <c r="R120" s="10">
        <f t="shared" si="2"/>
        <v>-76.358883333333338</v>
      </c>
    </row>
    <row r="121" spans="1:19" x14ac:dyDescent="0.2">
      <c r="A121" s="3">
        <v>42548</v>
      </c>
      <c r="B121" s="12">
        <v>0.44791666666666669</v>
      </c>
      <c r="C121" s="1">
        <v>10</v>
      </c>
      <c r="D121" s="8">
        <v>16</v>
      </c>
      <c r="E121" s="1">
        <v>16.388000000000002</v>
      </c>
      <c r="F121" s="1">
        <v>20.209</v>
      </c>
      <c r="G121" s="1">
        <v>23954</v>
      </c>
      <c r="H121" s="1">
        <v>26388</v>
      </c>
      <c r="I121" s="1">
        <v>17131</v>
      </c>
      <c r="J121" s="1">
        <v>16.170000000000002</v>
      </c>
      <c r="K121" s="1">
        <v>7.4</v>
      </c>
      <c r="L121" s="1">
        <v>0.61</v>
      </c>
      <c r="M121" s="1">
        <v>23.542000000000002</v>
      </c>
      <c r="N121" s="1">
        <v>7.12</v>
      </c>
      <c r="O121" s="1">
        <v>268.2</v>
      </c>
      <c r="P121" s="2">
        <v>0.8</v>
      </c>
      <c r="Q121" s="10">
        <f t="shared" si="1"/>
        <v>38.997383333333332</v>
      </c>
      <c r="R121" s="10">
        <f t="shared" si="2"/>
        <v>-76.358883333333338</v>
      </c>
    </row>
    <row r="122" spans="1:19" x14ac:dyDescent="0.2">
      <c r="A122" s="3">
        <v>42548</v>
      </c>
      <c r="B122" s="12">
        <v>0.45347222222222222</v>
      </c>
      <c r="C122" s="1">
        <v>11</v>
      </c>
      <c r="D122" s="8">
        <v>18</v>
      </c>
      <c r="E122" s="1">
        <v>17.989999999999998</v>
      </c>
      <c r="F122" s="11">
        <v>20.138999999999999</v>
      </c>
      <c r="G122" s="1">
        <v>24013</v>
      </c>
      <c r="H122" s="1">
        <v>26472</v>
      </c>
      <c r="I122" s="1">
        <v>17202</v>
      </c>
      <c r="J122" s="1">
        <v>16.23</v>
      </c>
      <c r="K122" s="1">
        <v>6.9</v>
      </c>
      <c r="L122" s="1">
        <v>0.56999999999999995</v>
      </c>
      <c r="M122" s="1">
        <v>25.88</v>
      </c>
      <c r="N122" s="1">
        <v>7.12</v>
      </c>
      <c r="O122" s="1">
        <v>248</v>
      </c>
      <c r="P122" s="2">
        <v>0.91</v>
      </c>
      <c r="Q122" s="10">
        <f t="shared" si="1"/>
        <v>38.997383333333332</v>
      </c>
      <c r="R122" s="10">
        <f t="shared" si="2"/>
        <v>-76.358883333333338</v>
      </c>
    </row>
    <row r="123" spans="1:19" x14ac:dyDescent="0.2">
      <c r="A123" s="3">
        <v>42548</v>
      </c>
      <c r="B123" s="12">
        <v>0.45763888888888887</v>
      </c>
      <c r="C123" s="1">
        <v>12</v>
      </c>
      <c r="D123" s="8">
        <v>20</v>
      </c>
      <c r="E123" s="1">
        <v>20.001999999999999</v>
      </c>
      <c r="F123" s="1">
        <v>19.98</v>
      </c>
      <c r="G123" s="1">
        <v>24232</v>
      </c>
      <c r="H123" s="1">
        <v>26790</v>
      </c>
      <c r="I123" s="1">
        <v>17414</v>
      </c>
      <c r="J123" s="1">
        <v>16.46</v>
      </c>
      <c r="K123" s="1">
        <v>5.5</v>
      </c>
      <c r="L123" s="1">
        <v>0.45</v>
      </c>
      <c r="M123" s="1">
        <v>28.78</v>
      </c>
      <c r="N123" s="1">
        <v>7.12</v>
      </c>
      <c r="O123" s="1">
        <v>225.6</v>
      </c>
      <c r="P123" s="2">
        <v>1.2</v>
      </c>
      <c r="Q123" s="10">
        <f t="shared" si="1"/>
        <v>38.997383333333332</v>
      </c>
      <c r="R123" s="10">
        <f t="shared" si="2"/>
        <v>-76.358883333333338</v>
      </c>
    </row>
    <row r="124" spans="1:19" x14ac:dyDescent="0.2">
      <c r="A124" s="3">
        <v>42548</v>
      </c>
      <c r="B124" s="12">
        <v>0.46249999999999997</v>
      </c>
      <c r="C124" s="1">
        <v>13</v>
      </c>
      <c r="D124" s="8">
        <v>21</v>
      </c>
      <c r="E124" s="1">
        <v>20.687999999999999</v>
      </c>
      <c r="F124" s="1">
        <v>19.966000000000001</v>
      </c>
      <c r="G124" s="1">
        <v>24258</v>
      </c>
      <c r="H124" s="1">
        <v>26848</v>
      </c>
      <c r="I124" s="1">
        <v>17146</v>
      </c>
      <c r="J124" s="1">
        <v>16.489999999999998</v>
      </c>
      <c r="K124" s="1">
        <v>5.3</v>
      </c>
      <c r="L124" s="1">
        <v>0.43</v>
      </c>
      <c r="M124" s="1">
        <v>29.66</v>
      </c>
      <c r="N124" s="1">
        <v>7.12</v>
      </c>
      <c r="O124" s="1">
        <v>216.6</v>
      </c>
      <c r="P124" s="2">
        <v>1.33</v>
      </c>
      <c r="Q124" s="10">
        <f t="shared" si="1"/>
        <v>38.997383333333332</v>
      </c>
      <c r="R124" s="10">
        <f t="shared" si="2"/>
        <v>-76.358883333333338</v>
      </c>
    </row>
    <row r="125" spans="1:19" x14ac:dyDescent="0.2">
      <c r="A125" s="3">
        <v>42961</v>
      </c>
      <c r="B125" s="12">
        <v>0.38055555555555554</v>
      </c>
      <c r="C125" s="1">
        <v>1</v>
      </c>
      <c r="D125" s="8">
        <v>0</v>
      </c>
      <c r="E125">
        <v>0.28199999999999997</v>
      </c>
      <c r="F125">
        <v>25.84</v>
      </c>
      <c r="G125">
        <v>14625.6</v>
      </c>
      <c r="H125">
        <v>14393.7</v>
      </c>
      <c r="I125">
        <v>9357</v>
      </c>
      <c r="J125">
        <v>8.33</v>
      </c>
      <c r="K125">
        <v>99.3</v>
      </c>
      <c r="L125">
        <v>8.07</v>
      </c>
      <c r="M125">
        <v>0.41599999999999998</v>
      </c>
      <c r="N125">
        <v>8.26</v>
      </c>
      <c r="O125">
        <v>209</v>
      </c>
      <c r="P125">
        <v>2.63</v>
      </c>
      <c r="Q125">
        <v>38.998130000000003</v>
      </c>
      <c r="R125">
        <v>-76.358779999999996</v>
      </c>
    </row>
    <row r="126" spans="1:19" x14ac:dyDescent="0.2">
      <c r="A126" s="3">
        <v>42961</v>
      </c>
      <c r="B126" s="12">
        <v>0.39305555555555555</v>
      </c>
      <c r="C126" s="1">
        <v>2</v>
      </c>
      <c r="D126" s="8">
        <v>2</v>
      </c>
      <c r="E126">
        <v>1.9079999999999999</v>
      </c>
      <c r="F126">
        <v>25.89</v>
      </c>
      <c r="G126">
        <v>14731.9</v>
      </c>
      <c r="H126">
        <v>14485.3</v>
      </c>
      <c r="I126">
        <v>9416</v>
      </c>
      <c r="J126">
        <v>8.39</v>
      </c>
      <c r="K126">
        <v>99</v>
      </c>
      <c r="L126">
        <v>7.83</v>
      </c>
      <c r="M126">
        <v>2.6970000000000001</v>
      </c>
      <c r="N126">
        <v>8.26</v>
      </c>
      <c r="O126">
        <v>185.5</v>
      </c>
      <c r="P126">
        <v>2.48</v>
      </c>
      <c r="Q126">
        <v>38.998130000000003</v>
      </c>
      <c r="R126">
        <v>-76.358779999999996</v>
      </c>
    </row>
    <row r="127" spans="1:19" x14ac:dyDescent="0.2">
      <c r="A127" s="3">
        <v>42961</v>
      </c>
      <c r="B127" s="12">
        <v>0.39861111111111108</v>
      </c>
      <c r="C127" s="1">
        <v>3</v>
      </c>
      <c r="D127" s="8">
        <v>4</v>
      </c>
      <c r="E127">
        <v>4.04</v>
      </c>
      <c r="F127">
        <v>25.94</v>
      </c>
      <c r="G127">
        <v>15011.6</v>
      </c>
      <c r="H127">
        <v>14761.8</v>
      </c>
      <c r="I127">
        <v>9603</v>
      </c>
      <c r="J127">
        <v>8.57</v>
      </c>
      <c r="K127">
        <v>92.8</v>
      </c>
      <c r="L127">
        <v>7.03</v>
      </c>
      <c r="M127">
        <v>5.7869999999999999</v>
      </c>
      <c r="N127">
        <v>8.14</v>
      </c>
      <c r="O127">
        <v>179.7</v>
      </c>
      <c r="P127">
        <v>2.4</v>
      </c>
      <c r="Q127">
        <v>38.998130000000003</v>
      </c>
      <c r="R127">
        <v>-76.358779999999996</v>
      </c>
    </row>
    <row r="128" spans="1:19" x14ac:dyDescent="0.2">
      <c r="A128" s="3">
        <v>42961</v>
      </c>
      <c r="B128" s="12">
        <v>0.40902777777777777</v>
      </c>
      <c r="C128" s="1">
        <v>4</v>
      </c>
      <c r="D128" s="8">
        <v>6</v>
      </c>
      <c r="E128">
        <v>5.9269999999999996</v>
      </c>
      <c r="F128">
        <v>25.84</v>
      </c>
      <c r="G128">
        <v>18227.099999999999</v>
      </c>
      <c r="H128">
        <v>17905.099999999999</v>
      </c>
      <c r="I128">
        <v>11609</v>
      </c>
      <c r="J128">
        <v>10.51</v>
      </c>
      <c r="K128">
        <v>52.7</v>
      </c>
      <c r="L128">
        <v>4.1500000000000004</v>
      </c>
      <c r="M128">
        <v>8.4930000000000003</v>
      </c>
      <c r="N128">
        <v>7.61</v>
      </c>
      <c r="O128">
        <v>169.2</v>
      </c>
      <c r="P128">
        <v>2.75</v>
      </c>
      <c r="Q128">
        <v>38.998130000000003</v>
      </c>
      <c r="R128">
        <v>-76.358779999999996</v>
      </c>
    </row>
    <row r="129" spans="1:18" x14ac:dyDescent="0.2">
      <c r="A129" s="3">
        <v>42961</v>
      </c>
      <c r="B129" s="12">
        <v>0.4145833333333333</v>
      </c>
      <c r="C129" s="1">
        <v>5</v>
      </c>
      <c r="D129" s="8">
        <v>8</v>
      </c>
      <c r="E129">
        <v>7.9169999999999998</v>
      </c>
      <c r="F129">
        <v>25.83</v>
      </c>
      <c r="G129">
        <v>24078.5</v>
      </c>
      <c r="H129">
        <v>23708</v>
      </c>
      <c r="I129">
        <v>13418</v>
      </c>
      <c r="J129">
        <v>14.32</v>
      </c>
      <c r="K129">
        <v>14.7</v>
      </c>
      <c r="L129">
        <v>1.06</v>
      </c>
      <c r="M129">
        <v>11.324</v>
      </c>
      <c r="N129">
        <v>7.23</v>
      </c>
      <c r="O129">
        <v>161.19999999999999</v>
      </c>
      <c r="P129">
        <v>1.24</v>
      </c>
      <c r="Q129">
        <v>38.998130000000003</v>
      </c>
      <c r="R129">
        <v>-76.358779999999996</v>
      </c>
    </row>
    <row r="130" spans="1:18" x14ac:dyDescent="0.2">
      <c r="A130" s="3">
        <v>42961</v>
      </c>
      <c r="B130" s="12">
        <v>0.42430555555555555</v>
      </c>
      <c r="C130" s="1">
        <v>6</v>
      </c>
      <c r="D130" s="8">
        <v>10</v>
      </c>
      <c r="E130">
        <v>9.9030000000000005</v>
      </c>
      <c r="F130">
        <v>25.8</v>
      </c>
      <c r="G130">
        <v>27477.599999999999</v>
      </c>
      <c r="H130">
        <v>27262.5</v>
      </c>
      <c r="I130">
        <v>17731</v>
      </c>
      <c r="J130">
        <v>16.8</v>
      </c>
      <c r="K130">
        <v>3.8</v>
      </c>
      <c r="L130">
        <v>0.23</v>
      </c>
      <c r="M130">
        <v>14.129</v>
      </c>
      <c r="N130">
        <v>7.2</v>
      </c>
      <c r="O130">
        <v>145</v>
      </c>
      <c r="P130">
        <v>1.54</v>
      </c>
      <c r="Q130">
        <v>38.998130000000003</v>
      </c>
      <c r="R130">
        <v>-76.358779999999996</v>
      </c>
    </row>
    <row r="131" spans="1:18" x14ac:dyDescent="0.2">
      <c r="A131" s="3">
        <v>42961</v>
      </c>
      <c r="B131" s="12">
        <v>0.42986111111111108</v>
      </c>
      <c r="C131" s="1">
        <v>7</v>
      </c>
      <c r="D131" s="8">
        <v>12</v>
      </c>
      <c r="E131">
        <v>12.118</v>
      </c>
      <c r="F131">
        <v>25.8</v>
      </c>
      <c r="G131">
        <v>31276.3</v>
      </c>
      <c r="H131">
        <v>30798.5</v>
      </c>
      <c r="I131">
        <v>19979</v>
      </c>
      <c r="J131">
        <v>19</v>
      </c>
      <c r="K131">
        <v>1.9</v>
      </c>
      <c r="L131">
        <v>0.15</v>
      </c>
      <c r="M131">
        <v>17.355</v>
      </c>
      <c r="N131">
        <v>7.26</v>
      </c>
      <c r="O131">
        <v>137.5</v>
      </c>
      <c r="P131">
        <v>1.73</v>
      </c>
      <c r="Q131">
        <v>38.998130000000003</v>
      </c>
      <c r="R131">
        <v>-76.358779999999996</v>
      </c>
    </row>
    <row r="132" spans="1:18" x14ac:dyDescent="0.2">
      <c r="A132" s="3">
        <v>42961</v>
      </c>
      <c r="B132" s="12">
        <v>0.43611111111111112</v>
      </c>
      <c r="C132" s="1">
        <v>8</v>
      </c>
      <c r="D132" s="8">
        <v>14</v>
      </c>
      <c r="E132">
        <v>14.016999999999999</v>
      </c>
      <c r="F132">
        <v>25.81</v>
      </c>
      <c r="G132">
        <v>32152</v>
      </c>
      <c r="H132">
        <v>31600.3</v>
      </c>
      <c r="I132">
        <v>20541</v>
      </c>
      <c r="J132">
        <v>19.66</v>
      </c>
      <c r="K132">
        <v>1.9</v>
      </c>
      <c r="L132">
        <v>0.14000000000000001</v>
      </c>
      <c r="M132">
        <v>19.866</v>
      </c>
      <c r="N132">
        <v>7.3</v>
      </c>
      <c r="O132">
        <v>106.9</v>
      </c>
      <c r="P132">
        <v>2.25</v>
      </c>
      <c r="Q132">
        <v>38.998130000000003</v>
      </c>
      <c r="R132">
        <v>-76.358779999999996</v>
      </c>
    </row>
    <row r="133" spans="1:18" x14ac:dyDescent="0.2">
      <c r="A133" s="3">
        <v>42961</v>
      </c>
      <c r="B133" s="12">
        <v>0.4465277777777778</v>
      </c>
      <c r="C133" s="1">
        <v>9</v>
      </c>
      <c r="D133" s="8">
        <v>16</v>
      </c>
      <c r="E133">
        <v>15.882</v>
      </c>
      <c r="F133">
        <v>25.81</v>
      </c>
      <c r="G133">
        <v>32943.5</v>
      </c>
      <c r="H133">
        <v>32454.2</v>
      </c>
      <c r="I133">
        <v>21057</v>
      </c>
      <c r="J133">
        <v>20.21</v>
      </c>
      <c r="K133">
        <v>1.9</v>
      </c>
      <c r="L133">
        <v>0.15</v>
      </c>
      <c r="M133">
        <v>22.887</v>
      </c>
      <c r="N133">
        <v>7.32</v>
      </c>
      <c r="O133">
        <v>50.6</v>
      </c>
      <c r="P133">
        <v>2.67</v>
      </c>
      <c r="Q133">
        <v>38.998130000000003</v>
      </c>
      <c r="R133">
        <v>-76.358779999999996</v>
      </c>
    </row>
    <row r="134" spans="1:18" x14ac:dyDescent="0.2">
      <c r="A134" s="3">
        <v>42961</v>
      </c>
      <c r="B134" s="12">
        <v>0.4513888888888889</v>
      </c>
      <c r="C134" s="1">
        <v>10</v>
      </c>
      <c r="D134" s="8">
        <v>18</v>
      </c>
      <c r="E134">
        <v>17.923999999999999</v>
      </c>
      <c r="F134">
        <v>25.83</v>
      </c>
      <c r="G134">
        <v>33523.599999999999</v>
      </c>
      <c r="H134">
        <v>33148.6</v>
      </c>
      <c r="I134">
        <v>21530</v>
      </c>
      <c r="J134">
        <v>20.63</v>
      </c>
      <c r="K134">
        <v>1.8</v>
      </c>
      <c r="L134">
        <v>0.14000000000000001</v>
      </c>
      <c r="M134">
        <v>25.08</v>
      </c>
      <c r="N134">
        <v>7.32</v>
      </c>
      <c r="O134">
        <v>14.1</v>
      </c>
      <c r="P134">
        <v>2.02</v>
      </c>
      <c r="Q134">
        <v>38.998130000000003</v>
      </c>
      <c r="R134">
        <v>-76.358779999999996</v>
      </c>
    </row>
    <row r="135" spans="1:18" x14ac:dyDescent="0.2">
      <c r="A135" s="3">
        <v>42961</v>
      </c>
      <c r="B135" s="12">
        <v>0.45902777777777781</v>
      </c>
      <c r="C135" s="1">
        <v>11</v>
      </c>
      <c r="D135" s="8">
        <v>20</v>
      </c>
      <c r="E135">
        <v>19.989999999999998</v>
      </c>
      <c r="F135">
        <v>25.83</v>
      </c>
      <c r="G135">
        <v>34119</v>
      </c>
      <c r="H135">
        <v>33592.199999999997</v>
      </c>
      <c r="I135">
        <v>21845</v>
      </c>
      <c r="J135">
        <v>21.03</v>
      </c>
      <c r="K135">
        <v>2</v>
      </c>
      <c r="L135">
        <v>0.13</v>
      </c>
      <c r="M135">
        <v>28.899000000000001</v>
      </c>
      <c r="N135">
        <v>7.32</v>
      </c>
      <c r="O135">
        <v>-11.8</v>
      </c>
      <c r="P135">
        <v>6.38</v>
      </c>
      <c r="Q135">
        <v>38.998130000000003</v>
      </c>
      <c r="R135">
        <v>-76.358779999999996</v>
      </c>
    </row>
    <row r="136" spans="1:18" x14ac:dyDescent="0.2">
      <c r="A136" s="3">
        <v>42961</v>
      </c>
      <c r="B136" s="12">
        <v>0.47569444444444442</v>
      </c>
      <c r="C136" s="1">
        <v>12</v>
      </c>
      <c r="D136" s="8">
        <v>0</v>
      </c>
      <c r="E136">
        <v>0.28199999999999997</v>
      </c>
      <c r="F136">
        <v>25.905999999999999</v>
      </c>
      <c r="G136">
        <v>14586.2</v>
      </c>
      <c r="H136">
        <v>14191.4</v>
      </c>
      <c r="I136">
        <v>9238</v>
      </c>
      <c r="J136">
        <v>8.19</v>
      </c>
      <c r="K136">
        <v>113.2</v>
      </c>
      <c r="L136">
        <v>8.9700000000000006</v>
      </c>
      <c r="M136">
        <v>0.40699999999999997</v>
      </c>
      <c r="N136">
        <v>8.48</v>
      </c>
      <c r="O136">
        <v>3</v>
      </c>
      <c r="P136">
        <v>3.19</v>
      </c>
      <c r="Q136">
        <v>38.998130000000003</v>
      </c>
      <c r="R136">
        <v>-76.358779999999996</v>
      </c>
    </row>
    <row r="137" spans="1:18" x14ac:dyDescent="0.2">
      <c r="A137" s="3">
        <v>42236</v>
      </c>
      <c r="B137" s="12">
        <v>0.33819444444444446</v>
      </c>
      <c r="C137" s="1">
        <v>1</v>
      </c>
      <c r="D137" s="8">
        <v>0</v>
      </c>
      <c r="E137" s="1">
        <v>0.54</v>
      </c>
      <c r="F137" s="1">
        <v>26.943000000000001</v>
      </c>
      <c r="G137" s="1">
        <v>20415.599999999999</v>
      </c>
      <c r="H137" s="1">
        <v>19685.900000000001</v>
      </c>
      <c r="I137" s="1">
        <v>12795</v>
      </c>
      <c r="J137" s="1">
        <v>11.69</v>
      </c>
      <c r="K137" s="1">
        <v>81</v>
      </c>
      <c r="L137" s="1">
        <v>6.03</v>
      </c>
      <c r="M137" s="1">
        <v>0.85199999999999998</v>
      </c>
      <c r="N137" s="1">
        <v>7.94</v>
      </c>
      <c r="O137" s="1">
        <v>225.9</v>
      </c>
      <c r="P137" s="2">
        <v>2.46</v>
      </c>
      <c r="Q137">
        <v>39.000233000000001</v>
      </c>
      <c r="R137">
        <v>-76.360084999999998</v>
      </c>
    </row>
    <row r="138" spans="1:18" x14ac:dyDescent="0.2">
      <c r="A138" s="3">
        <v>42236</v>
      </c>
      <c r="B138" s="12">
        <v>0.34236111111111112</v>
      </c>
      <c r="C138" s="1">
        <v>2</v>
      </c>
      <c r="D138" s="8">
        <v>1</v>
      </c>
      <c r="E138" s="1">
        <v>0.96299999999999997</v>
      </c>
      <c r="F138" s="1">
        <v>26.943000000000001</v>
      </c>
      <c r="G138" s="1">
        <v>20398</v>
      </c>
      <c r="H138" s="1">
        <v>19668.400000000001</v>
      </c>
      <c r="I138" s="1">
        <v>12784</v>
      </c>
      <c r="J138" s="1">
        <v>11.68</v>
      </c>
      <c r="K138" s="1">
        <v>81.8</v>
      </c>
      <c r="L138" s="1">
        <v>6.11</v>
      </c>
      <c r="M138" s="1">
        <v>1.117</v>
      </c>
      <c r="N138" s="1">
        <v>7.95</v>
      </c>
      <c r="O138" s="1">
        <v>210.7</v>
      </c>
      <c r="P138" s="2">
        <v>2.48</v>
      </c>
      <c r="Q138">
        <v>39.000233000000001</v>
      </c>
      <c r="R138">
        <v>-76.360084999999998</v>
      </c>
    </row>
    <row r="139" spans="1:18" x14ac:dyDescent="0.2">
      <c r="A139" s="3">
        <v>42236</v>
      </c>
      <c r="B139" s="12">
        <v>0.34930555555555554</v>
      </c>
      <c r="C139" s="1">
        <v>3</v>
      </c>
      <c r="D139" s="8">
        <v>2</v>
      </c>
      <c r="E139" s="1">
        <v>2.105</v>
      </c>
      <c r="F139" s="1">
        <v>26.962</v>
      </c>
      <c r="G139" s="1">
        <v>20441.400000000001</v>
      </c>
      <c r="H139" s="1">
        <v>19699.400000000001</v>
      </c>
      <c r="I139" s="1">
        <v>12806</v>
      </c>
      <c r="J139" s="1">
        <v>11.7</v>
      </c>
      <c r="K139" s="1">
        <v>82.4</v>
      </c>
      <c r="L139" s="1">
        <v>6.15</v>
      </c>
      <c r="M139" s="1">
        <v>2.9940000000000002</v>
      </c>
      <c r="N139" s="1">
        <v>7.96</v>
      </c>
      <c r="O139" s="1">
        <v>200</v>
      </c>
      <c r="P139" s="2">
        <v>2.41</v>
      </c>
      <c r="Q139">
        <v>39.000233000000001</v>
      </c>
      <c r="R139">
        <v>-76.360084999999998</v>
      </c>
    </row>
    <row r="140" spans="1:18" x14ac:dyDescent="0.2">
      <c r="A140" s="3">
        <v>42236</v>
      </c>
      <c r="B140" s="12">
        <v>0.35486111111111113</v>
      </c>
      <c r="C140" s="1">
        <v>4</v>
      </c>
      <c r="D140" s="8">
        <v>3</v>
      </c>
      <c r="E140" s="1">
        <v>3.0750000000000002</v>
      </c>
      <c r="F140" s="1">
        <v>26.968</v>
      </c>
      <c r="G140" s="1">
        <v>20485.7</v>
      </c>
      <c r="H140" s="1">
        <v>19745.5</v>
      </c>
      <c r="I140" s="1">
        <v>12833</v>
      </c>
      <c r="J140" s="1">
        <v>11.72</v>
      </c>
      <c r="K140" s="1">
        <v>82.2</v>
      </c>
      <c r="L140" s="1">
        <v>6.14</v>
      </c>
      <c r="M140" s="1">
        <v>4.3929999999999998</v>
      </c>
      <c r="N140" s="1">
        <v>7.96</v>
      </c>
      <c r="O140" s="1">
        <v>193.9</v>
      </c>
      <c r="P140" s="2">
        <v>2.46</v>
      </c>
      <c r="Q140">
        <v>39.000233000000001</v>
      </c>
      <c r="R140">
        <v>-76.360084999999998</v>
      </c>
    </row>
    <row r="141" spans="1:18" x14ac:dyDescent="0.2">
      <c r="A141" s="3">
        <v>42236</v>
      </c>
      <c r="B141" s="12">
        <v>0.35902777777777778</v>
      </c>
      <c r="C141" s="1">
        <v>5</v>
      </c>
      <c r="D141" s="8">
        <v>4</v>
      </c>
      <c r="E141" s="1">
        <v>4.1130000000000004</v>
      </c>
      <c r="F141" s="1">
        <v>26.972000000000001</v>
      </c>
      <c r="G141" s="1">
        <v>20505.400000000001</v>
      </c>
      <c r="H141" s="1">
        <v>19765.8</v>
      </c>
      <c r="I141" s="1">
        <v>12848</v>
      </c>
      <c r="J141" s="1">
        <v>11.74</v>
      </c>
      <c r="K141" s="1">
        <v>81.400000000000006</v>
      </c>
      <c r="L141" s="1">
        <v>6.08</v>
      </c>
      <c r="M141" s="1">
        <v>5.8780000000000001</v>
      </c>
      <c r="N141" s="1">
        <v>7.96</v>
      </c>
      <c r="O141" s="1">
        <v>192</v>
      </c>
      <c r="P141" s="2">
        <v>2.4</v>
      </c>
      <c r="Q141">
        <v>39.000233000000001</v>
      </c>
      <c r="R141">
        <v>-76.360084999999998</v>
      </c>
    </row>
    <row r="142" spans="1:18" x14ac:dyDescent="0.2">
      <c r="A142" s="3">
        <v>42236</v>
      </c>
      <c r="B142" s="12">
        <v>0.36388888888888887</v>
      </c>
      <c r="C142" s="1">
        <v>6</v>
      </c>
      <c r="D142" s="8">
        <v>5</v>
      </c>
      <c r="E142" s="1">
        <v>5.1459999999999999</v>
      </c>
      <c r="F142" s="1">
        <v>26.972000000000001</v>
      </c>
      <c r="G142" s="1">
        <v>20548.7</v>
      </c>
      <c r="H142" s="1">
        <v>19803.400000000001</v>
      </c>
      <c r="I142" s="1">
        <v>12873</v>
      </c>
      <c r="J142" s="1">
        <v>11.76</v>
      </c>
      <c r="K142" s="1">
        <v>80.900000000000006</v>
      </c>
      <c r="L142" s="1">
        <v>6.04</v>
      </c>
      <c r="M142" s="1">
        <v>7.3630000000000004</v>
      </c>
      <c r="N142" s="1">
        <v>7.95</v>
      </c>
      <c r="O142" s="1">
        <v>188.1</v>
      </c>
      <c r="P142" s="2">
        <v>2.42</v>
      </c>
      <c r="Q142">
        <v>39.000233000000001</v>
      </c>
      <c r="R142">
        <v>-76.360084999999998</v>
      </c>
    </row>
    <row r="143" spans="1:18" x14ac:dyDescent="0.2">
      <c r="A143" s="3">
        <v>42236</v>
      </c>
      <c r="B143" s="12">
        <v>0.36805555555555558</v>
      </c>
      <c r="C143" s="1">
        <v>7</v>
      </c>
      <c r="D143" s="8">
        <v>6</v>
      </c>
      <c r="E143" s="1">
        <v>6.1719999999999997</v>
      </c>
      <c r="F143" s="1">
        <v>26.960999999999999</v>
      </c>
      <c r="G143" s="1">
        <v>20744.3</v>
      </c>
      <c r="H143" s="1">
        <v>20037.099999999999</v>
      </c>
      <c r="I143" s="1">
        <v>13069</v>
      </c>
      <c r="J143" s="1">
        <v>11.97</v>
      </c>
      <c r="K143" s="1">
        <v>77.099999999999994</v>
      </c>
      <c r="L143" s="1">
        <v>5.74</v>
      </c>
      <c r="M143" s="1">
        <v>8.8249999999999993</v>
      </c>
      <c r="N143" s="1">
        <v>7.91</v>
      </c>
      <c r="O143" s="1">
        <v>184.5</v>
      </c>
      <c r="P143" s="2">
        <v>2.35</v>
      </c>
      <c r="Q143">
        <v>39.000233000000001</v>
      </c>
      <c r="R143">
        <v>-76.360084999999998</v>
      </c>
    </row>
    <row r="144" spans="1:18" x14ac:dyDescent="0.2">
      <c r="A144" s="3">
        <v>42236</v>
      </c>
      <c r="B144" s="12">
        <v>0.37152777777777773</v>
      </c>
      <c r="C144" s="1">
        <v>8</v>
      </c>
      <c r="D144" s="8">
        <v>7</v>
      </c>
      <c r="E144" s="1">
        <v>7.2169999999999996</v>
      </c>
      <c r="F144" s="1">
        <v>26.928999999999998</v>
      </c>
      <c r="G144" s="1">
        <v>20937.8</v>
      </c>
      <c r="H144" s="1">
        <v>20219.7</v>
      </c>
      <c r="I144" s="1">
        <v>13145</v>
      </c>
      <c r="J144" s="1">
        <v>12.04</v>
      </c>
      <c r="K144" s="1">
        <v>75.099999999999994</v>
      </c>
      <c r="L144" s="1">
        <v>5.61</v>
      </c>
      <c r="M144" s="1">
        <v>10.315</v>
      </c>
      <c r="N144" s="1">
        <v>7.89</v>
      </c>
      <c r="O144" s="1">
        <v>181</v>
      </c>
      <c r="P144" s="2">
        <v>2.16</v>
      </c>
      <c r="Q144">
        <v>39.000233000000001</v>
      </c>
      <c r="R144">
        <v>-76.360084999999998</v>
      </c>
    </row>
    <row r="145" spans="1:18" x14ac:dyDescent="0.2">
      <c r="A145" s="3">
        <v>42236</v>
      </c>
      <c r="B145" s="12">
        <v>0.375</v>
      </c>
      <c r="C145" s="1">
        <v>9</v>
      </c>
      <c r="D145" s="8">
        <v>8</v>
      </c>
      <c r="E145" s="1">
        <v>8.3439999999999994</v>
      </c>
      <c r="F145" s="1">
        <v>26.901</v>
      </c>
      <c r="G145" s="1">
        <v>20978.3</v>
      </c>
      <c r="H145" s="1">
        <v>20247.3</v>
      </c>
      <c r="I145" s="1">
        <v>13161</v>
      </c>
      <c r="J145" s="1">
        <v>12.05</v>
      </c>
      <c r="K145" s="1">
        <v>71.3</v>
      </c>
      <c r="L145" s="1">
        <v>5.32</v>
      </c>
      <c r="M145" s="1">
        <v>11.942</v>
      </c>
      <c r="N145" s="1">
        <v>7.85</v>
      </c>
      <c r="O145" s="1">
        <v>183.1</v>
      </c>
      <c r="P145" s="2">
        <v>1.98</v>
      </c>
      <c r="Q145">
        <v>39.000233000000001</v>
      </c>
      <c r="R145">
        <v>-76.360084999999998</v>
      </c>
    </row>
    <row r="146" spans="1:18" x14ac:dyDescent="0.2">
      <c r="A146" s="3">
        <v>42236</v>
      </c>
      <c r="B146" s="12">
        <v>0.37847222222222227</v>
      </c>
      <c r="C146" s="1">
        <v>10</v>
      </c>
      <c r="D146" s="8">
        <v>9</v>
      </c>
      <c r="E146" s="1">
        <v>9.3209999999999997</v>
      </c>
      <c r="F146" s="1">
        <v>26.876999999999999</v>
      </c>
      <c r="G146" s="1">
        <v>21000.3</v>
      </c>
      <c r="H146" s="1">
        <v>20276.5</v>
      </c>
      <c r="I146" s="1">
        <v>13180</v>
      </c>
      <c r="J146" s="1">
        <v>12.07</v>
      </c>
      <c r="K146" s="1">
        <v>67.099999999999994</v>
      </c>
      <c r="L146" s="1">
        <v>5.12</v>
      </c>
      <c r="M146" s="1">
        <v>13.333</v>
      </c>
      <c r="N146" s="1">
        <v>7.81</v>
      </c>
      <c r="O146" s="1">
        <v>186</v>
      </c>
      <c r="P146" s="2">
        <v>2</v>
      </c>
      <c r="Q146">
        <v>39.000233000000001</v>
      </c>
      <c r="R146">
        <v>-76.360084999999998</v>
      </c>
    </row>
    <row r="147" spans="1:18" x14ac:dyDescent="0.2">
      <c r="A147" s="3">
        <v>42236</v>
      </c>
      <c r="B147" s="12">
        <v>0.38194444444444442</v>
      </c>
      <c r="C147" s="1">
        <v>11</v>
      </c>
      <c r="D147" s="8">
        <v>10</v>
      </c>
      <c r="E147" s="1">
        <v>10.143000000000001</v>
      </c>
      <c r="F147" s="1">
        <v>26.736999999999998</v>
      </c>
      <c r="G147" s="1">
        <v>21016.7</v>
      </c>
      <c r="H147" s="1">
        <v>20374.5</v>
      </c>
      <c r="I147" s="1">
        <v>13260</v>
      </c>
      <c r="J147" s="1">
        <v>12.16</v>
      </c>
      <c r="K147" s="1">
        <v>48.1</v>
      </c>
      <c r="L147" s="1">
        <v>3.62</v>
      </c>
      <c r="M147" s="1">
        <v>14.526999999999999</v>
      </c>
      <c r="N147" s="1">
        <v>7.59</v>
      </c>
      <c r="O147" s="1">
        <v>192.1</v>
      </c>
      <c r="P147" s="2">
        <v>2</v>
      </c>
      <c r="Q147">
        <v>39.000233000000001</v>
      </c>
      <c r="R147">
        <v>-76.360084999999998</v>
      </c>
    </row>
    <row r="148" spans="1:18" x14ac:dyDescent="0.2">
      <c r="A148" s="3">
        <v>42236</v>
      </c>
      <c r="B148" s="12">
        <v>0.38680555555555557</v>
      </c>
      <c r="C148" s="1">
        <v>12</v>
      </c>
      <c r="D148" s="8">
        <v>11</v>
      </c>
      <c r="E148" s="1">
        <v>11.327999999999999</v>
      </c>
      <c r="F148" s="13">
        <v>26.625</v>
      </c>
      <c r="G148" s="1">
        <v>22256.2</v>
      </c>
      <c r="H148" s="1">
        <v>21490.7</v>
      </c>
      <c r="I148" s="1">
        <v>13959</v>
      </c>
      <c r="J148" s="1">
        <v>12.84</v>
      </c>
      <c r="K148" s="1">
        <v>40.4</v>
      </c>
      <c r="L148" s="1">
        <v>3.02</v>
      </c>
      <c r="M148" s="1">
        <v>16.216999999999999</v>
      </c>
      <c r="N148" s="1">
        <v>7.52</v>
      </c>
      <c r="O148" s="1">
        <v>193.1</v>
      </c>
      <c r="P148" s="2">
        <v>1.97</v>
      </c>
      <c r="Q148">
        <v>39.000233000000001</v>
      </c>
      <c r="R148">
        <v>-76.360084999999998</v>
      </c>
    </row>
    <row r="149" spans="1:18" x14ac:dyDescent="0.2">
      <c r="A149" s="3">
        <v>42236</v>
      </c>
      <c r="B149" s="12">
        <v>0.39097222222222222</v>
      </c>
      <c r="C149" s="1">
        <v>13</v>
      </c>
      <c r="D149" s="8">
        <v>12</v>
      </c>
      <c r="E149" s="1">
        <v>12.3</v>
      </c>
      <c r="F149" s="1">
        <v>26.641999999999999</v>
      </c>
      <c r="G149" s="1">
        <v>24307.599999999999</v>
      </c>
      <c r="H149" s="1">
        <v>23571.599999999999</v>
      </c>
      <c r="I149" s="1">
        <v>15338</v>
      </c>
      <c r="J149" s="1">
        <v>14.28</v>
      </c>
      <c r="K149" s="1">
        <v>21.3</v>
      </c>
      <c r="L149" s="1">
        <v>1.58</v>
      </c>
      <c r="M149" s="1">
        <v>17.635999999999999</v>
      </c>
      <c r="N149" s="1">
        <v>7.37</v>
      </c>
      <c r="O149" s="1">
        <v>195.6</v>
      </c>
      <c r="P149" s="2">
        <v>2.2000000000000002</v>
      </c>
      <c r="Q149">
        <v>39.000233000000001</v>
      </c>
      <c r="R149">
        <v>-76.360084999999998</v>
      </c>
    </row>
    <row r="150" spans="1:18" x14ac:dyDescent="0.2">
      <c r="A150" s="3">
        <v>42236</v>
      </c>
      <c r="B150" s="12">
        <v>0.39444444444444443</v>
      </c>
      <c r="C150" s="1">
        <v>14</v>
      </c>
      <c r="D150" s="8">
        <v>13</v>
      </c>
      <c r="E150" s="1">
        <v>13.272</v>
      </c>
      <c r="F150" s="11">
        <v>26.43</v>
      </c>
      <c r="G150" s="1">
        <v>25845.9</v>
      </c>
      <c r="H150" s="1">
        <v>25142.5</v>
      </c>
      <c r="I150" s="1">
        <v>16314</v>
      </c>
      <c r="J150" s="1">
        <v>15.18</v>
      </c>
      <c r="K150" s="1">
        <v>13.5</v>
      </c>
      <c r="L150" s="1">
        <v>0.99</v>
      </c>
      <c r="M150" s="1">
        <v>19.059999999999999</v>
      </c>
      <c r="N150" s="1">
        <v>7.33</v>
      </c>
      <c r="O150" s="1">
        <v>193</v>
      </c>
      <c r="P150" s="2">
        <v>2.16</v>
      </c>
      <c r="Q150">
        <v>39.000233000000001</v>
      </c>
      <c r="R150">
        <v>-76.360084999999998</v>
      </c>
    </row>
    <row r="151" spans="1:18" x14ac:dyDescent="0.2">
      <c r="A151" s="3">
        <v>42236</v>
      </c>
      <c r="B151" s="12">
        <v>0.3979166666666667</v>
      </c>
      <c r="C151" s="1">
        <v>15</v>
      </c>
      <c r="D151" s="8">
        <v>14</v>
      </c>
      <c r="E151" s="1">
        <v>14.465999999999999</v>
      </c>
      <c r="F151" s="1">
        <v>26.350999999999999</v>
      </c>
      <c r="G151" s="1">
        <v>28833.7</v>
      </c>
      <c r="H151" s="1">
        <v>28114.1</v>
      </c>
      <c r="I151" s="1">
        <v>18279</v>
      </c>
      <c r="J151" s="1">
        <v>17.260000000000002</v>
      </c>
      <c r="K151" s="1">
        <v>0.7</v>
      </c>
      <c r="L151" s="1">
        <v>0.03</v>
      </c>
      <c r="M151" s="1">
        <v>20.722000000000001</v>
      </c>
      <c r="N151" s="1">
        <v>7.35</v>
      </c>
      <c r="O151" s="1">
        <v>64.5</v>
      </c>
      <c r="P151" s="2">
        <v>4.03</v>
      </c>
      <c r="Q151">
        <v>39.000233000000001</v>
      </c>
      <c r="R151">
        <v>-76.360084999999998</v>
      </c>
    </row>
    <row r="152" spans="1:18" x14ac:dyDescent="0.2">
      <c r="A152" s="3">
        <v>42236</v>
      </c>
      <c r="B152" s="12">
        <v>0.40069444444444446</v>
      </c>
      <c r="C152" s="1">
        <v>16</v>
      </c>
      <c r="D152" s="8">
        <v>15</v>
      </c>
      <c r="E152" s="1">
        <v>15.391999999999999</v>
      </c>
      <c r="F152" s="1">
        <v>26.303000000000001</v>
      </c>
      <c r="G152" s="1">
        <v>30086.1</v>
      </c>
      <c r="H152" s="1">
        <v>29364.5</v>
      </c>
      <c r="I152" s="1">
        <v>19082</v>
      </c>
      <c r="J152" s="1">
        <v>18.11</v>
      </c>
      <c r="K152" s="1">
        <v>0.2</v>
      </c>
      <c r="L152" s="1">
        <v>0.01</v>
      </c>
      <c r="M152" s="1">
        <v>22.102</v>
      </c>
      <c r="N152" s="1">
        <v>7.36</v>
      </c>
      <c r="O152" s="1">
        <v>-121.9</v>
      </c>
      <c r="P152" s="2">
        <v>4.46</v>
      </c>
      <c r="Q152">
        <v>39.000233000000001</v>
      </c>
      <c r="R152">
        <v>-76.360084999999998</v>
      </c>
    </row>
    <row r="153" spans="1:18" x14ac:dyDescent="0.2">
      <c r="A153" s="3">
        <v>42236</v>
      </c>
      <c r="B153" s="12">
        <v>0.40347222222222223</v>
      </c>
      <c r="C153" s="1">
        <v>17</v>
      </c>
      <c r="D153" s="8">
        <v>16</v>
      </c>
      <c r="E153" s="1">
        <v>16.369</v>
      </c>
      <c r="F153" s="1">
        <v>26.309000000000001</v>
      </c>
      <c r="G153" s="1">
        <v>30104.1</v>
      </c>
      <c r="H153" s="1">
        <v>29400</v>
      </c>
      <c r="I153" s="1">
        <v>19114</v>
      </c>
      <c r="J153" s="1">
        <v>18.14</v>
      </c>
      <c r="K153" s="1">
        <v>0.1</v>
      </c>
      <c r="L153" s="1">
        <v>0.01</v>
      </c>
      <c r="M153" s="1">
        <v>23.425000000000001</v>
      </c>
      <c r="N153" s="1">
        <v>7.37</v>
      </c>
      <c r="O153" s="1">
        <v>-259.5</v>
      </c>
      <c r="P153" s="2">
        <v>4.53</v>
      </c>
      <c r="Q153">
        <v>39.000233000000001</v>
      </c>
      <c r="R153">
        <v>-76.360084999999998</v>
      </c>
    </row>
    <row r="154" spans="1:18" x14ac:dyDescent="0.2">
      <c r="A154" s="3">
        <v>42236</v>
      </c>
      <c r="B154" s="12">
        <v>0.40625</v>
      </c>
      <c r="C154" s="1">
        <v>18</v>
      </c>
      <c r="D154" s="8">
        <v>17</v>
      </c>
      <c r="E154" s="1">
        <v>17.151</v>
      </c>
      <c r="F154" s="1">
        <v>26.331</v>
      </c>
      <c r="G154" s="1">
        <v>31504</v>
      </c>
      <c r="H154" s="1">
        <v>30782.2</v>
      </c>
      <c r="I154" s="1">
        <v>20031</v>
      </c>
      <c r="J154" s="1">
        <v>19.190000000000001</v>
      </c>
      <c r="K154" s="1">
        <v>0.1</v>
      </c>
      <c r="L154" s="1">
        <v>0</v>
      </c>
      <c r="M154" s="1">
        <v>24.651</v>
      </c>
      <c r="N154" s="1">
        <v>7.37</v>
      </c>
      <c r="O154" s="1">
        <v>-296.7</v>
      </c>
      <c r="P154" s="2">
        <v>3.5</v>
      </c>
      <c r="Q154">
        <v>39.000233000000001</v>
      </c>
      <c r="R154">
        <v>-76.360084999999998</v>
      </c>
    </row>
    <row r="155" spans="1:18" x14ac:dyDescent="0.2">
      <c r="A155" s="3">
        <v>42236</v>
      </c>
      <c r="B155" s="12">
        <v>0.40902777777777777</v>
      </c>
      <c r="C155" s="1">
        <v>19</v>
      </c>
      <c r="D155" s="8">
        <v>18</v>
      </c>
      <c r="E155" s="1">
        <v>18.047999999999998</v>
      </c>
      <c r="F155" s="11">
        <v>26.34</v>
      </c>
      <c r="G155" s="1">
        <v>32400.2</v>
      </c>
      <c r="H155" s="1">
        <v>31592.6</v>
      </c>
      <c r="I155" s="1">
        <v>20535</v>
      </c>
      <c r="J155" s="1">
        <v>19.670000000000002</v>
      </c>
      <c r="K155" s="1">
        <v>0</v>
      </c>
      <c r="L155" s="1">
        <v>0</v>
      </c>
      <c r="M155" s="1">
        <v>26.114999999999998</v>
      </c>
      <c r="N155" s="1">
        <v>7.37</v>
      </c>
      <c r="O155" s="1">
        <v>-304.8</v>
      </c>
      <c r="P155" s="2">
        <v>3.17</v>
      </c>
      <c r="Q155">
        <v>39.000233000000001</v>
      </c>
      <c r="R155">
        <v>-76.360084999999998</v>
      </c>
    </row>
    <row r="156" spans="1:18" x14ac:dyDescent="0.2">
      <c r="A156" s="3">
        <v>42236</v>
      </c>
      <c r="B156" s="12">
        <v>0.41180555555555554</v>
      </c>
      <c r="C156" s="1">
        <v>20</v>
      </c>
      <c r="D156" s="8">
        <v>19</v>
      </c>
      <c r="E156" s="1">
        <v>18.954999999999998</v>
      </c>
      <c r="F156" s="1">
        <v>26.350999999999999</v>
      </c>
      <c r="G156" s="1">
        <v>32734.799999999999</v>
      </c>
      <c r="H156" s="1">
        <v>31918.5</v>
      </c>
      <c r="I156" s="1">
        <v>20775</v>
      </c>
      <c r="J156" s="1">
        <v>19.84</v>
      </c>
      <c r="K156" s="1">
        <v>0</v>
      </c>
      <c r="L156" s="1">
        <v>0</v>
      </c>
      <c r="M156" s="1">
        <v>27.314</v>
      </c>
      <c r="N156" s="1">
        <v>7.37</v>
      </c>
      <c r="O156" s="1">
        <v>-310</v>
      </c>
      <c r="P156" s="2">
        <v>2.8</v>
      </c>
      <c r="Q156">
        <v>39.000233000000001</v>
      </c>
      <c r="R156">
        <v>-76.360084999999998</v>
      </c>
    </row>
    <row r="157" spans="1:18" x14ac:dyDescent="0.2">
      <c r="A157" s="3">
        <v>42236</v>
      </c>
      <c r="B157" s="12">
        <v>0.41388888888888892</v>
      </c>
      <c r="C157" s="1">
        <v>21</v>
      </c>
      <c r="D157" s="8">
        <v>20</v>
      </c>
      <c r="E157" s="1">
        <v>19.884</v>
      </c>
      <c r="F157" s="1">
        <v>26.350999999999999</v>
      </c>
      <c r="G157" s="1">
        <v>32791.300000000003</v>
      </c>
      <c r="H157" s="1">
        <v>31941</v>
      </c>
      <c r="I157" s="1">
        <v>20765</v>
      </c>
      <c r="J157" s="1">
        <v>19.89</v>
      </c>
      <c r="K157" s="1">
        <v>0</v>
      </c>
      <c r="L157" s="1">
        <v>0</v>
      </c>
      <c r="M157" s="1">
        <v>28.614000000000001</v>
      </c>
      <c r="N157" s="1">
        <v>7.37</v>
      </c>
      <c r="O157" s="1">
        <v>-309.60000000000002</v>
      </c>
      <c r="P157" s="2">
        <v>2.72</v>
      </c>
      <c r="Q157">
        <v>39.000233000000001</v>
      </c>
      <c r="R157">
        <v>-76.360084999999998</v>
      </c>
    </row>
    <row r="158" spans="1:18" x14ac:dyDescent="0.2">
      <c r="A158" s="3">
        <v>42236</v>
      </c>
      <c r="B158" s="12">
        <v>0.41666666666666669</v>
      </c>
      <c r="C158" s="1">
        <v>22</v>
      </c>
      <c r="D158" s="8">
        <v>21</v>
      </c>
      <c r="E158" s="1">
        <v>20.202999999999999</v>
      </c>
      <c r="F158" s="1">
        <v>26.349</v>
      </c>
      <c r="G158" s="1">
        <v>32777.4</v>
      </c>
      <c r="H158" s="1">
        <v>31952.1</v>
      </c>
      <c r="I158" s="1">
        <v>20768</v>
      </c>
      <c r="J158" s="1">
        <v>19.88</v>
      </c>
      <c r="K158" s="1">
        <v>0</v>
      </c>
      <c r="L158" s="1">
        <v>0</v>
      </c>
      <c r="M158" s="1">
        <v>29.082000000000001</v>
      </c>
      <c r="N158" s="1">
        <v>7.37</v>
      </c>
      <c r="O158" s="1">
        <v>-310.2</v>
      </c>
      <c r="P158" s="2">
        <v>2.87</v>
      </c>
      <c r="Q158">
        <v>39.000233000000001</v>
      </c>
      <c r="R158">
        <v>-76.360084999999998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Arora-Williams</dc:creator>
  <cp:lastModifiedBy>Keith Arora-Williams</cp:lastModifiedBy>
  <dcterms:created xsi:type="dcterms:W3CDTF">2019-06-24T18:17:57Z</dcterms:created>
  <dcterms:modified xsi:type="dcterms:W3CDTF">2019-06-25T22:04:19Z</dcterms:modified>
</cp:coreProperties>
</file>