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8800" windowHeight="160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3" i="1" l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2" i="1"/>
  <c r="A63" i="1"/>
  <c r="A64" i="1"/>
  <c r="A65" i="1"/>
  <c r="A66" i="1"/>
  <c r="A61" i="1"/>
  <c r="A60" i="1"/>
  <c r="A67" i="1"/>
  <c r="A68" i="1"/>
  <c r="A69" i="1"/>
</calcChain>
</file>

<file path=xl/sharedStrings.xml><?xml version="1.0" encoding="utf-8"?>
<sst xmlns="http://schemas.openxmlformats.org/spreadsheetml/2006/main" count="45" uniqueCount="45">
  <si>
    <t>S.No.</t>
  </si>
  <si>
    <t>Start Time</t>
  </si>
  <si>
    <t>Chesapeake Bay, Bay Bridge Sampling Trip- 07/22/2015</t>
  </si>
  <si>
    <t>Water Depth:</t>
  </si>
  <si>
    <t>75ft</t>
  </si>
  <si>
    <t>Cloud %:</t>
  </si>
  <si>
    <t>Wind Speed:</t>
  </si>
  <si>
    <t>5mph</t>
  </si>
  <si>
    <t>Wave Height:</t>
  </si>
  <si>
    <t>1ft</t>
  </si>
  <si>
    <t>Station Coordinates</t>
  </si>
  <si>
    <t>Time</t>
  </si>
  <si>
    <t>Lat</t>
  </si>
  <si>
    <t>Lon</t>
  </si>
  <si>
    <t>38 59'.809</t>
  </si>
  <si>
    <t>38 59'.799</t>
  </si>
  <si>
    <t>38 59'.790</t>
  </si>
  <si>
    <t>38 59'.785</t>
  </si>
  <si>
    <t>38 59'.781</t>
  </si>
  <si>
    <t>38 59'.783</t>
  </si>
  <si>
    <t>-76 21.533</t>
  </si>
  <si>
    <t>-76 21.528</t>
  </si>
  <si>
    <t>-76 21.504</t>
  </si>
  <si>
    <t>-76 21.499</t>
  </si>
  <si>
    <t>-76 21.495</t>
  </si>
  <si>
    <t>-76 21.502</t>
  </si>
  <si>
    <t xml:space="preserve">Conductivity </t>
  </si>
  <si>
    <t>SPC</t>
  </si>
  <si>
    <t>TDS</t>
  </si>
  <si>
    <t>Salinity</t>
  </si>
  <si>
    <t>ODO (% sat)</t>
  </si>
  <si>
    <t>ODO (mg/L)</t>
  </si>
  <si>
    <t>Pressure</t>
  </si>
  <si>
    <t>pH</t>
  </si>
  <si>
    <t>ORP</t>
  </si>
  <si>
    <t>Assumed Depth (m)</t>
  </si>
  <si>
    <t>Actual Depth</t>
  </si>
  <si>
    <t>Time-log</t>
  </si>
  <si>
    <t>Depth (m)</t>
  </si>
  <si>
    <t>18.3-19.2</t>
  </si>
  <si>
    <t>*Duplicate for iron analysis 5m filtered due to spillage</t>
  </si>
  <si>
    <t>Turb (FNU)</t>
  </si>
  <si>
    <t>Turb (TSS)</t>
  </si>
  <si>
    <t>Temp (degrees C)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</si>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</sst>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Conductivity</c:v>
          </c:tx>
          <c:marker>
            <c:symbol val="none"/>
          </c:marker>
          <c:xVal>
            <c:numRef>
              <c:f>Sheet1!$C$42:$C$66</c:f>
              <c:numCache>
                <c:formatCode>General</c:formatCode>
                <c:ptCount val="25"/>
                <c:pt idx="0">
                  <c:v>0.2</c:v>
                </c:pt>
                <c:pt idx="1">
                  <c:v>0.26</c:v>
                </c:pt>
                <c:pt idx="2">
                  <c:v>0.75</c:v>
                </c:pt>
                <c:pt idx="3">
                  <c:v>2.12</c:v>
                </c:pt>
                <c:pt idx="4">
                  <c:v>3.07</c:v>
                </c:pt>
                <c:pt idx="5">
                  <c:v>3.96</c:v>
                </c:pt>
                <c:pt idx="6">
                  <c:v>5.03</c:v>
                </c:pt>
                <c:pt idx="7">
                  <c:v>6.06</c:v>
                </c:pt>
                <c:pt idx="8">
                  <c:v>6.05</c:v>
                </c:pt>
                <c:pt idx="9">
                  <c:v>7.02</c:v>
                </c:pt>
                <c:pt idx="10">
                  <c:v>7.04</c:v>
                </c:pt>
                <c:pt idx="11">
                  <c:v>8.01</c:v>
                </c:pt>
                <c:pt idx="12">
                  <c:v>7.97</c:v>
                </c:pt>
                <c:pt idx="13">
                  <c:v>9.0</c:v>
                </c:pt>
                <c:pt idx="14">
                  <c:v>8.955</c:v>
                </c:pt>
                <c:pt idx="15">
                  <c:v>9.931</c:v>
                </c:pt>
                <c:pt idx="16">
                  <c:v>9.99</c:v>
                </c:pt>
                <c:pt idx="17">
                  <c:v>12.0</c:v>
                </c:pt>
                <c:pt idx="18">
                  <c:v>13.33</c:v>
                </c:pt>
                <c:pt idx="19">
                  <c:v>14.002</c:v>
                </c:pt>
                <c:pt idx="20">
                  <c:v>15.27</c:v>
                </c:pt>
                <c:pt idx="21">
                  <c:v>15.44</c:v>
                </c:pt>
                <c:pt idx="22">
                  <c:v>19.21</c:v>
                </c:pt>
                <c:pt idx="23">
                  <c:v>20.0</c:v>
                </c:pt>
                <c:pt idx="24">
                  <c:v>22.1</c:v>
                </c:pt>
              </c:numCache>
            </c:numRef>
          </c:xVal>
          <c:yVal>
            <c:numRef>
              <c:f>Sheet1!$E$42:$E$66</c:f>
              <c:numCache>
                <c:formatCode>General</c:formatCode>
                <c:ptCount val="25"/>
                <c:pt idx="0">
                  <c:v>9160.0</c:v>
                </c:pt>
                <c:pt idx="1">
                  <c:v>9095.0</c:v>
                </c:pt>
                <c:pt idx="2">
                  <c:v>9232.0</c:v>
                </c:pt>
                <c:pt idx="3">
                  <c:v>10942.2</c:v>
                </c:pt>
                <c:pt idx="4">
                  <c:v>12316.2</c:v>
                </c:pt>
                <c:pt idx="5">
                  <c:v>12222.0</c:v>
                </c:pt>
                <c:pt idx="6">
                  <c:v>14920.0</c:v>
                </c:pt>
                <c:pt idx="7">
                  <c:v>17152.0</c:v>
                </c:pt>
                <c:pt idx="8">
                  <c:v>18092.0</c:v>
                </c:pt>
                <c:pt idx="9">
                  <c:v>19906.0</c:v>
                </c:pt>
                <c:pt idx="10">
                  <c:v>19717.0</c:v>
                </c:pt>
                <c:pt idx="11">
                  <c:v>20215.0</c:v>
                </c:pt>
                <c:pt idx="12">
                  <c:v>20091.0</c:v>
                </c:pt>
                <c:pt idx="13">
                  <c:v>22420.0</c:v>
                </c:pt>
                <c:pt idx="14">
                  <c:v>22721.0</c:v>
                </c:pt>
                <c:pt idx="15">
                  <c:v>23340.0</c:v>
                </c:pt>
                <c:pt idx="16">
                  <c:v>23488.0</c:v>
                </c:pt>
                <c:pt idx="17">
                  <c:v>26854.0</c:v>
                </c:pt>
                <c:pt idx="18">
                  <c:v>26879.0</c:v>
                </c:pt>
                <c:pt idx="19">
                  <c:v>27502.0</c:v>
                </c:pt>
                <c:pt idx="20">
                  <c:v>27839.0</c:v>
                </c:pt>
                <c:pt idx="21">
                  <c:v>28170.0</c:v>
                </c:pt>
                <c:pt idx="22">
                  <c:v>28884.0</c:v>
                </c:pt>
                <c:pt idx="23">
                  <c:v>29024.0</c:v>
                </c:pt>
                <c:pt idx="24">
                  <c:v>29115.0</c:v>
                </c:pt>
              </c:numCache>
            </c:numRef>
          </c:yVal>
          <c:smooth val="0"/>
        </c:ser>
        <c:ser>
          <c:idx val="2"/>
          <c:order val="1"/>
          <c:tx>
            <c:v>SPC</c:v>
          </c:tx>
          <c:marker>
            <c:symbol val="none"/>
          </c:marker>
          <c:xVal>
            <c:numRef>
              <c:f>Sheet1!$C$42:$C$66</c:f>
              <c:numCache>
                <c:formatCode>General</c:formatCode>
                <c:ptCount val="25"/>
                <c:pt idx="0">
                  <c:v>0.2</c:v>
                </c:pt>
                <c:pt idx="1">
                  <c:v>0.26</c:v>
                </c:pt>
                <c:pt idx="2">
                  <c:v>0.75</c:v>
                </c:pt>
                <c:pt idx="3">
                  <c:v>2.12</c:v>
                </c:pt>
                <c:pt idx="4">
                  <c:v>3.07</c:v>
                </c:pt>
                <c:pt idx="5">
                  <c:v>3.96</c:v>
                </c:pt>
                <c:pt idx="6">
                  <c:v>5.03</c:v>
                </c:pt>
                <c:pt idx="7">
                  <c:v>6.06</c:v>
                </c:pt>
                <c:pt idx="8">
                  <c:v>6.05</c:v>
                </c:pt>
                <c:pt idx="9">
                  <c:v>7.02</c:v>
                </c:pt>
                <c:pt idx="10">
                  <c:v>7.04</c:v>
                </c:pt>
                <c:pt idx="11">
                  <c:v>8.01</c:v>
                </c:pt>
                <c:pt idx="12">
                  <c:v>7.97</c:v>
                </c:pt>
                <c:pt idx="13">
                  <c:v>9.0</c:v>
                </c:pt>
                <c:pt idx="14">
                  <c:v>8.955</c:v>
                </c:pt>
                <c:pt idx="15">
                  <c:v>9.931</c:v>
                </c:pt>
                <c:pt idx="16">
                  <c:v>9.99</c:v>
                </c:pt>
                <c:pt idx="17">
                  <c:v>12.0</c:v>
                </c:pt>
                <c:pt idx="18">
                  <c:v>13.33</c:v>
                </c:pt>
                <c:pt idx="19">
                  <c:v>14.002</c:v>
                </c:pt>
                <c:pt idx="20">
                  <c:v>15.27</c:v>
                </c:pt>
                <c:pt idx="21">
                  <c:v>15.44</c:v>
                </c:pt>
                <c:pt idx="22">
                  <c:v>19.21</c:v>
                </c:pt>
                <c:pt idx="23">
                  <c:v>20.0</c:v>
                </c:pt>
                <c:pt idx="24">
                  <c:v>22.1</c:v>
                </c:pt>
              </c:numCache>
            </c:numRef>
          </c:xVal>
          <c:yVal>
            <c:numRef>
              <c:f>Sheet1!$F$42:$F$66</c:f>
              <c:numCache>
                <c:formatCode>General</c:formatCode>
                <c:ptCount val="25"/>
                <c:pt idx="0">
                  <c:v>8851.0</c:v>
                </c:pt>
                <c:pt idx="1">
                  <c:v>8834.0</c:v>
                </c:pt>
                <c:pt idx="2">
                  <c:v>8912.0</c:v>
                </c:pt>
                <c:pt idx="3">
                  <c:v>10500.0</c:v>
                </c:pt>
                <c:pt idx="4">
                  <c:v>11852.0</c:v>
                </c:pt>
                <c:pt idx="5">
                  <c:v>11781.0</c:v>
                </c:pt>
                <c:pt idx="6">
                  <c:v>14707.0</c:v>
                </c:pt>
                <c:pt idx="7">
                  <c:v>16748.0</c:v>
                </c:pt>
                <c:pt idx="8">
                  <c:v>17833.0</c:v>
                </c:pt>
                <c:pt idx="9">
                  <c:v>19793.0</c:v>
                </c:pt>
                <c:pt idx="10">
                  <c:v>19585.0</c:v>
                </c:pt>
                <c:pt idx="11">
                  <c:v>20600.0</c:v>
                </c:pt>
                <c:pt idx="12">
                  <c:v>19991.0</c:v>
                </c:pt>
                <c:pt idx="13">
                  <c:v>22281.0</c:v>
                </c:pt>
                <c:pt idx="14">
                  <c:v>22840.0</c:v>
                </c:pt>
                <c:pt idx="15">
                  <c:v>24184.0</c:v>
                </c:pt>
                <c:pt idx="16">
                  <c:v>23563.0</c:v>
                </c:pt>
                <c:pt idx="17">
                  <c:v>27324.0</c:v>
                </c:pt>
                <c:pt idx="18">
                  <c:v>22228.0</c:v>
                </c:pt>
                <c:pt idx="19">
                  <c:v>28077.0</c:v>
                </c:pt>
                <c:pt idx="20">
                  <c:v>28455.0</c:v>
                </c:pt>
                <c:pt idx="21">
                  <c:v>28795.0</c:v>
                </c:pt>
                <c:pt idx="22">
                  <c:v>29586.0</c:v>
                </c:pt>
                <c:pt idx="23">
                  <c:v>29743.0</c:v>
                </c:pt>
                <c:pt idx="24">
                  <c:v>29843.0</c:v>
                </c:pt>
              </c:numCache>
            </c:numRef>
          </c:yVal>
          <c:smooth val="0"/>
        </c:ser>
        <c:ser>
          <c:idx val="3"/>
          <c:order val="2"/>
          <c:tx>
            <c:v>TDS</c:v>
          </c:tx>
          <c:marker>
            <c:symbol val="none"/>
          </c:marker>
          <c:xVal>
            <c:numRef>
              <c:f>Sheet1!$C$42:$C$66</c:f>
              <c:numCache>
                <c:formatCode>General</c:formatCode>
                <c:ptCount val="25"/>
                <c:pt idx="0">
                  <c:v>0.2</c:v>
                </c:pt>
                <c:pt idx="1">
                  <c:v>0.26</c:v>
                </c:pt>
                <c:pt idx="2">
                  <c:v>0.75</c:v>
                </c:pt>
                <c:pt idx="3">
                  <c:v>2.12</c:v>
                </c:pt>
                <c:pt idx="4">
                  <c:v>3.07</c:v>
                </c:pt>
                <c:pt idx="5">
                  <c:v>3.96</c:v>
                </c:pt>
                <c:pt idx="6">
                  <c:v>5.03</c:v>
                </c:pt>
                <c:pt idx="7">
                  <c:v>6.06</c:v>
                </c:pt>
                <c:pt idx="8">
                  <c:v>6.05</c:v>
                </c:pt>
                <c:pt idx="9">
                  <c:v>7.02</c:v>
                </c:pt>
                <c:pt idx="10">
                  <c:v>7.04</c:v>
                </c:pt>
                <c:pt idx="11">
                  <c:v>8.01</c:v>
                </c:pt>
                <c:pt idx="12">
                  <c:v>7.97</c:v>
                </c:pt>
                <c:pt idx="13">
                  <c:v>9.0</c:v>
                </c:pt>
                <c:pt idx="14">
                  <c:v>8.955</c:v>
                </c:pt>
                <c:pt idx="15">
                  <c:v>9.931</c:v>
                </c:pt>
                <c:pt idx="16">
                  <c:v>9.99</c:v>
                </c:pt>
                <c:pt idx="17">
                  <c:v>12.0</c:v>
                </c:pt>
                <c:pt idx="18">
                  <c:v>13.33</c:v>
                </c:pt>
                <c:pt idx="19">
                  <c:v>14.002</c:v>
                </c:pt>
                <c:pt idx="20">
                  <c:v>15.27</c:v>
                </c:pt>
                <c:pt idx="21">
                  <c:v>15.44</c:v>
                </c:pt>
                <c:pt idx="22">
                  <c:v>19.21</c:v>
                </c:pt>
                <c:pt idx="23">
                  <c:v>20.0</c:v>
                </c:pt>
                <c:pt idx="24">
                  <c:v>22.1</c:v>
                </c:pt>
              </c:numCache>
            </c:numRef>
          </c:xVal>
          <c:yVal>
            <c:numRef>
              <c:f>Sheet1!$G$42:$G$66</c:f>
              <c:numCache>
                <c:formatCode>General</c:formatCode>
                <c:ptCount val="25"/>
                <c:pt idx="0">
                  <c:v>5759.0</c:v>
                </c:pt>
                <c:pt idx="1">
                  <c:v>5743.0</c:v>
                </c:pt>
                <c:pt idx="2">
                  <c:v>5864.0</c:v>
                </c:pt>
                <c:pt idx="3">
                  <c:v>6893.0</c:v>
                </c:pt>
                <c:pt idx="4">
                  <c:v>7706.0</c:v>
                </c:pt>
                <c:pt idx="5">
                  <c:v>7665.0</c:v>
                </c:pt>
                <c:pt idx="6">
                  <c:v>9550.0</c:v>
                </c:pt>
                <c:pt idx="7">
                  <c:v>10870.0</c:v>
                </c:pt>
                <c:pt idx="8">
                  <c:v>11592.0</c:v>
                </c:pt>
                <c:pt idx="9">
                  <c:v>12867.0</c:v>
                </c:pt>
                <c:pt idx="10">
                  <c:v>12767.0</c:v>
                </c:pt>
                <c:pt idx="11">
                  <c:v>12984.0</c:v>
                </c:pt>
                <c:pt idx="12">
                  <c:v>12994.0</c:v>
                </c:pt>
                <c:pt idx="13">
                  <c:v>14582.0</c:v>
                </c:pt>
                <c:pt idx="14">
                  <c:v>14855.0</c:v>
                </c:pt>
                <c:pt idx="15">
                  <c:v>15756.0</c:v>
                </c:pt>
                <c:pt idx="16">
                  <c:v>15379.0</c:v>
                </c:pt>
                <c:pt idx="17">
                  <c:v>17699.0</c:v>
                </c:pt>
                <c:pt idx="18">
                  <c:v>17732.0</c:v>
                </c:pt>
                <c:pt idx="19">
                  <c:v>18243.0</c:v>
                </c:pt>
                <c:pt idx="20">
                  <c:v>18501.0</c:v>
                </c:pt>
                <c:pt idx="21">
                  <c:v>18716.0</c:v>
                </c:pt>
                <c:pt idx="22">
                  <c:v>19239.0</c:v>
                </c:pt>
                <c:pt idx="23">
                  <c:v>19334.0</c:v>
                </c:pt>
                <c:pt idx="24">
                  <c:v>19334.0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406056"/>
        <c:axId val="-2095400504"/>
      </c:scatterChart>
      <c:scatterChart>
        <c:scatterStyle val="lineMarker"/>
        <c:varyColors val="0"/>
        <c:ser>
          <c:idx val="5"/>
          <c:order val="3"/>
          <c:tx>
            <c:v>OD (% sat)</c:v>
          </c:tx>
          <c:marker>
            <c:symbol val="none"/>
          </c:marker>
          <c:xVal>
            <c:numRef>
              <c:f>Sheet1!$C$42:$C$66</c:f>
              <c:numCache>
                <c:formatCode>General</c:formatCode>
                <c:ptCount val="25"/>
                <c:pt idx="0">
                  <c:v>0.2</c:v>
                </c:pt>
                <c:pt idx="1">
                  <c:v>0.26</c:v>
                </c:pt>
                <c:pt idx="2">
                  <c:v>0.75</c:v>
                </c:pt>
                <c:pt idx="3">
                  <c:v>2.12</c:v>
                </c:pt>
                <c:pt idx="4">
                  <c:v>3.07</c:v>
                </c:pt>
                <c:pt idx="5">
                  <c:v>3.96</c:v>
                </c:pt>
                <c:pt idx="6">
                  <c:v>5.03</c:v>
                </c:pt>
                <c:pt idx="7">
                  <c:v>6.06</c:v>
                </c:pt>
                <c:pt idx="8">
                  <c:v>6.05</c:v>
                </c:pt>
                <c:pt idx="9">
                  <c:v>7.02</c:v>
                </c:pt>
                <c:pt idx="10">
                  <c:v>7.04</c:v>
                </c:pt>
                <c:pt idx="11">
                  <c:v>8.01</c:v>
                </c:pt>
                <c:pt idx="12">
                  <c:v>7.97</c:v>
                </c:pt>
                <c:pt idx="13">
                  <c:v>9.0</c:v>
                </c:pt>
                <c:pt idx="14">
                  <c:v>8.955</c:v>
                </c:pt>
                <c:pt idx="15">
                  <c:v>9.931</c:v>
                </c:pt>
                <c:pt idx="16">
                  <c:v>9.99</c:v>
                </c:pt>
                <c:pt idx="17">
                  <c:v>12.0</c:v>
                </c:pt>
                <c:pt idx="18">
                  <c:v>13.33</c:v>
                </c:pt>
                <c:pt idx="19">
                  <c:v>14.002</c:v>
                </c:pt>
                <c:pt idx="20">
                  <c:v>15.27</c:v>
                </c:pt>
                <c:pt idx="21">
                  <c:v>15.44</c:v>
                </c:pt>
                <c:pt idx="22">
                  <c:v>19.21</c:v>
                </c:pt>
                <c:pt idx="23">
                  <c:v>20.0</c:v>
                </c:pt>
                <c:pt idx="24">
                  <c:v>22.1</c:v>
                </c:pt>
              </c:numCache>
            </c:numRef>
          </c:xVal>
          <c:yVal>
            <c:numRef>
              <c:f>Sheet1!$I$42:$I$66</c:f>
              <c:numCache>
                <c:formatCode>General</c:formatCode>
                <c:ptCount val="25"/>
                <c:pt idx="0">
                  <c:v>102.5</c:v>
                </c:pt>
                <c:pt idx="1">
                  <c:v>103.5</c:v>
                </c:pt>
                <c:pt idx="2">
                  <c:v>102.6</c:v>
                </c:pt>
                <c:pt idx="3">
                  <c:v>92.4</c:v>
                </c:pt>
                <c:pt idx="4">
                  <c:v>83.4</c:v>
                </c:pt>
                <c:pt idx="5">
                  <c:v>87.2</c:v>
                </c:pt>
                <c:pt idx="6">
                  <c:v>61.2</c:v>
                </c:pt>
                <c:pt idx="7">
                  <c:v>46.3</c:v>
                </c:pt>
                <c:pt idx="8">
                  <c:v>35.2</c:v>
                </c:pt>
                <c:pt idx="9">
                  <c:v>17.7</c:v>
                </c:pt>
                <c:pt idx="10">
                  <c:v>18.5</c:v>
                </c:pt>
                <c:pt idx="11">
                  <c:v>15.6</c:v>
                </c:pt>
                <c:pt idx="12">
                  <c:v>14.3</c:v>
                </c:pt>
                <c:pt idx="13">
                  <c:v>2.0</c:v>
                </c:pt>
                <c:pt idx="14">
                  <c:v>-0.2</c:v>
                </c:pt>
                <c:pt idx="15">
                  <c:v>-0.3</c:v>
                </c:pt>
                <c:pt idx="16">
                  <c:v>0.2</c:v>
                </c:pt>
                <c:pt idx="17">
                  <c:v>-0.4</c:v>
                </c:pt>
                <c:pt idx="18">
                  <c:v>-0.5</c:v>
                </c:pt>
                <c:pt idx="19">
                  <c:v>-0.5</c:v>
                </c:pt>
                <c:pt idx="20">
                  <c:v>-0.4</c:v>
                </c:pt>
                <c:pt idx="21">
                  <c:v>-0.4</c:v>
                </c:pt>
                <c:pt idx="22">
                  <c:v>-0.4</c:v>
                </c:pt>
                <c:pt idx="23">
                  <c:v>-0.4</c:v>
                </c:pt>
                <c:pt idx="24">
                  <c:v>-0.4</c:v>
                </c:pt>
              </c:numCache>
            </c:numRef>
          </c:yVal>
          <c:smooth val="0"/>
        </c:ser>
        <c:ser>
          <c:idx val="9"/>
          <c:order val="4"/>
          <c:tx>
            <c:v>ORP</c:v>
          </c:tx>
          <c:marker>
            <c:symbol val="none"/>
          </c:marker>
          <c:xVal>
            <c:numRef>
              <c:f>Sheet1!$C$42:$C$66</c:f>
              <c:numCache>
                <c:formatCode>General</c:formatCode>
                <c:ptCount val="25"/>
                <c:pt idx="0">
                  <c:v>0.2</c:v>
                </c:pt>
                <c:pt idx="1">
                  <c:v>0.26</c:v>
                </c:pt>
                <c:pt idx="2">
                  <c:v>0.75</c:v>
                </c:pt>
                <c:pt idx="3">
                  <c:v>2.12</c:v>
                </c:pt>
                <c:pt idx="4">
                  <c:v>3.07</c:v>
                </c:pt>
                <c:pt idx="5">
                  <c:v>3.96</c:v>
                </c:pt>
                <c:pt idx="6">
                  <c:v>5.03</c:v>
                </c:pt>
                <c:pt idx="7">
                  <c:v>6.06</c:v>
                </c:pt>
                <c:pt idx="8">
                  <c:v>6.05</c:v>
                </c:pt>
                <c:pt idx="9">
                  <c:v>7.02</c:v>
                </c:pt>
                <c:pt idx="10">
                  <c:v>7.04</c:v>
                </c:pt>
                <c:pt idx="11">
                  <c:v>8.01</c:v>
                </c:pt>
                <c:pt idx="12">
                  <c:v>7.97</c:v>
                </c:pt>
                <c:pt idx="13">
                  <c:v>9.0</c:v>
                </c:pt>
                <c:pt idx="14">
                  <c:v>8.955</c:v>
                </c:pt>
                <c:pt idx="15">
                  <c:v>9.931</c:v>
                </c:pt>
                <c:pt idx="16">
                  <c:v>9.99</c:v>
                </c:pt>
                <c:pt idx="17">
                  <c:v>12.0</c:v>
                </c:pt>
                <c:pt idx="18">
                  <c:v>13.33</c:v>
                </c:pt>
                <c:pt idx="19">
                  <c:v>14.002</c:v>
                </c:pt>
                <c:pt idx="20">
                  <c:v>15.27</c:v>
                </c:pt>
                <c:pt idx="21">
                  <c:v>15.44</c:v>
                </c:pt>
                <c:pt idx="22">
                  <c:v>19.21</c:v>
                </c:pt>
                <c:pt idx="23">
                  <c:v>20.0</c:v>
                </c:pt>
                <c:pt idx="24">
                  <c:v>22.1</c:v>
                </c:pt>
              </c:numCache>
            </c:numRef>
          </c:xVal>
          <c:yVal>
            <c:numRef>
              <c:f>Sheet1!$M$42:$M$66</c:f>
              <c:numCache>
                <c:formatCode>General</c:formatCode>
                <c:ptCount val="25"/>
                <c:pt idx="0">
                  <c:v>137.4</c:v>
                </c:pt>
                <c:pt idx="1">
                  <c:v>143.9</c:v>
                </c:pt>
                <c:pt idx="2">
                  <c:v>145.9</c:v>
                </c:pt>
                <c:pt idx="3">
                  <c:v>150.1</c:v>
                </c:pt>
                <c:pt idx="4">
                  <c:v>155.4</c:v>
                </c:pt>
                <c:pt idx="5">
                  <c:v>154.8</c:v>
                </c:pt>
                <c:pt idx="6">
                  <c:v>164.4</c:v>
                </c:pt>
                <c:pt idx="7">
                  <c:v>169.6</c:v>
                </c:pt>
                <c:pt idx="8">
                  <c:v>169.1</c:v>
                </c:pt>
                <c:pt idx="9">
                  <c:v>168.7</c:v>
                </c:pt>
                <c:pt idx="10">
                  <c:v>166.6</c:v>
                </c:pt>
                <c:pt idx="11">
                  <c:v>164.5</c:v>
                </c:pt>
                <c:pt idx="12">
                  <c:v>164.2</c:v>
                </c:pt>
                <c:pt idx="13">
                  <c:v>156.1</c:v>
                </c:pt>
                <c:pt idx="14">
                  <c:v>147.9</c:v>
                </c:pt>
                <c:pt idx="15">
                  <c:v>127.6</c:v>
                </c:pt>
                <c:pt idx="16">
                  <c:v>104.1</c:v>
                </c:pt>
                <c:pt idx="17">
                  <c:v>-293.7</c:v>
                </c:pt>
                <c:pt idx="18">
                  <c:v>-331.2</c:v>
                </c:pt>
                <c:pt idx="19">
                  <c:v>-339.7</c:v>
                </c:pt>
                <c:pt idx="20">
                  <c:v>-332.8</c:v>
                </c:pt>
                <c:pt idx="21">
                  <c:v>-340.5</c:v>
                </c:pt>
                <c:pt idx="22">
                  <c:v>-348.0</c:v>
                </c:pt>
                <c:pt idx="23">
                  <c:v>-349.3</c:v>
                </c:pt>
                <c:pt idx="24">
                  <c:v>-349.9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394504"/>
        <c:axId val="-2095397496"/>
      </c:scatterChart>
      <c:valAx>
        <c:axId val="-2095406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500"/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5400504"/>
        <c:crosses val="autoZero"/>
        <c:crossBetween val="midCat"/>
      </c:valAx>
      <c:valAx>
        <c:axId val="-2095400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95406056"/>
        <c:crosses val="autoZero"/>
        <c:crossBetween val="midCat"/>
      </c:valAx>
      <c:valAx>
        <c:axId val="-2095397496"/>
        <c:scaling>
          <c:orientation val="minMax"/>
          <c:max val="170.0"/>
        </c:scaling>
        <c:delete val="0"/>
        <c:axPos val="r"/>
        <c:numFmt formatCode="General" sourceLinked="1"/>
        <c:majorTickMark val="out"/>
        <c:minorTickMark val="none"/>
        <c:tickLblPos val="nextTo"/>
        <c:crossAx val="-2095394504"/>
        <c:crosses val="max"/>
        <c:crossBetween val="midCat"/>
      </c:valAx>
      <c:valAx>
        <c:axId val="-2095394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95397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marker>
            <c:symbol val="none"/>
          </c:marker>
          <c:xVal>
            <c:numRef>
              <c:f>Sheet1!$C$42:$C$66</c:f>
              <c:numCache>
                <c:formatCode>General</c:formatCode>
                <c:ptCount val="25"/>
                <c:pt idx="0">
                  <c:v>0.2</c:v>
                </c:pt>
                <c:pt idx="1">
                  <c:v>0.26</c:v>
                </c:pt>
                <c:pt idx="2">
                  <c:v>0.75</c:v>
                </c:pt>
                <c:pt idx="3">
                  <c:v>2.12</c:v>
                </c:pt>
                <c:pt idx="4">
                  <c:v>3.07</c:v>
                </c:pt>
                <c:pt idx="5">
                  <c:v>3.96</c:v>
                </c:pt>
                <c:pt idx="6">
                  <c:v>5.03</c:v>
                </c:pt>
                <c:pt idx="7">
                  <c:v>6.06</c:v>
                </c:pt>
                <c:pt idx="8">
                  <c:v>6.05</c:v>
                </c:pt>
                <c:pt idx="9">
                  <c:v>7.02</c:v>
                </c:pt>
                <c:pt idx="10">
                  <c:v>7.04</c:v>
                </c:pt>
                <c:pt idx="11">
                  <c:v>8.01</c:v>
                </c:pt>
                <c:pt idx="12">
                  <c:v>7.97</c:v>
                </c:pt>
                <c:pt idx="13">
                  <c:v>9.0</c:v>
                </c:pt>
                <c:pt idx="14">
                  <c:v>8.955</c:v>
                </c:pt>
                <c:pt idx="15">
                  <c:v>9.931</c:v>
                </c:pt>
                <c:pt idx="16">
                  <c:v>9.99</c:v>
                </c:pt>
                <c:pt idx="17">
                  <c:v>12.0</c:v>
                </c:pt>
                <c:pt idx="18">
                  <c:v>13.33</c:v>
                </c:pt>
                <c:pt idx="19">
                  <c:v>14.002</c:v>
                </c:pt>
                <c:pt idx="20">
                  <c:v>15.27</c:v>
                </c:pt>
                <c:pt idx="21">
                  <c:v>15.44</c:v>
                </c:pt>
                <c:pt idx="22">
                  <c:v>19.21</c:v>
                </c:pt>
                <c:pt idx="23">
                  <c:v>20.0</c:v>
                </c:pt>
                <c:pt idx="24">
                  <c:v>22.1</c:v>
                </c:pt>
              </c:numCache>
            </c:numRef>
          </c:xVal>
          <c:yVal>
            <c:numRef>
              <c:f>Sheet1!$D$42:$D$66</c:f>
              <c:numCache>
                <c:formatCode>General</c:formatCode>
                <c:ptCount val="25"/>
                <c:pt idx="0">
                  <c:v>26.822</c:v>
                </c:pt>
                <c:pt idx="1">
                  <c:v>26.844</c:v>
                </c:pt>
                <c:pt idx="2">
                  <c:v>26.881</c:v>
                </c:pt>
                <c:pt idx="3">
                  <c:v>27.07</c:v>
                </c:pt>
                <c:pt idx="4">
                  <c:v>27.062</c:v>
                </c:pt>
                <c:pt idx="5">
                  <c:v>26.983</c:v>
                </c:pt>
                <c:pt idx="6">
                  <c:v>26.64</c:v>
                </c:pt>
                <c:pt idx="7">
                  <c:v>25.95</c:v>
                </c:pt>
                <c:pt idx="8">
                  <c:v>25.769</c:v>
                </c:pt>
                <c:pt idx="9">
                  <c:v>25.307</c:v>
                </c:pt>
                <c:pt idx="10">
                  <c:v>25.382</c:v>
                </c:pt>
                <c:pt idx="11" formatCode="#,##0.000">
                  <c:v>25.167</c:v>
                </c:pt>
                <c:pt idx="12">
                  <c:v>25.259</c:v>
                </c:pt>
                <c:pt idx="13">
                  <c:v>24.68</c:v>
                </c:pt>
                <c:pt idx="14">
                  <c:v>24.823</c:v>
                </c:pt>
                <c:pt idx="15">
                  <c:v>24.316</c:v>
                </c:pt>
                <c:pt idx="16">
                  <c:v>24.33</c:v>
                </c:pt>
                <c:pt idx="17">
                  <c:v>24.004</c:v>
                </c:pt>
                <c:pt idx="18">
                  <c:v>24.077</c:v>
                </c:pt>
                <c:pt idx="19">
                  <c:v>23.952</c:v>
                </c:pt>
                <c:pt idx="20">
                  <c:v>23.873</c:v>
                </c:pt>
                <c:pt idx="21">
                  <c:v>23.872</c:v>
                </c:pt>
                <c:pt idx="22">
                  <c:v>23.754</c:v>
                </c:pt>
                <c:pt idx="23">
                  <c:v>23.376</c:v>
                </c:pt>
                <c:pt idx="24">
                  <c:v>23.723</c:v>
                </c:pt>
              </c:numCache>
            </c:numRef>
          </c:yVal>
          <c:smooth val="0"/>
        </c:ser>
        <c:ser>
          <c:idx val="1"/>
          <c:order val="1"/>
          <c:tx>
            <c:v>Salinity</c:v>
          </c:tx>
          <c:marker>
            <c:symbol val="none"/>
          </c:marker>
          <c:xVal>
            <c:numRef>
              <c:f>Sheet1!$C$42:$C$66</c:f>
              <c:numCache>
                <c:formatCode>General</c:formatCode>
                <c:ptCount val="25"/>
                <c:pt idx="0">
                  <c:v>0.2</c:v>
                </c:pt>
                <c:pt idx="1">
                  <c:v>0.26</c:v>
                </c:pt>
                <c:pt idx="2">
                  <c:v>0.75</c:v>
                </c:pt>
                <c:pt idx="3">
                  <c:v>2.12</c:v>
                </c:pt>
                <c:pt idx="4">
                  <c:v>3.07</c:v>
                </c:pt>
                <c:pt idx="5">
                  <c:v>3.96</c:v>
                </c:pt>
                <c:pt idx="6">
                  <c:v>5.03</c:v>
                </c:pt>
                <c:pt idx="7">
                  <c:v>6.06</c:v>
                </c:pt>
                <c:pt idx="8">
                  <c:v>6.05</c:v>
                </c:pt>
                <c:pt idx="9">
                  <c:v>7.02</c:v>
                </c:pt>
                <c:pt idx="10">
                  <c:v>7.04</c:v>
                </c:pt>
                <c:pt idx="11">
                  <c:v>8.01</c:v>
                </c:pt>
                <c:pt idx="12">
                  <c:v>7.97</c:v>
                </c:pt>
                <c:pt idx="13">
                  <c:v>9.0</c:v>
                </c:pt>
                <c:pt idx="14">
                  <c:v>8.955</c:v>
                </c:pt>
                <c:pt idx="15">
                  <c:v>9.931</c:v>
                </c:pt>
                <c:pt idx="16">
                  <c:v>9.99</c:v>
                </c:pt>
                <c:pt idx="17">
                  <c:v>12.0</c:v>
                </c:pt>
                <c:pt idx="18">
                  <c:v>13.33</c:v>
                </c:pt>
                <c:pt idx="19">
                  <c:v>14.002</c:v>
                </c:pt>
                <c:pt idx="20">
                  <c:v>15.27</c:v>
                </c:pt>
                <c:pt idx="21">
                  <c:v>15.44</c:v>
                </c:pt>
                <c:pt idx="22">
                  <c:v>19.21</c:v>
                </c:pt>
                <c:pt idx="23">
                  <c:v>20.0</c:v>
                </c:pt>
                <c:pt idx="24">
                  <c:v>22.1</c:v>
                </c:pt>
              </c:numCache>
            </c:numRef>
          </c:xVal>
          <c:yVal>
            <c:numRef>
              <c:f>Sheet1!$H$42:$H$66</c:f>
              <c:numCache>
                <c:formatCode>General</c:formatCode>
                <c:ptCount val="25"/>
                <c:pt idx="0">
                  <c:v>4.92</c:v>
                </c:pt>
                <c:pt idx="1">
                  <c:v>4.92</c:v>
                </c:pt>
                <c:pt idx="2">
                  <c:v>5.06</c:v>
                </c:pt>
                <c:pt idx="3">
                  <c:v>6.0</c:v>
                </c:pt>
                <c:pt idx="4">
                  <c:v>6.75</c:v>
                </c:pt>
                <c:pt idx="5">
                  <c:v>6.71</c:v>
                </c:pt>
                <c:pt idx="6">
                  <c:v>8.54</c:v>
                </c:pt>
                <c:pt idx="7">
                  <c:v>9.79</c:v>
                </c:pt>
                <c:pt idx="8">
                  <c:v>10.51</c:v>
                </c:pt>
                <c:pt idx="9">
                  <c:v>11.78</c:v>
                </c:pt>
                <c:pt idx="10">
                  <c:v>11.7</c:v>
                </c:pt>
                <c:pt idx="11">
                  <c:v>11.9</c:v>
                </c:pt>
                <c:pt idx="12">
                  <c:v>11.94</c:v>
                </c:pt>
                <c:pt idx="13">
                  <c:v>13.64</c:v>
                </c:pt>
                <c:pt idx="14">
                  <c:v>14.28</c:v>
                </c:pt>
                <c:pt idx="15">
                  <c:v>14.71</c:v>
                </c:pt>
                <c:pt idx="16">
                  <c:v>14.38</c:v>
                </c:pt>
                <c:pt idx="17">
                  <c:v>16.61</c:v>
                </c:pt>
                <c:pt idx="18">
                  <c:v>16.75</c:v>
                </c:pt>
                <c:pt idx="19">
                  <c:v>17.25</c:v>
                </c:pt>
                <c:pt idx="20">
                  <c:v>17.56</c:v>
                </c:pt>
                <c:pt idx="21">
                  <c:v>17.78</c:v>
                </c:pt>
                <c:pt idx="22">
                  <c:v>18.32</c:v>
                </c:pt>
                <c:pt idx="23">
                  <c:v>18.42</c:v>
                </c:pt>
                <c:pt idx="24">
                  <c:v>18.48</c:v>
                </c:pt>
              </c:numCache>
            </c:numRef>
          </c:yVal>
          <c:smooth val="0"/>
        </c:ser>
        <c:ser>
          <c:idx val="2"/>
          <c:order val="2"/>
          <c:tx>
            <c:v>Pressure</c:v>
          </c:tx>
          <c:marker>
            <c:symbol val="none"/>
          </c:marker>
          <c:xVal>
            <c:numRef>
              <c:f>Sheet1!$C$42:$C$66</c:f>
              <c:numCache>
                <c:formatCode>General</c:formatCode>
                <c:ptCount val="25"/>
                <c:pt idx="0">
                  <c:v>0.2</c:v>
                </c:pt>
                <c:pt idx="1">
                  <c:v>0.26</c:v>
                </c:pt>
                <c:pt idx="2">
                  <c:v>0.75</c:v>
                </c:pt>
                <c:pt idx="3">
                  <c:v>2.12</c:v>
                </c:pt>
                <c:pt idx="4">
                  <c:v>3.07</c:v>
                </c:pt>
                <c:pt idx="5">
                  <c:v>3.96</c:v>
                </c:pt>
                <c:pt idx="6">
                  <c:v>5.03</c:v>
                </c:pt>
                <c:pt idx="7">
                  <c:v>6.06</c:v>
                </c:pt>
                <c:pt idx="8">
                  <c:v>6.05</c:v>
                </c:pt>
                <c:pt idx="9">
                  <c:v>7.02</c:v>
                </c:pt>
                <c:pt idx="10">
                  <c:v>7.04</c:v>
                </c:pt>
                <c:pt idx="11">
                  <c:v>8.01</c:v>
                </c:pt>
                <c:pt idx="12">
                  <c:v>7.97</c:v>
                </c:pt>
                <c:pt idx="13">
                  <c:v>9.0</c:v>
                </c:pt>
                <c:pt idx="14">
                  <c:v>8.955</c:v>
                </c:pt>
                <c:pt idx="15">
                  <c:v>9.931</c:v>
                </c:pt>
                <c:pt idx="16">
                  <c:v>9.99</c:v>
                </c:pt>
                <c:pt idx="17">
                  <c:v>12.0</c:v>
                </c:pt>
                <c:pt idx="18">
                  <c:v>13.33</c:v>
                </c:pt>
                <c:pt idx="19">
                  <c:v>14.002</c:v>
                </c:pt>
                <c:pt idx="20">
                  <c:v>15.27</c:v>
                </c:pt>
                <c:pt idx="21">
                  <c:v>15.44</c:v>
                </c:pt>
                <c:pt idx="22">
                  <c:v>19.21</c:v>
                </c:pt>
                <c:pt idx="23">
                  <c:v>20.0</c:v>
                </c:pt>
                <c:pt idx="24">
                  <c:v>22.1</c:v>
                </c:pt>
              </c:numCache>
            </c:numRef>
          </c:xVal>
          <c:yVal>
            <c:numRef>
              <c:f>Sheet1!$K$42:$K$66</c:f>
              <c:numCache>
                <c:formatCode>General</c:formatCode>
                <c:ptCount val="25"/>
                <c:pt idx="0">
                  <c:v>0.292</c:v>
                </c:pt>
                <c:pt idx="1">
                  <c:v>0.403</c:v>
                </c:pt>
                <c:pt idx="2">
                  <c:v>1.06</c:v>
                </c:pt>
                <c:pt idx="3">
                  <c:v>3.033</c:v>
                </c:pt>
                <c:pt idx="4">
                  <c:v>4.38</c:v>
                </c:pt>
                <c:pt idx="5">
                  <c:v>5.639</c:v>
                </c:pt>
                <c:pt idx="6">
                  <c:v>7.178</c:v>
                </c:pt>
                <c:pt idx="7">
                  <c:v>8.656</c:v>
                </c:pt>
                <c:pt idx="8">
                  <c:v>8.643000000000001</c:v>
                </c:pt>
                <c:pt idx="9">
                  <c:v>10.059</c:v>
                </c:pt>
                <c:pt idx="10">
                  <c:v>9.932</c:v>
                </c:pt>
                <c:pt idx="11">
                  <c:v>11.467</c:v>
                </c:pt>
                <c:pt idx="12">
                  <c:v>11.434</c:v>
                </c:pt>
                <c:pt idx="13">
                  <c:v>12.866</c:v>
                </c:pt>
                <c:pt idx="14">
                  <c:v>12.913</c:v>
                </c:pt>
                <c:pt idx="15">
                  <c:v>14.247</c:v>
                </c:pt>
                <c:pt idx="16">
                  <c:v>14.283</c:v>
                </c:pt>
                <c:pt idx="17">
                  <c:v>17.369</c:v>
                </c:pt>
                <c:pt idx="18">
                  <c:v>19.114</c:v>
                </c:pt>
                <c:pt idx="19">
                  <c:v>20.13</c:v>
                </c:pt>
                <c:pt idx="20">
                  <c:v>21.751</c:v>
                </c:pt>
                <c:pt idx="21">
                  <c:v>22.212</c:v>
                </c:pt>
                <c:pt idx="22">
                  <c:v>27.468</c:v>
                </c:pt>
                <c:pt idx="23">
                  <c:v>29.13</c:v>
                </c:pt>
                <c:pt idx="24">
                  <c:v>32.215</c:v>
                </c:pt>
              </c:numCache>
            </c:numRef>
          </c:yVal>
          <c:smooth val="0"/>
        </c:ser>
        <c:ser>
          <c:idx val="3"/>
          <c:order val="3"/>
          <c:tx>
            <c:v>pH</c:v>
          </c:tx>
          <c:marker>
            <c:symbol val="none"/>
          </c:marker>
          <c:xVal>
            <c:numRef>
              <c:f>Sheet1!$C$42:$C$66</c:f>
              <c:numCache>
                <c:formatCode>General</c:formatCode>
                <c:ptCount val="25"/>
                <c:pt idx="0">
                  <c:v>0.2</c:v>
                </c:pt>
                <c:pt idx="1">
                  <c:v>0.26</c:v>
                </c:pt>
                <c:pt idx="2">
                  <c:v>0.75</c:v>
                </c:pt>
                <c:pt idx="3">
                  <c:v>2.12</c:v>
                </c:pt>
                <c:pt idx="4">
                  <c:v>3.07</c:v>
                </c:pt>
                <c:pt idx="5">
                  <c:v>3.96</c:v>
                </c:pt>
                <c:pt idx="6">
                  <c:v>5.03</c:v>
                </c:pt>
                <c:pt idx="7">
                  <c:v>6.06</c:v>
                </c:pt>
                <c:pt idx="8">
                  <c:v>6.05</c:v>
                </c:pt>
                <c:pt idx="9">
                  <c:v>7.02</c:v>
                </c:pt>
                <c:pt idx="10">
                  <c:v>7.04</c:v>
                </c:pt>
                <c:pt idx="11">
                  <c:v>8.01</c:v>
                </c:pt>
                <c:pt idx="12">
                  <c:v>7.97</c:v>
                </c:pt>
                <c:pt idx="13">
                  <c:v>9.0</c:v>
                </c:pt>
                <c:pt idx="14">
                  <c:v>8.955</c:v>
                </c:pt>
                <c:pt idx="15">
                  <c:v>9.931</c:v>
                </c:pt>
                <c:pt idx="16">
                  <c:v>9.99</c:v>
                </c:pt>
                <c:pt idx="17">
                  <c:v>12.0</c:v>
                </c:pt>
                <c:pt idx="18">
                  <c:v>13.33</c:v>
                </c:pt>
                <c:pt idx="19">
                  <c:v>14.002</c:v>
                </c:pt>
                <c:pt idx="20">
                  <c:v>15.27</c:v>
                </c:pt>
                <c:pt idx="21">
                  <c:v>15.44</c:v>
                </c:pt>
                <c:pt idx="22">
                  <c:v>19.21</c:v>
                </c:pt>
                <c:pt idx="23">
                  <c:v>20.0</c:v>
                </c:pt>
                <c:pt idx="24">
                  <c:v>22.1</c:v>
                </c:pt>
              </c:numCache>
            </c:numRef>
          </c:xVal>
          <c:yVal>
            <c:numRef>
              <c:f>Sheet1!$L$42:$L$66</c:f>
              <c:numCache>
                <c:formatCode>General</c:formatCode>
                <c:ptCount val="25"/>
                <c:pt idx="0">
                  <c:v>8.33</c:v>
                </c:pt>
                <c:pt idx="1">
                  <c:v>8.35</c:v>
                </c:pt>
                <c:pt idx="2">
                  <c:v>8.36</c:v>
                </c:pt>
                <c:pt idx="3">
                  <c:v>8.23</c:v>
                </c:pt>
                <c:pt idx="4">
                  <c:v>8.08</c:v>
                </c:pt>
                <c:pt idx="5">
                  <c:v>8.18</c:v>
                </c:pt>
                <c:pt idx="6">
                  <c:v>7.87</c:v>
                </c:pt>
                <c:pt idx="7">
                  <c:v>7.54</c:v>
                </c:pt>
                <c:pt idx="8">
                  <c:v>7.44</c:v>
                </c:pt>
                <c:pt idx="9">
                  <c:v>7.27</c:v>
                </c:pt>
                <c:pt idx="10">
                  <c:v>7.27</c:v>
                </c:pt>
                <c:pt idx="11">
                  <c:v>7.25</c:v>
                </c:pt>
                <c:pt idx="12">
                  <c:v>7.25</c:v>
                </c:pt>
                <c:pt idx="13">
                  <c:v>7.18</c:v>
                </c:pt>
                <c:pt idx="14">
                  <c:v>7.19</c:v>
                </c:pt>
                <c:pt idx="15">
                  <c:v>7.18</c:v>
                </c:pt>
                <c:pt idx="16">
                  <c:v>7.18</c:v>
                </c:pt>
                <c:pt idx="17">
                  <c:v>7.23</c:v>
                </c:pt>
                <c:pt idx="18">
                  <c:v>7.25</c:v>
                </c:pt>
                <c:pt idx="19">
                  <c:v>7.25</c:v>
                </c:pt>
                <c:pt idx="20">
                  <c:v>7.25</c:v>
                </c:pt>
                <c:pt idx="21">
                  <c:v>7.24</c:v>
                </c:pt>
                <c:pt idx="22">
                  <c:v>7.24</c:v>
                </c:pt>
                <c:pt idx="23">
                  <c:v>7.25</c:v>
                </c:pt>
                <c:pt idx="24">
                  <c:v>7.25</c:v>
                </c:pt>
              </c:numCache>
            </c:numRef>
          </c:yVal>
          <c:smooth val="0"/>
        </c:ser>
        <c:ser>
          <c:idx val="4"/>
          <c:order val="4"/>
          <c:tx>
            <c:v>Turb (FNU)</c:v>
          </c:tx>
          <c:marker>
            <c:symbol val="none"/>
          </c:marker>
          <c:xVal>
            <c:numRef>
              <c:f>Sheet1!$C$42:$C$66</c:f>
              <c:numCache>
                <c:formatCode>General</c:formatCode>
                <c:ptCount val="25"/>
                <c:pt idx="0">
                  <c:v>0.2</c:v>
                </c:pt>
                <c:pt idx="1">
                  <c:v>0.26</c:v>
                </c:pt>
                <c:pt idx="2">
                  <c:v>0.75</c:v>
                </c:pt>
                <c:pt idx="3">
                  <c:v>2.12</c:v>
                </c:pt>
                <c:pt idx="4">
                  <c:v>3.07</c:v>
                </c:pt>
                <c:pt idx="5">
                  <c:v>3.96</c:v>
                </c:pt>
                <c:pt idx="6">
                  <c:v>5.03</c:v>
                </c:pt>
                <c:pt idx="7">
                  <c:v>6.06</c:v>
                </c:pt>
                <c:pt idx="8">
                  <c:v>6.05</c:v>
                </c:pt>
                <c:pt idx="9">
                  <c:v>7.02</c:v>
                </c:pt>
                <c:pt idx="10">
                  <c:v>7.04</c:v>
                </c:pt>
                <c:pt idx="11">
                  <c:v>8.01</c:v>
                </c:pt>
                <c:pt idx="12">
                  <c:v>7.97</c:v>
                </c:pt>
                <c:pt idx="13">
                  <c:v>9.0</c:v>
                </c:pt>
                <c:pt idx="14">
                  <c:v>8.955</c:v>
                </c:pt>
                <c:pt idx="15">
                  <c:v>9.931</c:v>
                </c:pt>
                <c:pt idx="16">
                  <c:v>9.99</c:v>
                </c:pt>
                <c:pt idx="17">
                  <c:v>12.0</c:v>
                </c:pt>
                <c:pt idx="18">
                  <c:v>13.33</c:v>
                </c:pt>
                <c:pt idx="19">
                  <c:v>14.002</c:v>
                </c:pt>
                <c:pt idx="20">
                  <c:v>15.27</c:v>
                </c:pt>
                <c:pt idx="21">
                  <c:v>15.44</c:v>
                </c:pt>
                <c:pt idx="22">
                  <c:v>19.21</c:v>
                </c:pt>
                <c:pt idx="23">
                  <c:v>20.0</c:v>
                </c:pt>
                <c:pt idx="24">
                  <c:v>22.1</c:v>
                </c:pt>
              </c:numCache>
            </c:numRef>
          </c:xVal>
          <c:yVal>
            <c:numRef>
              <c:f>Sheet1!$N$42:$N$66</c:f>
              <c:numCache>
                <c:formatCode>General</c:formatCode>
                <c:ptCount val="25"/>
                <c:pt idx="0">
                  <c:v>2.37</c:v>
                </c:pt>
                <c:pt idx="1">
                  <c:v>2.35</c:v>
                </c:pt>
                <c:pt idx="2">
                  <c:v>2.99</c:v>
                </c:pt>
                <c:pt idx="3">
                  <c:v>2.6</c:v>
                </c:pt>
                <c:pt idx="4">
                  <c:v>2.35</c:v>
                </c:pt>
                <c:pt idx="5">
                  <c:v>2.44</c:v>
                </c:pt>
                <c:pt idx="6">
                  <c:v>2.66</c:v>
                </c:pt>
                <c:pt idx="7">
                  <c:v>1.74</c:v>
                </c:pt>
                <c:pt idx="8">
                  <c:v>1.78</c:v>
                </c:pt>
                <c:pt idx="9">
                  <c:v>1.47</c:v>
                </c:pt>
                <c:pt idx="10">
                  <c:v>1.51</c:v>
                </c:pt>
                <c:pt idx="11">
                  <c:v>1.39</c:v>
                </c:pt>
                <c:pt idx="12">
                  <c:v>1.53</c:v>
                </c:pt>
                <c:pt idx="13">
                  <c:v>1.17</c:v>
                </c:pt>
                <c:pt idx="14">
                  <c:v>1.02</c:v>
                </c:pt>
                <c:pt idx="15">
                  <c:v>1.19</c:v>
                </c:pt>
                <c:pt idx="16">
                  <c:v>1.28</c:v>
                </c:pt>
                <c:pt idx="17">
                  <c:v>1.69</c:v>
                </c:pt>
                <c:pt idx="18">
                  <c:v>1.47</c:v>
                </c:pt>
                <c:pt idx="19">
                  <c:v>1.53</c:v>
                </c:pt>
                <c:pt idx="20">
                  <c:v>0.93</c:v>
                </c:pt>
                <c:pt idx="21">
                  <c:v>0.94</c:v>
                </c:pt>
                <c:pt idx="22">
                  <c:v>0.99</c:v>
                </c:pt>
                <c:pt idx="23">
                  <c:v>1.07</c:v>
                </c:pt>
                <c:pt idx="24">
                  <c:v>2.13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354984"/>
        <c:axId val="-2105452504"/>
      </c:scatterChart>
      <c:valAx>
        <c:axId val="-2095354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500"/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5452504"/>
        <c:crosses val="autoZero"/>
        <c:crossBetween val="midCat"/>
      </c:valAx>
      <c:valAx>
        <c:axId val="-2105452504"/>
        <c:scaling>
          <c:orientation val="minMax"/>
          <c:max val="32.0"/>
        </c:scaling>
        <c:delete val="0"/>
        <c:axPos val="l"/>
        <c:numFmt formatCode="General" sourceLinked="1"/>
        <c:majorTickMark val="out"/>
        <c:minorTickMark val="none"/>
        <c:tickLblPos val="nextTo"/>
        <c:crossAx val="-2095354984"/>
        <c:crosses val="autoZero"/>
        <c:crossBetween val="midCat"/>
        <c:majorUnit val="2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1079500</xdr:colOff>
      <xdr:row>71</xdr:row>
      <xdr:rowOff>88900</xdr:rowOff>
    </xdr:from>
    <xdr:to>
      <xdr:col>13</xdr:col>
      <xdr:colOff>81280</xdr:colOff>
      <xdr:row>100</xdr:row>
      <xdr:rowOff>162560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1193800</xdr:colOff>
      <xdr:row>102</xdr:row>
      <xdr:rowOff>96520</xdr:rowOff>
    </xdr:from>
    <xdr:to>
      <xdr:col>11</xdr:col>
      <xdr:colOff>751840</xdr:colOff>
      <xdr:row>127</xdr:row>
      <xdr:rowOff>142240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tabSelected="1" zoomScale="125" zoomScaleNormal="125" zoomScalePageLayoutView="125" workbookViewId="0">
      <selection activeCell="F7" sqref="F7"/>
    </sheetView>
  </sheetViews>
  <sheetFormatPr baseColWidth="10" defaultRowHeight="15" x14ac:dyDescent="0"/>
  <cols>
    <col min="1" max="1" width="16.6640625" style="1" customWidth="1"/>
    <col min="2" max="2" width="18.6640625" style="1" customWidth="1"/>
    <col min="3" max="3" width="13.5" style="1" customWidth="1"/>
    <col min="4" max="4" width="15.6640625" style="1" customWidth="1"/>
    <col min="5" max="7" width="10.83203125" style="1"/>
    <col min="8" max="8" width="12" style="1" customWidth="1"/>
    <col min="9" max="9" width="12.5" style="1" customWidth="1"/>
    <col min="10" max="10" width="10.83203125" style="1"/>
  </cols>
  <sheetData>
    <row r="1" spans="1:3">
      <c r="A1" s="8" t="s">
        <v>2</v>
      </c>
      <c r="B1" s="8"/>
      <c r="C1" s="8"/>
    </row>
    <row r="3" spans="1:3">
      <c r="A3" s="1" t="s">
        <v>3</v>
      </c>
      <c r="B3" s="1" t="s">
        <v>4</v>
      </c>
    </row>
    <row r="4" spans="1:3">
      <c r="A4" s="1" t="s">
        <v>5</v>
      </c>
      <c r="B4" s="1">
        <v>0</v>
      </c>
    </row>
    <row r="5" spans="1:3">
      <c r="A5" s="1" t="s">
        <v>6</v>
      </c>
      <c r="B5" s="1" t="s">
        <v>7</v>
      </c>
    </row>
    <row r="6" spans="1:3">
      <c r="A6" s="1" t="s">
        <v>8</v>
      </c>
      <c r="B6" s="1" t="s">
        <v>9</v>
      </c>
    </row>
    <row r="8" spans="1:3">
      <c r="A8" s="9" t="s">
        <v>10</v>
      </c>
      <c r="B8" s="9"/>
      <c r="C8" s="9"/>
    </row>
    <row r="9" spans="1:3">
      <c r="A9" s="1" t="s">
        <v>11</v>
      </c>
      <c r="B9" s="1" t="s">
        <v>12</v>
      </c>
      <c r="C9" s="1" t="s">
        <v>13</v>
      </c>
    </row>
    <row r="10" spans="1:3">
      <c r="A10" s="1">
        <v>852</v>
      </c>
      <c r="B10" s="1" t="s">
        <v>14</v>
      </c>
      <c r="C10" s="2" t="s">
        <v>20</v>
      </c>
    </row>
    <row r="11" spans="1:3">
      <c r="A11" s="1">
        <v>927</v>
      </c>
      <c r="B11" s="1" t="s">
        <v>15</v>
      </c>
      <c r="C11" s="2" t="s">
        <v>21</v>
      </c>
    </row>
    <row r="12" spans="1:3">
      <c r="A12" s="1">
        <v>957</v>
      </c>
      <c r="B12" s="1" t="s">
        <v>16</v>
      </c>
      <c r="C12" s="2" t="s">
        <v>22</v>
      </c>
    </row>
    <row r="13" spans="1:3">
      <c r="A13" s="1">
        <v>1035</v>
      </c>
      <c r="B13" s="1" t="s">
        <v>17</v>
      </c>
      <c r="C13" s="2" t="s">
        <v>24</v>
      </c>
    </row>
    <row r="14" spans="1:3">
      <c r="A14" s="1">
        <v>1057</v>
      </c>
      <c r="B14" s="1" t="s">
        <v>18</v>
      </c>
      <c r="C14" s="2" t="s">
        <v>23</v>
      </c>
    </row>
    <row r="15" spans="1:3">
      <c r="A15" s="1">
        <v>1151</v>
      </c>
      <c r="B15" s="1" t="s">
        <v>19</v>
      </c>
      <c r="C15" s="2" t="s">
        <v>25</v>
      </c>
    </row>
    <row r="17" spans="1:4">
      <c r="A17" s="9" t="s">
        <v>37</v>
      </c>
      <c r="B17" s="9"/>
    </row>
    <row r="18" spans="1:4">
      <c r="A18" s="1" t="s">
        <v>38</v>
      </c>
      <c r="B18" s="1" t="s">
        <v>1</v>
      </c>
    </row>
    <row r="19" spans="1:4">
      <c r="A19" s="1">
        <v>0.2</v>
      </c>
      <c r="B19" s="1">
        <v>853</v>
      </c>
    </row>
    <row r="20" spans="1:4">
      <c r="A20" s="1">
        <v>0.75</v>
      </c>
      <c r="B20" s="1">
        <v>910</v>
      </c>
    </row>
    <row r="21" spans="1:4">
      <c r="A21" s="1">
        <v>2.12</v>
      </c>
      <c r="B21" s="1">
        <v>924</v>
      </c>
    </row>
    <row r="22" spans="1:4">
      <c r="A22" s="1">
        <v>3.07</v>
      </c>
      <c r="B22" s="1">
        <v>936</v>
      </c>
    </row>
    <row r="23" spans="1:4">
      <c r="A23" s="1">
        <v>3.96</v>
      </c>
      <c r="B23" s="1">
        <v>950</v>
      </c>
    </row>
    <row r="24" spans="1:4">
      <c r="A24" s="1">
        <v>5.03</v>
      </c>
      <c r="B24" s="1">
        <v>1003</v>
      </c>
      <c r="C24" s="3" t="s">
        <v>40</v>
      </c>
      <c r="D24" s="3"/>
    </row>
    <row r="25" spans="1:4">
      <c r="A25" s="1">
        <v>6.08</v>
      </c>
      <c r="B25" s="1">
        <v>1017</v>
      </c>
    </row>
    <row r="26" spans="1:4">
      <c r="A26" s="1">
        <v>7.04</v>
      </c>
      <c r="B26" s="1">
        <v>1030</v>
      </c>
    </row>
    <row r="27" spans="1:4">
      <c r="A27" s="1">
        <v>8.0399999999999991</v>
      </c>
      <c r="B27" s="1">
        <v>1042</v>
      </c>
    </row>
    <row r="28" spans="1:4">
      <c r="A28" s="1">
        <v>9.0299999999999994</v>
      </c>
      <c r="B28" s="1">
        <v>1051</v>
      </c>
    </row>
    <row r="29" spans="1:4">
      <c r="A29" s="1">
        <v>10.039999999999999</v>
      </c>
      <c r="B29" s="1">
        <v>1102</v>
      </c>
    </row>
    <row r="30" spans="1:4">
      <c r="A30" s="1">
        <v>12.01</v>
      </c>
      <c r="B30" s="1">
        <v>1115</v>
      </c>
    </row>
    <row r="31" spans="1:4">
      <c r="A31" s="1">
        <v>15.04</v>
      </c>
      <c r="B31" s="1">
        <v>1122</v>
      </c>
    </row>
    <row r="32" spans="1:4">
      <c r="A32" s="1" t="s">
        <v>39</v>
      </c>
      <c r="B32" s="1">
        <v>1135</v>
      </c>
    </row>
    <row r="33" spans="1:15">
      <c r="A33" s="1">
        <v>20.16</v>
      </c>
      <c r="B33" s="1">
        <v>1143</v>
      </c>
    </row>
    <row r="34" spans="1:15">
      <c r="A34" s="1">
        <v>22.5</v>
      </c>
      <c r="B34" s="1">
        <v>1150</v>
      </c>
    </row>
    <row r="35" spans="1:15">
      <c r="A35" s="1">
        <v>14.25</v>
      </c>
      <c r="B35" s="1">
        <v>1157</v>
      </c>
    </row>
    <row r="36" spans="1:15">
      <c r="A36" s="1">
        <v>13</v>
      </c>
      <c r="B36" s="1">
        <v>1203</v>
      </c>
    </row>
    <row r="37" spans="1:15">
      <c r="A37" s="1">
        <v>12.1</v>
      </c>
      <c r="B37" s="1">
        <v>1211</v>
      </c>
    </row>
    <row r="38" spans="1:15">
      <c r="A38" s="1">
        <v>11</v>
      </c>
      <c r="B38" s="1">
        <v>1216</v>
      </c>
    </row>
    <row r="39" spans="1:15">
      <c r="A39" s="1">
        <v>1.2</v>
      </c>
      <c r="B39" s="1">
        <v>1224</v>
      </c>
    </row>
    <row r="41" spans="1:15">
      <c r="A41" s="1" t="s">
        <v>0</v>
      </c>
      <c r="B41" s="1" t="s">
        <v>35</v>
      </c>
      <c r="C41" s="1" t="s">
        <v>36</v>
      </c>
      <c r="D41" s="1" t="s">
        <v>43</v>
      </c>
      <c r="E41" s="1" t="s">
        <v>26</v>
      </c>
      <c r="F41" s="1" t="s">
        <v>27</v>
      </c>
      <c r="G41" s="1" t="s">
        <v>28</v>
      </c>
      <c r="H41" s="1" t="s">
        <v>29</v>
      </c>
      <c r="I41" s="1" t="s">
        <v>30</v>
      </c>
      <c r="J41" s="1" t="s">
        <v>31</v>
      </c>
      <c r="K41" s="1" t="s">
        <v>32</v>
      </c>
      <c r="L41" s="1" t="s">
        <v>33</v>
      </c>
      <c r="M41" s="1" t="s">
        <v>34</v>
      </c>
      <c r="N41" s="1" t="s">
        <v>41</v>
      </c>
      <c r="O41" s="1" t="s">
        <v>42</v>
      </c>
    </row>
    <row r="42" spans="1:15">
      <c r="A42" s="1">
        <v>1</v>
      </c>
      <c r="B42" s="1">
        <v>0</v>
      </c>
      <c r="C42" s="1">
        <v>0.2</v>
      </c>
      <c r="D42" s="1">
        <v>26.821999999999999</v>
      </c>
      <c r="E42" s="1">
        <v>9160</v>
      </c>
      <c r="F42" s="1">
        <v>8851</v>
      </c>
      <c r="G42" s="1">
        <v>5759</v>
      </c>
      <c r="H42" s="1">
        <v>4.92</v>
      </c>
      <c r="I42" s="1">
        <v>102.5</v>
      </c>
      <c r="J42" s="1">
        <v>7.97</v>
      </c>
      <c r="K42" s="1">
        <v>0.29199999999999998</v>
      </c>
      <c r="L42" s="1">
        <v>8.33</v>
      </c>
      <c r="M42" s="1">
        <v>137.4</v>
      </c>
      <c r="N42" s="1">
        <v>2.37</v>
      </c>
      <c r="O42" s="1">
        <v>0</v>
      </c>
    </row>
    <row r="43" spans="1:15">
      <c r="A43" s="1">
        <f>A42+1</f>
        <v>2</v>
      </c>
      <c r="C43" s="1">
        <v>0.26</v>
      </c>
      <c r="D43" s="1">
        <v>26.844000000000001</v>
      </c>
      <c r="E43" s="1">
        <v>9095</v>
      </c>
      <c r="F43" s="1">
        <v>8834</v>
      </c>
      <c r="G43" s="1">
        <v>5743</v>
      </c>
      <c r="H43" s="1">
        <v>4.92</v>
      </c>
      <c r="I43" s="1">
        <v>103.5</v>
      </c>
      <c r="J43" s="1">
        <v>8.0399999999999991</v>
      </c>
      <c r="K43" s="1">
        <v>0.40300000000000002</v>
      </c>
      <c r="L43" s="1">
        <v>8.35</v>
      </c>
      <c r="M43" s="1">
        <v>143.9</v>
      </c>
      <c r="N43" s="1">
        <v>2.35</v>
      </c>
      <c r="O43" s="1">
        <v>0</v>
      </c>
    </row>
    <row r="44" spans="1:15">
      <c r="A44" s="1">
        <f>A43+1</f>
        <v>3</v>
      </c>
      <c r="B44" s="1">
        <v>1</v>
      </c>
      <c r="C44" s="1">
        <v>0.75</v>
      </c>
      <c r="D44" s="1">
        <v>26.881</v>
      </c>
      <c r="E44" s="1">
        <v>9232</v>
      </c>
      <c r="F44" s="1">
        <v>8912</v>
      </c>
      <c r="G44" s="1">
        <v>5864</v>
      </c>
      <c r="H44" s="1">
        <v>5.0599999999999996</v>
      </c>
      <c r="I44" s="1">
        <v>102.6</v>
      </c>
      <c r="J44" s="1">
        <v>7.97</v>
      </c>
      <c r="K44" s="1">
        <v>1.06</v>
      </c>
      <c r="L44" s="1">
        <v>8.36</v>
      </c>
      <c r="M44" s="1">
        <v>145.9</v>
      </c>
      <c r="N44" s="1">
        <v>2.99</v>
      </c>
      <c r="O44" s="1">
        <v>0</v>
      </c>
    </row>
    <row r="45" spans="1:15">
      <c r="A45" s="1">
        <f t="shared" ref="A45:A66" si="0">A44+1</f>
        <v>4</v>
      </c>
      <c r="B45" s="1">
        <v>2</v>
      </c>
      <c r="C45" s="1">
        <v>2.12</v>
      </c>
      <c r="D45" s="1">
        <v>27.07</v>
      </c>
      <c r="E45" s="1">
        <v>10942.2</v>
      </c>
      <c r="F45" s="1">
        <v>10500</v>
      </c>
      <c r="G45" s="1">
        <v>6893</v>
      </c>
      <c r="H45" s="1">
        <v>6</v>
      </c>
      <c r="I45" s="1">
        <v>92.4</v>
      </c>
      <c r="J45" s="1">
        <v>7.1</v>
      </c>
      <c r="K45" s="1">
        <v>3.0329999999999999</v>
      </c>
      <c r="L45" s="1">
        <v>8.23</v>
      </c>
      <c r="M45" s="1">
        <v>150.1</v>
      </c>
      <c r="N45" s="1">
        <v>2.6</v>
      </c>
      <c r="O45" s="1">
        <v>0</v>
      </c>
    </row>
    <row r="46" spans="1:15">
      <c r="A46" s="1">
        <f t="shared" si="0"/>
        <v>5</v>
      </c>
      <c r="B46" s="1">
        <v>3</v>
      </c>
      <c r="C46" s="1">
        <v>3.07</v>
      </c>
      <c r="D46" s="1">
        <v>27.062000000000001</v>
      </c>
      <c r="E46" s="1">
        <v>12316.2</v>
      </c>
      <c r="F46" s="1">
        <v>11852</v>
      </c>
      <c r="G46" s="1">
        <v>7706</v>
      </c>
      <c r="H46" s="1">
        <v>6.75</v>
      </c>
      <c r="I46" s="1">
        <v>83.4</v>
      </c>
      <c r="J46" s="1">
        <v>6.38</v>
      </c>
      <c r="K46" s="1">
        <v>4.38</v>
      </c>
      <c r="L46" s="1">
        <v>8.08</v>
      </c>
      <c r="M46" s="1">
        <v>155.4</v>
      </c>
      <c r="N46" s="1">
        <v>2.35</v>
      </c>
      <c r="O46" s="1">
        <v>0</v>
      </c>
    </row>
    <row r="47" spans="1:15">
      <c r="A47" s="1">
        <f t="shared" si="0"/>
        <v>6</v>
      </c>
      <c r="B47" s="1">
        <v>4</v>
      </c>
      <c r="C47" s="1">
        <v>3.96</v>
      </c>
      <c r="D47" s="1">
        <v>26.983000000000001</v>
      </c>
      <c r="E47" s="1">
        <v>12222</v>
      </c>
      <c r="F47" s="1">
        <v>11781</v>
      </c>
      <c r="G47" s="1">
        <v>7665</v>
      </c>
      <c r="H47" s="1">
        <v>6.71</v>
      </c>
      <c r="I47" s="1">
        <v>87.2</v>
      </c>
      <c r="J47" s="1">
        <v>6.73</v>
      </c>
      <c r="K47" s="1">
        <v>5.6390000000000002</v>
      </c>
      <c r="L47" s="1">
        <v>8.18</v>
      </c>
      <c r="M47" s="1">
        <v>154.80000000000001</v>
      </c>
      <c r="N47" s="1">
        <v>2.44</v>
      </c>
      <c r="O47" s="1">
        <v>0</v>
      </c>
    </row>
    <row r="48" spans="1:15">
      <c r="A48" s="1">
        <f t="shared" si="0"/>
        <v>7</v>
      </c>
      <c r="B48" s="1">
        <v>5</v>
      </c>
      <c r="C48" s="1">
        <v>5.03</v>
      </c>
      <c r="D48" s="1">
        <v>26.64</v>
      </c>
      <c r="E48" s="1">
        <v>14920</v>
      </c>
      <c r="F48" s="1">
        <v>14707</v>
      </c>
      <c r="G48" s="1">
        <v>9550</v>
      </c>
      <c r="H48" s="1">
        <v>8.5399999999999991</v>
      </c>
      <c r="I48" s="1">
        <v>61.2</v>
      </c>
      <c r="J48" s="1">
        <v>4.6500000000000004</v>
      </c>
      <c r="K48" s="1">
        <v>7.1779999999999999</v>
      </c>
      <c r="L48" s="1">
        <v>7.87</v>
      </c>
      <c r="M48" s="1">
        <v>164.4</v>
      </c>
      <c r="N48" s="1">
        <v>2.66</v>
      </c>
      <c r="O48" s="1">
        <v>0</v>
      </c>
    </row>
    <row r="49" spans="1:15">
      <c r="A49" s="1">
        <f t="shared" si="0"/>
        <v>8</v>
      </c>
      <c r="B49" s="1">
        <v>6</v>
      </c>
      <c r="C49" s="1">
        <v>6.06</v>
      </c>
      <c r="D49" s="1">
        <v>25.95</v>
      </c>
      <c r="E49" s="1">
        <v>17152</v>
      </c>
      <c r="F49" s="1">
        <v>16748</v>
      </c>
      <c r="G49" s="1">
        <v>10870</v>
      </c>
      <c r="H49" s="1">
        <v>9.7899999999999991</v>
      </c>
      <c r="I49" s="1">
        <v>46.3</v>
      </c>
      <c r="J49" s="1">
        <v>3.5</v>
      </c>
      <c r="K49" s="1">
        <v>8.6560000000000006</v>
      </c>
      <c r="L49" s="1">
        <v>7.54</v>
      </c>
      <c r="M49" s="1">
        <v>169.6</v>
      </c>
      <c r="N49" s="1">
        <v>1.74</v>
      </c>
      <c r="O49" s="1">
        <v>0</v>
      </c>
    </row>
    <row r="50" spans="1:15">
      <c r="A50" s="1">
        <f t="shared" si="0"/>
        <v>9</v>
      </c>
      <c r="C50" s="1">
        <v>6.05</v>
      </c>
      <c r="D50" s="1">
        <v>25.768999999999998</v>
      </c>
      <c r="E50" s="1">
        <v>18092</v>
      </c>
      <c r="F50" s="1">
        <v>17833</v>
      </c>
      <c r="G50" s="1">
        <v>11592</v>
      </c>
      <c r="H50" s="1">
        <v>10.51</v>
      </c>
      <c r="I50" s="1">
        <v>35.200000000000003</v>
      </c>
      <c r="J50" s="1">
        <v>2.71</v>
      </c>
      <c r="K50" s="1">
        <v>8.6430000000000007</v>
      </c>
      <c r="L50" s="1">
        <v>7.44</v>
      </c>
      <c r="M50" s="1">
        <v>169.1</v>
      </c>
      <c r="N50" s="1">
        <v>1.78</v>
      </c>
      <c r="O50" s="1">
        <v>0</v>
      </c>
    </row>
    <row r="51" spans="1:15">
      <c r="A51" s="1">
        <f t="shared" si="0"/>
        <v>10</v>
      </c>
      <c r="B51" s="1">
        <v>7</v>
      </c>
      <c r="C51" s="1">
        <v>7.02</v>
      </c>
      <c r="D51" s="1">
        <v>25.306999999999999</v>
      </c>
      <c r="E51" s="1">
        <v>19906</v>
      </c>
      <c r="F51" s="1">
        <v>19793</v>
      </c>
      <c r="G51" s="1">
        <v>12867</v>
      </c>
      <c r="H51" s="1">
        <v>11.78</v>
      </c>
      <c r="I51" s="1">
        <v>17.7</v>
      </c>
      <c r="J51" s="1">
        <v>1.36</v>
      </c>
      <c r="K51" s="1">
        <v>10.058999999999999</v>
      </c>
      <c r="L51" s="1">
        <v>7.27</v>
      </c>
      <c r="M51" s="1">
        <v>168.7</v>
      </c>
      <c r="N51" s="1">
        <v>1.47</v>
      </c>
      <c r="O51" s="1">
        <v>0</v>
      </c>
    </row>
    <row r="52" spans="1:15">
      <c r="A52" s="1">
        <f t="shared" si="0"/>
        <v>11</v>
      </c>
      <c r="C52" s="1">
        <v>7.04</v>
      </c>
      <c r="D52" s="1">
        <v>25.382000000000001</v>
      </c>
      <c r="E52" s="1">
        <v>19717</v>
      </c>
      <c r="F52" s="1">
        <v>19585</v>
      </c>
      <c r="G52" s="1">
        <v>12767</v>
      </c>
      <c r="H52" s="1">
        <v>11.7</v>
      </c>
      <c r="I52" s="1">
        <v>18.5</v>
      </c>
      <c r="J52" s="1">
        <v>1.41</v>
      </c>
      <c r="K52" s="1">
        <v>9.9320000000000004</v>
      </c>
      <c r="L52" s="1">
        <v>7.27</v>
      </c>
      <c r="M52" s="1">
        <v>166.6</v>
      </c>
      <c r="N52" s="1">
        <v>1.51</v>
      </c>
      <c r="O52" s="1">
        <v>0</v>
      </c>
    </row>
    <row r="53" spans="1:15">
      <c r="A53" s="1">
        <f t="shared" si="0"/>
        <v>12</v>
      </c>
      <c r="B53" s="1">
        <v>8</v>
      </c>
      <c r="C53" s="1">
        <v>8.01</v>
      </c>
      <c r="D53" s="5">
        <v>25.167000000000002</v>
      </c>
      <c r="E53" s="1">
        <v>20215</v>
      </c>
      <c r="F53" s="1">
        <v>20600</v>
      </c>
      <c r="G53" s="1">
        <v>12984</v>
      </c>
      <c r="H53" s="1">
        <v>11.9</v>
      </c>
      <c r="I53" s="1">
        <v>15.6</v>
      </c>
      <c r="J53" s="1">
        <v>1.19</v>
      </c>
      <c r="K53" s="1">
        <v>11.467000000000001</v>
      </c>
      <c r="L53" s="1">
        <v>7.25</v>
      </c>
      <c r="M53" s="1">
        <v>164.5</v>
      </c>
      <c r="N53" s="1">
        <v>1.39</v>
      </c>
      <c r="O53" s="1">
        <v>0</v>
      </c>
    </row>
    <row r="54" spans="1:15">
      <c r="A54" s="1">
        <f t="shared" si="0"/>
        <v>13</v>
      </c>
      <c r="C54" s="1">
        <v>7.97</v>
      </c>
      <c r="D54" s="1">
        <v>25.259</v>
      </c>
      <c r="E54" s="1">
        <v>20091</v>
      </c>
      <c r="F54" s="1">
        <v>19991</v>
      </c>
      <c r="G54" s="1">
        <v>12994</v>
      </c>
      <c r="H54" s="1">
        <v>11.94</v>
      </c>
      <c r="I54" s="1">
        <v>14.3</v>
      </c>
      <c r="J54" s="1">
        <v>1.06</v>
      </c>
      <c r="K54" s="1">
        <v>11.433999999999999</v>
      </c>
      <c r="L54" s="1">
        <v>7.25</v>
      </c>
      <c r="M54" s="1">
        <v>164.2</v>
      </c>
      <c r="N54" s="1">
        <v>1.53</v>
      </c>
      <c r="O54" s="1">
        <v>0</v>
      </c>
    </row>
    <row r="55" spans="1:15">
      <c r="A55" s="1">
        <f t="shared" si="0"/>
        <v>14</v>
      </c>
      <c r="B55" s="1">
        <v>9</v>
      </c>
      <c r="C55" s="1">
        <v>9</v>
      </c>
      <c r="D55" s="1">
        <v>24.68</v>
      </c>
      <c r="E55" s="1">
        <v>22420</v>
      </c>
      <c r="F55" s="1">
        <v>22281</v>
      </c>
      <c r="G55" s="1">
        <v>14582</v>
      </c>
      <c r="H55" s="1">
        <v>13.64</v>
      </c>
      <c r="I55" s="1">
        <v>2</v>
      </c>
      <c r="J55" s="1">
        <v>0.12</v>
      </c>
      <c r="K55" s="1">
        <v>12.866</v>
      </c>
      <c r="L55" s="1">
        <v>7.18</v>
      </c>
      <c r="M55" s="1">
        <v>156.1</v>
      </c>
      <c r="N55" s="1">
        <v>1.17</v>
      </c>
      <c r="O55" s="1">
        <v>0</v>
      </c>
    </row>
    <row r="56" spans="1:15">
      <c r="A56" s="1">
        <f t="shared" si="0"/>
        <v>15</v>
      </c>
      <c r="C56" s="1">
        <v>8.9550000000000001</v>
      </c>
      <c r="D56" s="1">
        <v>24.823</v>
      </c>
      <c r="E56" s="1">
        <v>22721</v>
      </c>
      <c r="F56" s="1">
        <v>22840</v>
      </c>
      <c r="G56" s="1">
        <v>14855</v>
      </c>
      <c r="H56" s="1">
        <v>14.28</v>
      </c>
      <c r="I56" s="1">
        <v>-0.2</v>
      </c>
      <c r="J56" s="1">
        <v>0.01</v>
      </c>
      <c r="K56" s="1">
        <v>12.913</v>
      </c>
      <c r="L56" s="1">
        <v>7.19</v>
      </c>
      <c r="M56" s="1">
        <v>147.9</v>
      </c>
      <c r="N56" s="1">
        <v>1.02</v>
      </c>
      <c r="O56" s="1">
        <v>0</v>
      </c>
    </row>
    <row r="57" spans="1:15">
      <c r="A57" s="1">
        <f t="shared" si="0"/>
        <v>16</v>
      </c>
      <c r="B57" s="1">
        <v>10</v>
      </c>
      <c r="C57" s="1">
        <v>9.9309999999999992</v>
      </c>
      <c r="D57" s="1">
        <v>24.315999999999999</v>
      </c>
      <c r="E57" s="1">
        <v>23340</v>
      </c>
      <c r="F57" s="1">
        <v>24184</v>
      </c>
      <c r="G57" s="1">
        <v>15756</v>
      </c>
      <c r="H57" s="1">
        <v>14.71</v>
      </c>
      <c r="I57" s="1">
        <v>-0.3</v>
      </c>
      <c r="J57" s="1">
        <v>-0.03</v>
      </c>
      <c r="K57" s="1">
        <v>14.247</v>
      </c>
      <c r="L57" s="1">
        <v>7.18</v>
      </c>
      <c r="M57" s="1">
        <v>127.6</v>
      </c>
      <c r="N57" s="1">
        <v>1.19</v>
      </c>
      <c r="O57" s="1">
        <v>0</v>
      </c>
    </row>
    <row r="58" spans="1:15">
      <c r="A58" s="1">
        <f>A57+1</f>
        <v>17</v>
      </c>
      <c r="B58" s="1">
        <v>11</v>
      </c>
      <c r="C58" s="1">
        <v>9.99</v>
      </c>
      <c r="D58" s="1">
        <v>24.33</v>
      </c>
      <c r="E58" s="1">
        <v>23488</v>
      </c>
      <c r="F58" s="1">
        <v>23563</v>
      </c>
      <c r="G58" s="1">
        <v>15379</v>
      </c>
      <c r="H58" s="1">
        <v>14.38</v>
      </c>
      <c r="I58" s="1">
        <v>0.2</v>
      </c>
      <c r="J58" s="1">
        <v>0.01</v>
      </c>
      <c r="K58" s="1">
        <v>14.282999999999999</v>
      </c>
      <c r="L58" s="1">
        <v>7.18</v>
      </c>
      <c r="M58" s="1">
        <v>104.1</v>
      </c>
      <c r="N58" s="1">
        <v>1.28</v>
      </c>
      <c r="O58" s="1">
        <v>0</v>
      </c>
    </row>
    <row r="59" spans="1:15">
      <c r="A59" s="1">
        <f t="shared" si="0"/>
        <v>18</v>
      </c>
      <c r="B59" s="1">
        <v>12</v>
      </c>
      <c r="C59" s="1">
        <v>12</v>
      </c>
      <c r="D59" s="1">
        <v>24.004000000000001</v>
      </c>
      <c r="E59" s="1">
        <v>26854</v>
      </c>
      <c r="F59" s="1">
        <v>27324</v>
      </c>
      <c r="G59" s="1">
        <v>17699</v>
      </c>
      <c r="H59" s="1">
        <v>16.61</v>
      </c>
      <c r="I59" s="1">
        <v>-0.4</v>
      </c>
      <c r="J59" s="1">
        <v>-0.03</v>
      </c>
      <c r="K59" s="1">
        <v>17.369</v>
      </c>
      <c r="L59" s="1">
        <v>7.23</v>
      </c>
      <c r="M59" s="1">
        <v>-293.7</v>
      </c>
      <c r="N59" s="1">
        <v>1.69</v>
      </c>
      <c r="O59" s="1">
        <v>0</v>
      </c>
    </row>
    <row r="60" spans="1:15">
      <c r="A60" s="1">
        <f>A61+1</f>
        <v>25</v>
      </c>
      <c r="B60" s="1">
        <v>13</v>
      </c>
      <c r="C60" s="1">
        <v>13.33</v>
      </c>
      <c r="D60" s="1">
        <v>24.077000000000002</v>
      </c>
      <c r="E60" s="1">
        <v>26879</v>
      </c>
      <c r="F60" s="4">
        <v>22228</v>
      </c>
      <c r="G60" s="1">
        <v>17732</v>
      </c>
      <c r="H60" s="1">
        <v>16.75</v>
      </c>
      <c r="I60" s="1">
        <v>-0.5</v>
      </c>
      <c r="J60" s="1">
        <v>-0.04</v>
      </c>
      <c r="K60" s="1">
        <v>19.114000000000001</v>
      </c>
      <c r="L60" s="1">
        <v>7.25</v>
      </c>
      <c r="M60" s="1">
        <v>-331.2</v>
      </c>
      <c r="N60" s="1">
        <v>1.47</v>
      </c>
      <c r="O60" s="1">
        <v>0</v>
      </c>
    </row>
    <row r="61" spans="1:15">
      <c r="A61" s="1">
        <f>A66+1</f>
        <v>24</v>
      </c>
      <c r="B61" s="1">
        <v>14</v>
      </c>
      <c r="C61" s="1">
        <v>14.002000000000001</v>
      </c>
      <c r="D61" s="1">
        <v>23.952000000000002</v>
      </c>
      <c r="E61" s="1">
        <v>27502</v>
      </c>
      <c r="F61" s="1">
        <v>28077</v>
      </c>
      <c r="G61" s="1">
        <v>18243</v>
      </c>
      <c r="H61" s="1">
        <v>17.25</v>
      </c>
      <c r="I61" s="1">
        <v>-0.5</v>
      </c>
      <c r="J61" s="1">
        <v>-0.03</v>
      </c>
      <c r="K61" s="1">
        <v>20.13</v>
      </c>
      <c r="L61" s="1">
        <v>7.25</v>
      </c>
      <c r="M61" s="1">
        <v>-339.7</v>
      </c>
      <c r="N61" s="1">
        <v>1.53</v>
      </c>
      <c r="O61" s="1">
        <v>0</v>
      </c>
    </row>
    <row r="62" spans="1:15">
      <c r="A62" s="1">
        <f>A59+1</f>
        <v>19</v>
      </c>
      <c r="B62" s="1">
        <v>15</v>
      </c>
      <c r="C62" s="1">
        <v>15.27</v>
      </c>
      <c r="D62" s="1">
        <v>23.873000000000001</v>
      </c>
      <c r="E62" s="1">
        <v>27839</v>
      </c>
      <c r="F62" s="1">
        <v>28455</v>
      </c>
      <c r="G62" s="1">
        <v>18501</v>
      </c>
      <c r="H62" s="1">
        <v>17.559999999999999</v>
      </c>
      <c r="I62" s="1">
        <v>-0.4</v>
      </c>
      <c r="J62" s="1">
        <v>-0.03</v>
      </c>
      <c r="K62" s="1">
        <v>21.751000000000001</v>
      </c>
      <c r="L62" s="1">
        <v>7.25</v>
      </c>
      <c r="M62" s="1">
        <v>-332.8</v>
      </c>
      <c r="N62" s="1">
        <v>0.93</v>
      </c>
      <c r="O62" s="1">
        <v>0</v>
      </c>
    </row>
    <row r="63" spans="1:15">
      <c r="A63" s="1">
        <f t="shared" si="0"/>
        <v>20</v>
      </c>
      <c r="C63" s="1">
        <v>15.44</v>
      </c>
      <c r="D63" s="1">
        <v>23.872</v>
      </c>
      <c r="E63" s="1">
        <v>28170</v>
      </c>
      <c r="F63" s="1">
        <v>28795</v>
      </c>
      <c r="G63" s="1">
        <v>18716</v>
      </c>
      <c r="H63" s="1">
        <v>17.78</v>
      </c>
      <c r="I63" s="1">
        <v>-0.4</v>
      </c>
      <c r="J63" s="1">
        <v>-0.03</v>
      </c>
      <c r="K63" s="1">
        <v>22.212</v>
      </c>
      <c r="L63" s="1">
        <v>7.24</v>
      </c>
      <c r="M63" s="1">
        <v>-340.5</v>
      </c>
      <c r="N63" s="1">
        <v>0.94</v>
      </c>
      <c r="O63" s="1">
        <v>0</v>
      </c>
    </row>
    <row r="64" spans="1:15">
      <c r="A64" s="1">
        <f t="shared" si="0"/>
        <v>21</v>
      </c>
      <c r="B64" s="1">
        <v>18</v>
      </c>
      <c r="C64" s="1">
        <v>19.21</v>
      </c>
      <c r="D64" s="1">
        <v>23.754000000000001</v>
      </c>
      <c r="E64" s="1">
        <v>28884</v>
      </c>
      <c r="F64" s="1">
        <v>29586</v>
      </c>
      <c r="G64" s="1">
        <v>19239</v>
      </c>
      <c r="H64" s="1">
        <v>18.32</v>
      </c>
      <c r="I64" s="1">
        <v>-0.4</v>
      </c>
      <c r="J64" s="1">
        <v>-0.03</v>
      </c>
      <c r="K64" s="1">
        <v>27.468</v>
      </c>
      <c r="L64" s="1">
        <v>7.24</v>
      </c>
      <c r="M64" s="1">
        <v>-348</v>
      </c>
      <c r="N64" s="1">
        <v>0.99</v>
      </c>
      <c r="O64" s="1">
        <v>0</v>
      </c>
    </row>
    <row r="65" spans="1:15">
      <c r="A65" s="1">
        <f t="shared" si="0"/>
        <v>22</v>
      </c>
      <c r="B65" s="1">
        <v>20</v>
      </c>
      <c r="C65" s="1">
        <v>20</v>
      </c>
      <c r="D65" s="1">
        <v>23.376000000000001</v>
      </c>
      <c r="E65" s="1">
        <v>29024</v>
      </c>
      <c r="F65" s="1">
        <v>29743</v>
      </c>
      <c r="G65" s="1">
        <v>19334</v>
      </c>
      <c r="H65" s="1">
        <v>18.420000000000002</v>
      </c>
      <c r="I65" s="1">
        <v>-0.4</v>
      </c>
      <c r="J65" s="1">
        <v>-0.03</v>
      </c>
      <c r="K65" s="1">
        <v>29.13</v>
      </c>
      <c r="L65" s="1">
        <v>7.25</v>
      </c>
      <c r="M65" s="1">
        <v>-349.3</v>
      </c>
      <c r="N65" s="1">
        <v>1.07</v>
      </c>
      <c r="O65" s="1">
        <v>0</v>
      </c>
    </row>
    <row r="66" spans="1:15">
      <c r="A66" s="1">
        <f t="shared" si="0"/>
        <v>23</v>
      </c>
      <c r="B66" s="1">
        <v>22</v>
      </c>
      <c r="C66" s="1">
        <v>22.1</v>
      </c>
      <c r="D66" s="1">
        <v>23.722999999999999</v>
      </c>
      <c r="E66" s="1">
        <v>29115</v>
      </c>
      <c r="F66" s="1">
        <v>29843</v>
      </c>
      <c r="G66" s="1">
        <v>19334</v>
      </c>
      <c r="H66" s="1">
        <v>18.48</v>
      </c>
      <c r="I66" s="1">
        <v>-0.4</v>
      </c>
      <c r="J66" s="1">
        <v>-0.03</v>
      </c>
      <c r="K66" s="1">
        <v>32.215000000000003</v>
      </c>
      <c r="L66" s="1">
        <v>7.25</v>
      </c>
      <c r="M66" s="1">
        <v>-349.9</v>
      </c>
      <c r="N66" s="1">
        <v>2.13</v>
      </c>
      <c r="O66" s="1">
        <v>0</v>
      </c>
    </row>
    <row r="67" spans="1:15" s="7" customFormat="1">
      <c r="A67" s="6">
        <f>A60+1</f>
        <v>26</v>
      </c>
      <c r="B67" s="6">
        <v>12</v>
      </c>
      <c r="C67" s="6">
        <v>11.98</v>
      </c>
      <c r="D67" s="6">
        <v>24.024999999999999</v>
      </c>
      <c r="E67" s="6">
        <v>26176</v>
      </c>
      <c r="F67" s="6">
        <v>26665</v>
      </c>
      <c r="G67" s="6">
        <v>17345</v>
      </c>
      <c r="H67" s="6">
        <v>16.350000000000001</v>
      </c>
      <c r="I67" s="6">
        <v>-0.5</v>
      </c>
      <c r="J67" s="6">
        <v>-0.04</v>
      </c>
      <c r="K67" s="6">
        <v>17.152000000000001</v>
      </c>
      <c r="L67" s="6">
        <v>7.24</v>
      </c>
      <c r="M67" s="6">
        <v>-322.8</v>
      </c>
      <c r="N67" s="6">
        <v>1.56</v>
      </c>
      <c r="O67" s="6">
        <v>0</v>
      </c>
    </row>
    <row r="68" spans="1:15" s="7" customFormat="1">
      <c r="A68" s="6">
        <f>A67+1</f>
        <v>27</v>
      </c>
      <c r="B68" s="6">
        <v>11</v>
      </c>
      <c r="C68" s="6">
        <v>10.98</v>
      </c>
      <c r="D68" s="6">
        <v>24.266999999999999</v>
      </c>
      <c r="E68" s="6">
        <v>25845</v>
      </c>
      <c r="F68" s="6">
        <v>26227</v>
      </c>
      <c r="G68" s="6">
        <v>17054</v>
      </c>
      <c r="H68" s="6">
        <v>16.05</v>
      </c>
      <c r="I68" s="6">
        <v>-0.5</v>
      </c>
      <c r="J68" s="6">
        <v>-0.03</v>
      </c>
      <c r="K68" s="6">
        <v>15.718</v>
      </c>
      <c r="L68" s="6">
        <v>7.24</v>
      </c>
      <c r="M68" s="6">
        <v>-311.5</v>
      </c>
      <c r="N68" s="6">
        <v>1.54</v>
      </c>
      <c r="O68" s="6">
        <v>0</v>
      </c>
    </row>
    <row r="69" spans="1:15" s="7" customFormat="1">
      <c r="A69" s="6">
        <f>A68+1</f>
        <v>28</v>
      </c>
      <c r="B69" s="6">
        <v>1</v>
      </c>
      <c r="C69" s="6">
        <v>0.7</v>
      </c>
      <c r="D69" s="6">
        <v>27.600999999999999</v>
      </c>
      <c r="E69" s="6">
        <v>9742</v>
      </c>
      <c r="F69" s="6">
        <v>9231</v>
      </c>
      <c r="G69" s="6">
        <v>5966</v>
      </c>
      <c r="H69" s="6">
        <v>5.0999999999999996</v>
      </c>
      <c r="I69" s="6">
        <v>125.6</v>
      </c>
      <c r="J69" s="6">
        <v>9.59</v>
      </c>
      <c r="K69" s="6">
        <v>1.0109999999999999</v>
      </c>
      <c r="L69" s="6">
        <v>8.61</v>
      </c>
      <c r="M69" s="6" t="s">
        <v>44</v>
      </c>
      <c r="N69" s="6">
        <v>2.36</v>
      </c>
      <c r="O69" s="6">
        <v>0</v>
      </c>
    </row>
  </sheetData>
  <mergeCells count="3">
    <mergeCell ref="A1:C1"/>
    <mergeCell ref="A8:C8"/>
    <mergeCell ref="A17:B1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Sonali Abraham</dc:creator>
  <cp:lastModifiedBy>Sonali Abraham</cp:lastModifiedBy>
  <dcterms:created xsi:type="dcterms:W3CDTF">2015-07-24T16:01:51Z</dcterms:created>
  <dcterms:modified xsi:type="dcterms:W3CDTF">2015-07-27T19:00:59Z</dcterms:modified>
</cp:coreProperties>
</file>