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gin/Documents/MysticLakeBins/MWMW/Data/final_calibration/"/>
    </mc:Choice>
  </mc:AlternateContent>
  <xr:revisionPtr revIDLastSave="0" documentId="13_ncr:1_{804D222B-AF00-724F-9C05-30B21AD2F8D1}" xr6:coauthVersionLast="32" xr6:coauthVersionMax="32" xr10:uidLastSave="{00000000-0000-0000-0000-000000000000}"/>
  <bookViews>
    <workbookView xWindow="380" yWindow="60" windowWidth="28040" windowHeight="16340" activeTab="1" xr2:uid="{00000000-000D-0000-FFFF-FFFF00000000}"/>
  </bookViews>
  <sheets>
    <sheet name="R2 Metrics" sheetId="1" r:id="rId1"/>
    <sheet name="Parameter Values" sheetId="3" r:id="rId2"/>
  </sheets>
  <calcPr calcId="179017"/>
</workbook>
</file>

<file path=xl/calcChain.xml><?xml version="1.0" encoding="utf-8"?>
<calcChain xmlns="http://schemas.openxmlformats.org/spreadsheetml/2006/main">
  <c r="C16" i="1" l="1"/>
  <c r="B16" i="1"/>
  <c r="C15" i="1"/>
  <c r="C14" i="1"/>
  <c r="B15" i="1"/>
  <c r="B14" i="1"/>
</calcChain>
</file>

<file path=xl/sharedStrings.xml><?xml version="1.0" encoding="utf-8"?>
<sst xmlns="http://schemas.openxmlformats.org/spreadsheetml/2006/main" count="73" uniqueCount="50">
  <si>
    <t>New Calibration</t>
  </si>
  <si>
    <t>Old Calibration</t>
  </si>
  <si>
    <t>No calibration</t>
  </si>
  <si>
    <t>Chemistry Objective</t>
  </si>
  <si>
    <t>Chem+Gene Objective</t>
  </si>
  <si>
    <t>Fe-</t>
  </si>
  <si>
    <t>N+</t>
  </si>
  <si>
    <t>O</t>
  </si>
  <si>
    <t>S+</t>
  </si>
  <si>
    <t>Ammonia Oxidation (oxygen)</t>
  </si>
  <si>
    <t>C1 Oxidation (Sum)</t>
  </si>
  <si>
    <t>Denitrification (Sum)</t>
  </si>
  <si>
    <t>Iron Reduction</t>
  </si>
  <si>
    <t>Methanogenesis</t>
  </si>
  <si>
    <t>Sulfate Reduction + Sulfur Oxidation (Sum)</t>
  </si>
  <si>
    <t>Chemistry Average R2</t>
  </si>
  <si>
    <t>Gene Average R2</t>
  </si>
  <si>
    <t>Chemistry &amp; Gene Average R2</t>
  </si>
  <si>
    <t>Old Model</t>
  </si>
  <si>
    <t>New Model</t>
  </si>
  <si>
    <t>Model Structure</t>
  </si>
  <si>
    <t>Calibration Objective</t>
  </si>
  <si>
    <t>oxygen_bubble_rate</t>
  </si>
  <si>
    <t>nitrogen_source</t>
  </si>
  <si>
    <t>nitrogen_ratio</t>
  </si>
  <si>
    <t>carbon_source_from_5e4</t>
  </si>
  <si>
    <t>oxygen_source</t>
  </si>
  <si>
    <t>methane_source</t>
  </si>
  <si>
    <t>t_max</t>
  </si>
  <si>
    <t>sminus_precipitation</t>
  </si>
  <si>
    <t>fe_precipitation</t>
  </si>
  <si>
    <t>carbon_precip</t>
  </si>
  <si>
    <t>diffusion_constant</t>
  </si>
  <si>
    <t>ma_op_o_fe_rate_const</t>
  </si>
  <si>
    <t>ma_op_o_n_rate_const</t>
  </si>
  <si>
    <t>ma_op_o_s_rate_const</t>
  </si>
  <si>
    <t>ma_op_fe_n_rate_const</t>
  </si>
  <si>
    <t>ma_op_s_n_rate_const</t>
  </si>
  <si>
    <t>ma_op_ch4_o_rate_const</t>
  </si>
  <si>
    <t>ma_op_ch4_n_rate_const</t>
  </si>
  <si>
    <t>ma_op_ch4_s_rate_const</t>
  </si>
  <si>
    <t>primary_ox_rate_const</t>
  </si>
  <si>
    <t>c_lim_o</t>
  </si>
  <si>
    <t>c_lim_n</t>
  </si>
  <si>
    <t>c_lim_fe</t>
  </si>
  <si>
    <t>c_lim_s</t>
  </si>
  <si>
    <t>C</t>
  </si>
  <si>
    <t>N-</t>
  </si>
  <si>
    <t>S-</t>
  </si>
  <si>
    <t>CH4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</si>
</sst>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0" xfId="0" applyBorder="1"/>
    <xf numFmtId="0" fontId="16" fillId="0" borderId="10" xfId="0" applyFont="1" applyBorder="1"/>
    <xf numFmtId="0" fontId="16" fillId="0" borderId="0" xfId="0" applyFon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zoomScaleNormal="100" workbookViewId="0">
      <selection activeCell="C18" sqref="C18"/>
    </sheetView>
  </sheetViews>
  <sheetFormatPr baseColWidth="10" defaultRowHeight="16"/>
  <cols>
    <col min="1" max="1" width="37.1640625" bestFit="1" customWidth="1"/>
    <col min="2" max="4" width="19.5" bestFit="1" customWidth="1"/>
    <col min="5" max="5" width="17.6640625" bestFit="1" customWidth="1"/>
    <col min="6" max="6" width="12.6640625" bestFit="1" customWidth="1"/>
  </cols>
  <sheetData>
    <row r="1" spans="1:6">
      <c r="B1" t="s">
        <v>0</v>
      </c>
      <c r="C1" t="s">
        <v>0</v>
      </c>
      <c r="D1" t="s">
        <v>1</v>
      </c>
      <c r="E1" t="s">
        <v>1</v>
      </c>
    </row>
    <row r="2" spans="1:6">
      <c r="A2" s="2" t="s">
        <v>21</v>
      </c>
      <c r="B2" s="2" t="s">
        <v>4</v>
      </c>
      <c r="C2" s="2" t="s">
        <v>4</v>
      </c>
      <c r="D2" s="2" t="s">
        <v>4</v>
      </c>
      <c r="E2" s="2" t="s">
        <v>3</v>
      </c>
      <c r="F2" s="2" t="s">
        <v>2</v>
      </c>
    </row>
    <row r="3" spans="1:6">
      <c r="A3" s="2" t="s">
        <v>20</v>
      </c>
      <c r="B3" s="2" t="s">
        <v>18</v>
      </c>
      <c r="C3" s="2" t="s">
        <v>19</v>
      </c>
      <c r="D3" s="2" t="s">
        <v>19</v>
      </c>
      <c r="E3" s="2" t="s">
        <v>19</v>
      </c>
      <c r="F3" s="2" t="s">
        <v>18</v>
      </c>
    </row>
    <row r="4" spans="1:6">
      <c r="A4" t="s">
        <v>5</v>
      </c>
      <c r="B4">
        <v>0.58299999999999996</v>
      </c>
      <c r="C4">
        <v>0.47599999999999998</v>
      </c>
      <c r="D4">
        <v>0.52900000000000003</v>
      </c>
      <c r="E4">
        <v>0.61199999999999999</v>
      </c>
      <c r="F4">
        <v>0.61599999999999999</v>
      </c>
    </row>
    <row r="5" spans="1:6">
      <c r="A5" t="s">
        <v>6</v>
      </c>
      <c r="B5">
        <v>0.73399999999999999</v>
      </c>
      <c r="C5">
        <v>0.81100000000000005</v>
      </c>
      <c r="D5">
        <v>0.81200000000000006</v>
      </c>
      <c r="E5">
        <v>0.87</v>
      </c>
      <c r="F5">
        <v>0.8</v>
      </c>
    </row>
    <row r="6" spans="1:6">
      <c r="A6" t="s">
        <v>7</v>
      </c>
      <c r="B6">
        <v>0.63200000000000001</v>
      </c>
      <c r="C6">
        <v>0.21</v>
      </c>
      <c r="D6">
        <v>0.874</v>
      </c>
      <c r="E6">
        <v>0.92300000000000004</v>
      </c>
      <c r="F6">
        <v>0.47199999999999998</v>
      </c>
    </row>
    <row r="7" spans="1:6">
      <c r="A7" t="s">
        <v>8</v>
      </c>
      <c r="B7">
        <v>0.76700000000000002</v>
      </c>
      <c r="C7">
        <v>0.78900000000000003</v>
      </c>
      <c r="D7">
        <v>0.83</v>
      </c>
      <c r="E7">
        <v>0.84299999999999997</v>
      </c>
      <c r="F7">
        <v>0.66500000000000004</v>
      </c>
    </row>
    <row r="8" spans="1:6">
      <c r="A8" t="s">
        <v>9</v>
      </c>
      <c r="B8">
        <v>0.41499999999999998</v>
      </c>
      <c r="C8">
        <v>-4.7E-2</v>
      </c>
      <c r="D8" s="6">
        <v>0.68</v>
      </c>
      <c r="E8" s="6">
        <v>0.71799999999999997</v>
      </c>
      <c r="F8" s="6">
        <v>0.73</v>
      </c>
    </row>
    <row r="9" spans="1:6">
      <c r="A9" t="s">
        <v>10</v>
      </c>
      <c r="B9">
        <v>0.6</v>
      </c>
      <c r="C9">
        <v>0.70799999999999996</v>
      </c>
      <c r="D9">
        <v>-0.22500000000000001</v>
      </c>
      <c r="E9">
        <v>-1.0509999999999999</v>
      </c>
      <c r="F9">
        <v>0.224</v>
      </c>
    </row>
    <row r="10" spans="1:6">
      <c r="A10" t="s">
        <v>11</v>
      </c>
      <c r="B10">
        <v>-0.64400000000000002</v>
      </c>
      <c r="C10">
        <v>-1.782</v>
      </c>
      <c r="D10">
        <v>-3.0950000000000002</v>
      </c>
      <c r="E10">
        <v>-2.1120000000000001</v>
      </c>
      <c r="F10">
        <v>-0.55700000000000005</v>
      </c>
    </row>
    <row r="11" spans="1:6">
      <c r="A11" t="s">
        <v>12</v>
      </c>
      <c r="B11">
        <v>-0.97</v>
      </c>
      <c r="C11">
        <v>-0.59</v>
      </c>
      <c r="D11">
        <v>-1.8140000000000001</v>
      </c>
      <c r="E11">
        <v>-1.8109999999999999</v>
      </c>
      <c r="F11">
        <v>-1.694</v>
      </c>
    </row>
    <row r="12" spans="1:6">
      <c r="A12" t="s">
        <v>13</v>
      </c>
      <c r="B12">
        <v>1</v>
      </c>
      <c r="C12">
        <v>1</v>
      </c>
      <c r="D12">
        <v>-0.30199999999999999</v>
      </c>
      <c r="E12">
        <v>-0.113</v>
      </c>
      <c r="F12">
        <v>1</v>
      </c>
    </row>
    <row r="13" spans="1:6" ht="17" thickBot="1">
      <c r="A13" s="1" t="s">
        <v>14</v>
      </c>
      <c r="B13" s="1">
        <v>-1.08</v>
      </c>
      <c r="C13" s="1">
        <v>-0.55000000000000004</v>
      </c>
      <c r="D13" s="5">
        <v>0.71599999999999997</v>
      </c>
      <c r="E13" s="5">
        <v>0.25700000000000001</v>
      </c>
      <c r="F13" s="5">
        <v>-1.758</v>
      </c>
    </row>
    <row r="14" spans="1:6" ht="17" thickTop="1">
      <c r="A14" t="s">
        <v>15</v>
      </c>
      <c r="B14" s="7">
        <f>AVERAGE(B4:B7)</f>
        <v>0.67899999999999994</v>
      </c>
      <c r="C14" s="7">
        <f>AVERAGE(C4:C7)</f>
        <v>0.57150000000000001</v>
      </c>
      <c r="D14">
        <v>0.76100000000000001</v>
      </c>
      <c r="E14">
        <v>0.81200000000000006</v>
      </c>
      <c r="F14">
        <v>0.63800000000000001</v>
      </c>
    </row>
    <row r="15" spans="1:6">
      <c r="A15" t="s">
        <v>16</v>
      </c>
      <c r="B15" s="7">
        <f>AVERAGE(B8:B13)</f>
        <v>-0.11316666666666669</v>
      </c>
      <c r="C15" s="7">
        <f>AVERAGE(C8:C13)</f>
        <v>-0.21016666666666664</v>
      </c>
      <c r="D15">
        <v>-0.67300000000000004</v>
      </c>
      <c r="E15">
        <v>-0.68500000000000005</v>
      </c>
      <c r="F15">
        <v>-0.34300000000000003</v>
      </c>
    </row>
    <row r="16" spans="1:6">
      <c r="A16" s="2" t="s">
        <v>17</v>
      </c>
      <c r="B16" s="2">
        <f>AVERAGE(B4:B13)</f>
        <v>0.20369999999999999</v>
      </c>
      <c r="C16" s="2">
        <f>AVERAGE(C4:C13)</f>
        <v>0.10250000000000001</v>
      </c>
      <c r="D16" s="2">
        <v>-0.1</v>
      </c>
      <c r="E16" s="2">
        <v>-8.6999999999999994E-2</v>
      </c>
      <c r="F16" s="2">
        <v>0.05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tabSelected="1" workbookViewId="0">
      <selection activeCell="H29" sqref="H29"/>
    </sheetView>
  </sheetViews>
  <sheetFormatPr baseColWidth="10" defaultRowHeight="16"/>
  <cols>
    <col min="1" max="1" width="18.33203125" bestFit="1" customWidth="1"/>
    <col min="2" max="4" width="19.5" bestFit="1" customWidth="1"/>
    <col min="5" max="5" width="17.6640625" bestFit="1" customWidth="1"/>
    <col min="6" max="6" width="12.6640625" bestFit="1" customWidth="1"/>
  </cols>
  <sheetData>
    <row r="1" spans="1:12">
      <c r="B1" t="s">
        <v>0</v>
      </c>
      <c r="C1" t="s">
        <v>0</v>
      </c>
      <c r="D1" t="s">
        <v>1</v>
      </c>
      <c r="E1" t="s">
        <v>1</v>
      </c>
      <c r="H1" s="4"/>
      <c r="I1" s="4"/>
      <c r="J1" s="4"/>
      <c r="K1" s="4"/>
      <c r="L1" s="4"/>
    </row>
    <row r="2" spans="1:12">
      <c r="A2" s="2" t="s">
        <v>21</v>
      </c>
      <c r="B2" s="2" t="s">
        <v>4</v>
      </c>
      <c r="C2" s="2" t="s">
        <v>4</v>
      </c>
      <c r="D2" s="2" t="s">
        <v>4</v>
      </c>
      <c r="E2" s="2" t="s">
        <v>3</v>
      </c>
      <c r="F2" s="2" t="s">
        <v>2</v>
      </c>
      <c r="H2" s="4"/>
      <c r="I2" s="4"/>
      <c r="J2" s="4"/>
      <c r="K2" s="4"/>
      <c r="L2" s="4"/>
    </row>
    <row r="3" spans="1:12">
      <c r="A3" s="2" t="s">
        <v>20</v>
      </c>
      <c r="B3" s="2" t="s">
        <v>18</v>
      </c>
      <c r="C3" s="2" t="s">
        <v>19</v>
      </c>
      <c r="D3" s="2" t="s">
        <v>19</v>
      </c>
      <c r="E3" s="2" t="s">
        <v>19</v>
      </c>
      <c r="F3" s="2" t="s">
        <v>18</v>
      </c>
      <c r="G3" s="3"/>
      <c r="H3" s="4"/>
      <c r="I3" s="4"/>
      <c r="J3" s="4"/>
      <c r="K3" s="4"/>
      <c r="L3" s="4"/>
    </row>
    <row r="4" spans="1:12">
      <c r="A4" t="s">
        <v>22</v>
      </c>
      <c r="B4">
        <v>0</v>
      </c>
      <c r="C4">
        <v>0</v>
      </c>
      <c r="D4">
        <v>0</v>
      </c>
      <c r="E4">
        <v>0</v>
      </c>
      <c r="F4">
        <v>0</v>
      </c>
    </row>
    <row r="5" spans="1:12">
      <c r="A5" t="s">
        <v>23</v>
      </c>
      <c r="B5">
        <v>138.55863451600001</v>
      </c>
      <c r="C5">
        <v>141.22986576100001</v>
      </c>
      <c r="D5">
        <v>109.206874</v>
      </c>
      <c r="E5">
        <v>99.761621840000004</v>
      </c>
      <c r="F5">
        <v>0</v>
      </c>
    </row>
    <row r="6" spans="1:12">
      <c r="A6" t="s">
        <v>24</v>
      </c>
      <c r="B6">
        <v>5.1843749727600003E-2</v>
      </c>
      <c r="C6">
        <v>1.40581314755E-2</v>
      </c>
      <c r="D6">
        <v>6.8628115000000003E-2</v>
      </c>
      <c r="E6">
        <v>4.5068461999999997E-2</v>
      </c>
      <c r="F6">
        <v>0.1</v>
      </c>
    </row>
    <row r="7" spans="1:12">
      <c r="A7" t="s">
        <v>25</v>
      </c>
      <c r="B7">
        <v>68244.418147699995</v>
      </c>
      <c r="C7">
        <v>44561.955394600001</v>
      </c>
      <c r="D7">
        <v>56738.073629999999</v>
      </c>
      <c r="E7">
        <v>51895.165439999997</v>
      </c>
      <c r="F7">
        <v>94000</v>
      </c>
    </row>
    <row r="8" spans="1:12">
      <c r="A8" t="s">
        <v>26</v>
      </c>
      <c r="B8">
        <v>11708.640198499999</v>
      </c>
      <c r="C8">
        <v>12749.2593934</v>
      </c>
      <c r="D8">
        <v>1414.636499</v>
      </c>
      <c r="E8">
        <v>916.06469900000002</v>
      </c>
      <c r="F8">
        <v>6600</v>
      </c>
    </row>
    <row r="9" spans="1:12">
      <c r="A9" t="s">
        <v>27</v>
      </c>
      <c r="B9">
        <v>2830</v>
      </c>
      <c r="C9">
        <v>2830</v>
      </c>
      <c r="D9">
        <v>2830</v>
      </c>
      <c r="E9">
        <v>2830</v>
      </c>
      <c r="F9">
        <v>2830</v>
      </c>
    </row>
    <row r="10" spans="1:12">
      <c r="A10" t="s">
        <v>28</v>
      </c>
      <c r="B10">
        <v>0.4</v>
      </c>
      <c r="C10">
        <v>0.4</v>
      </c>
      <c r="D10">
        <v>0.4</v>
      </c>
      <c r="E10">
        <v>0.4</v>
      </c>
      <c r="F10">
        <v>0.4</v>
      </c>
    </row>
    <row r="11" spans="1:12">
      <c r="A11" t="s">
        <v>29</v>
      </c>
      <c r="B11">
        <v>0</v>
      </c>
      <c r="C11">
        <v>0.26819329086900001</v>
      </c>
      <c r="D11">
        <v>0.22660860799999999</v>
      </c>
      <c r="E11">
        <v>0.32386336700000001</v>
      </c>
      <c r="F11">
        <v>0</v>
      </c>
    </row>
    <row r="12" spans="1:12">
      <c r="A12" t="s">
        <v>30</v>
      </c>
      <c r="B12">
        <v>0.30539867148099997</v>
      </c>
      <c r="C12">
        <v>0.32129990394500002</v>
      </c>
      <c r="D12">
        <v>0.206381123</v>
      </c>
      <c r="E12">
        <v>0.19662256</v>
      </c>
      <c r="F12">
        <v>0.3</v>
      </c>
    </row>
    <row r="13" spans="1:12">
      <c r="A13" t="s">
        <v>31</v>
      </c>
      <c r="B13">
        <v>0.200052748186</v>
      </c>
      <c r="C13">
        <v>0.195372401749</v>
      </c>
      <c r="D13">
        <v>0.19632877900000001</v>
      </c>
      <c r="E13">
        <v>0.21217169799999999</v>
      </c>
      <c r="F13">
        <v>0.3</v>
      </c>
    </row>
    <row r="14" spans="1:12">
      <c r="A14" t="s">
        <v>32</v>
      </c>
      <c r="B14">
        <v>174.58732170299999</v>
      </c>
      <c r="C14">
        <v>112.391718114</v>
      </c>
      <c r="D14">
        <v>55.90805332</v>
      </c>
      <c r="E14">
        <v>50.80946368</v>
      </c>
      <c r="F14">
        <v>50</v>
      </c>
    </row>
    <row r="15" spans="1:12">
      <c r="A15" t="s">
        <v>33</v>
      </c>
      <c r="B15">
        <v>10</v>
      </c>
      <c r="C15">
        <v>10</v>
      </c>
      <c r="D15">
        <v>10</v>
      </c>
      <c r="E15">
        <v>10</v>
      </c>
      <c r="F15">
        <v>10</v>
      </c>
    </row>
    <row r="16" spans="1:12">
      <c r="A16" t="s">
        <v>34</v>
      </c>
      <c r="B16">
        <v>5</v>
      </c>
      <c r="C16">
        <v>5</v>
      </c>
      <c r="D16">
        <v>5</v>
      </c>
      <c r="E16">
        <v>5</v>
      </c>
      <c r="F16">
        <v>5</v>
      </c>
    </row>
    <row r="17" spans="1:6">
      <c r="A17" t="s">
        <v>35</v>
      </c>
      <c r="B17">
        <v>0.16</v>
      </c>
      <c r="C17">
        <v>0.16</v>
      </c>
      <c r="D17">
        <v>0.16</v>
      </c>
      <c r="E17">
        <v>0.16</v>
      </c>
      <c r="F17">
        <v>0.16</v>
      </c>
    </row>
    <row r="18" spans="1:6">
      <c r="A18" t="s">
        <v>36</v>
      </c>
      <c r="B18">
        <v>0.24259268122399999</v>
      </c>
      <c r="C18">
        <v>0.90346521516</v>
      </c>
      <c r="D18">
        <v>3.1948750399999999</v>
      </c>
      <c r="E18">
        <v>2.619413405</v>
      </c>
      <c r="F18">
        <v>1</v>
      </c>
    </row>
    <row r="19" spans="1:6">
      <c r="A19" t="s">
        <v>37</v>
      </c>
      <c r="B19">
        <v>0</v>
      </c>
      <c r="C19">
        <v>0.26238950665600003</v>
      </c>
      <c r="D19">
        <v>0.25733010899999997</v>
      </c>
      <c r="E19">
        <v>0.26449367499999998</v>
      </c>
      <c r="F19">
        <v>0</v>
      </c>
    </row>
    <row r="20" spans="1:6">
      <c r="A20" t="s">
        <v>38</v>
      </c>
      <c r="B20">
        <v>10000</v>
      </c>
      <c r="C20">
        <v>10000</v>
      </c>
      <c r="D20">
        <v>10000</v>
      </c>
      <c r="E20">
        <v>10000</v>
      </c>
      <c r="F20">
        <v>10000</v>
      </c>
    </row>
    <row r="21" spans="1:6">
      <c r="A21" t="s">
        <v>39</v>
      </c>
      <c r="B21">
        <v>0</v>
      </c>
      <c r="C21">
        <v>1.61137762158</v>
      </c>
      <c r="D21">
        <v>50.816861729999999</v>
      </c>
      <c r="E21">
        <v>48.56536852</v>
      </c>
      <c r="F21">
        <v>0</v>
      </c>
    </row>
    <row r="22" spans="1:6">
      <c r="A22" t="s">
        <v>40</v>
      </c>
      <c r="B22">
        <v>0.01</v>
      </c>
      <c r="C22">
        <v>0.01</v>
      </c>
      <c r="D22">
        <v>0.01</v>
      </c>
      <c r="E22">
        <v>0.01</v>
      </c>
      <c r="F22">
        <v>0.01</v>
      </c>
    </row>
    <row r="23" spans="1:6">
      <c r="A23" t="s">
        <v>41</v>
      </c>
      <c r="B23">
        <v>1.72236222566</v>
      </c>
      <c r="C23">
        <v>0.99317525233899995</v>
      </c>
      <c r="D23">
        <v>1.8350026699999999</v>
      </c>
      <c r="E23">
        <v>1.123846243</v>
      </c>
      <c r="F23">
        <v>1</v>
      </c>
    </row>
    <row r="24" spans="1:6">
      <c r="A24" t="s">
        <v>42</v>
      </c>
      <c r="B24">
        <v>20</v>
      </c>
      <c r="C24">
        <v>20</v>
      </c>
      <c r="D24">
        <v>20</v>
      </c>
      <c r="E24">
        <v>20</v>
      </c>
      <c r="F24">
        <v>20</v>
      </c>
    </row>
    <row r="25" spans="1:6">
      <c r="A25" t="s">
        <v>43</v>
      </c>
      <c r="B25">
        <v>5</v>
      </c>
      <c r="C25">
        <v>5</v>
      </c>
      <c r="D25">
        <v>5</v>
      </c>
      <c r="E25">
        <v>5</v>
      </c>
      <c r="F25">
        <v>5</v>
      </c>
    </row>
    <row r="26" spans="1:6">
      <c r="A26" t="s">
        <v>44</v>
      </c>
      <c r="B26">
        <v>0.1</v>
      </c>
      <c r="C26">
        <v>0.1</v>
      </c>
      <c r="D26">
        <v>0.1</v>
      </c>
      <c r="E26">
        <v>0.1</v>
      </c>
      <c r="F26">
        <v>0.1</v>
      </c>
    </row>
    <row r="27" spans="1:6">
      <c r="A27" t="s">
        <v>45</v>
      </c>
      <c r="B27">
        <v>30</v>
      </c>
      <c r="C27">
        <v>30</v>
      </c>
      <c r="D27">
        <v>30</v>
      </c>
      <c r="E27">
        <v>30</v>
      </c>
      <c r="F27">
        <v>30</v>
      </c>
    </row>
    <row r="28" spans="1:6">
      <c r="A28" t="s">
        <v>46</v>
      </c>
      <c r="B28">
        <v>1.6001548531000001</v>
      </c>
      <c r="C28">
        <v>1.21424401799</v>
      </c>
      <c r="D28">
        <v>1.2533546680000001</v>
      </c>
      <c r="E28">
        <v>2.3995871069999999</v>
      </c>
      <c r="F28">
        <v>1</v>
      </c>
    </row>
    <row r="29" spans="1:6">
      <c r="A29" t="s">
        <v>47</v>
      </c>
      <c r="B29">
        <v>1.40451725979</v>
      </c>
      <c r="C29">
        <v>7.8795156781599998</v>
      </c>
      <c r="D29">
        <v>0.51111675000000001</v>
      </c>
      <c r="E29">
        <v>4.3209338529999997</v>
      </c>
      <c r="F29">
        <v>1</v>
      </c>
    </row>
    <row r="30" spans="1:6">
      <c r="A30" t="s">
        <v>48</v>
      </c>
      <c r="B30">
        <v>0.82731049629200004</v>
      </c>
      <c r="C30">
        <v>1.08089350835</v>
      </c>
      <c r="D30">
        <v>0.219407462</v>
      </c>
      <c r="E30">
        <v>0.23194158200000001</v>
      </c>
      <c r="F30">
        <v>1</v>
      </c>
    </row>
    <row r="31" spans="1:6">
      <c r="A31" t="s">
        <v>49</v>
      </c>
      <c r="B31">
        <v>3.6780535943600001</v>
      </c>
      <c r="C31">
        <v>5.9429647371999996</v>
      </c>
      <c r="D31">
        <v>0.68451800799999996</v>
      </c>
      <c r="E31">
        <v>3.0127093189999998</v>
      </c>
      <c r="F3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R2 Metrics</vt:lpstr>
      <vt:lpstr>Parameter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Arora-Williams</dc:creator>
  <cp:lastModifiedBy>Keith Arora-Williams</cp:lastModifiedBy>
  <dcterms:created xsi:type="dcterms:W3CDTF">2018-05-14T15:37:15Z</dcterms:created>
  <dcterms:modified xsi:type="dcterms:W3CDTF">2018-05-16T20:25:20Z</dcterms:modified>
</cp:coreProperties>
</file>